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S:\OfficeOfReserves\OoR_Team\garciam\Training\AdventCode\AOC24\day2\"/>
    </mc:Choice>
  </mc:AlternateContent>
  <xr:revisionPtr revIDLastSave="0" documentId="13_ncr:1_{CCB2BAAB-8EFB-4CD6-8931-6AFB81C60198}" xr6:coauthVersionLast="47" xr6:coauthVersionMax="47" xr10:uidLastSave="{00000000-0000-0000-0000-000000000000}"/>
  <bookViews>
    <workbookView xWindow="25080" yWindow="-120" windowWidth="29040" windowHeight="17640" xr2:uid="{0E73D21C-B326-4F8F-8A25-5C35D1E4F62B}"/>
    <workbookView xWindow="-120" yWindow="-120" windowWidth="25440" windowHeight="15390" activeTab="1" xr2:uid="{FAECC609-222E-4AEB-B9EA-9D85763BE57B}"/>
  </bookViews>
  <sheets>
    <sheet name="RAW2" sheetId="6" r:id="rId1"/>
    <sheet name="Sheet1" sheetId="7" r:id="rId2"/>
    <sheet name="Day2" sheetId="4" r:id="rId3"/>
    <sheet name="RAW" sheetId="5" r:id="rId4"/>
    <sheet name="Day2Demo" sheetId="3" r:id="rId5"/>
  </sheets>
  <definedNames>
    <definedName name="_xlnm._FilterDatabase" localSheetId="2" hidden="1">'Day2'!$A$5:$K$1005</definedName>
    <definedName name="_xlnm._FilterDatabase" localSheetId="3" hidden="1">RAW!$D$1:$P$1001</definedName>
    <definedName name="_xlnm._FilterDatabase" localSheetId="0" hidden="1">'RAW2'!$A$2:$AK$1002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6" l="1"/>
  <c r="A2" i="7"/>
  <c r="A3" i="7"/>
  <c r="A4" i="7"/>
  <c r="A5" i="7"/>
  <c r="A6" i="7"/>
  <c r="A7" i="7"/>
  <c r="A8" i="7"/>
  <c r="A9" i="7"/>
  <c r="A10" i="7"/>
  <c r="A11" i="7"/>
  <c r="A12" i="7"/>
  <c r="A13" i="7"/>
  <c r="A14" i="7"/>
  <c r="A15" i="7"/>
  <c r="A16" i="7"/>
  <c r="A17" i="7"/>
  <c r="O4" i="6" a="1"/>
  <c r="O4" i="6" s="1"/>
  <c r="O5" i="6" a="1"/>
  <c r="O5" i="6" s="1"/>
  <c r="O6" i="6" a="1"/>
  <c r="O6" i="6" s="1"/>
  <c r="O7" i="6" a="1"/>
  <c r="O7" i="6" s="1"/>
  <c r="O8" i="6" a="1"/>
  <c r="O8" i="6" s="1"/>
  <c r="O9" i="6" a="1"/>
  <c r="O9" i="6" s="1"/>
  <c r="O10" i="6" a="1"/>
  <c r="O10" i="6" s="1"/>
  <c r="O11" i="6" a="1"/>
  <c r="O11" i="6" s="1"/>
  <c r="O12" i="6" a="1"/>
  <c r="O12" i="6" s="1"/>
  <c r="O13" i="6" a="1"/>
  <c r="O13" i="6" s="1"/>
  <c r="O14" i="6" a="1"/>
  <c r="O14" i="6" s="1"/>
  <c r="O15" i="6" a="1"/>
  <c r="O15" i="6" s="1"/>
  <c r="O16" i="6" a="1"/>
  <c r="O16" i="6" s="1"/>
  <c r="O17" i="6" a="1"/>
  <c r="O17" i="6" s="1"/>
  <c r="O18" i="6" a="1"/>
  <c r="O18" i="6" s="1"/>
  <c r="O19" i="6" a="1"/>
  <c r="O19" i="6" s="1"/>
  <c r="O20" i="6" a="1"/>
  <c r="O20" i="6" s="1"/>
  <c r="O21" i="6" a="1"/>
  <c r="O21" i="6" s="1"/>
  <c r="O22" i="6" a="1"/>
  <c r="O22" i="6" s="1"/>
  <c r="O23" i="6" a="1"/>
  <c r="O23" i="6" s="1"/>
  <c r="O24" i="6" a="1"/>
  <c r="O24" i="6" s="1"/>
  <c r="O25" i="6" a="1"/>
  <c r="O25" i="6" s="1"/>
  <c r="O26" i="6" a="1"/>
  <c r="O26" i="6" s="1"/>
  <c r="O27" i="6" a="1"/>
  <c r="O27" i="6" s="1"/>
  <c r="O28" i="6" a="1"/>
  <c r="O28" i="6" s="1"/>
  <c r="O29" i="6" a="1"/>
  <c r="O29" i="6" s="1"/>
  <c r="O30" i="6" a="1"/>
  <c r="O30" i="6" s="1"/>
  <c r="O31" i="6" a="1"/>
  <c r="O31" i="6" s="1"/>
  <c r="O32" i="6" a="1"/>
  <c r="O32" i="6" s="1"/>
  <c r="O33" i="6" a="1"/>
  <c r="O33" i="6" s="1"/>
  <c r="O34" i="6" a="1"/>
  <c r="O34" i="6" s="1"/>
  <c r="O35" i="6" a="1"/>
  <c r="O35" i="6" s="1"/>
  <c r="O36" i="6" a="1"/>
  <c r="O36" i="6" s="1"/>
  <c r="O37" i="6" a="1"/>
  <c r="O37" i="6" s="1"/>
  <c r="O38" i="6" a="1"/>
  <c r="O38" i="6" s="1"/>
  <c r="O39" i="6" a="1"/>
  <c r="O39" i="6" s="1"/>
  <c r="O40" i="6" a="1"/>
  <c r="O40" i="6" s="1"/>
  <c r="O41" i="6" a="1"/>
  <c r="O41" i="6" s="1"/>
  <c r="O42" i="6" a="1"/>
  <c r="O42" i="6" s="1"/>
  <c r="O43" i="6" a="1"/>
  <c r="O43" i="6" s="1"/>
  <c r="O44" i="6" a="1"/>
  <c r="O44" i="6" s="1"/>
  <c r="O45" i="6" a="1"/>
  <c r="O45" i="6" s="1"/>
  <c r="O46" i="6" a="1"/>
  <c r="O46" i="6" s="1"/>
  <c r="O47" i="6" a="1"/>
  <c r="O47" i="6" s="1"/>
  <c r="O48" i="6" a="1"/>
  <c r="O48" i="6" s="1"/>
  <c r="O49" i="6" a="1"/>
  <c r="O49" i="6" s="1"/>
  <c r="O50" i="6" a="1"/>
  <c r="O50" i="6" s="1"/>
  <c r="O51" i="6" a="1"/>
  <c r="O51" i="6" s="1"/>
  <c r="O52" i="6" a="1"/>
  <c r="O52" i="6" s="1"/>
  <c r="O53" i="6" a="1"/>
  <c r="O53" i="6" s="1"/>
  <c r="O54" i="6" a="1"/>
  <c r="O54" i="6" s="1"/>
  <c r="O55" i="6" a="1"/>
  <c r="O55" i="6" s="1"/>
  <c r="O56" i="6" a="1"/>
  <c r="O56" i="6" s="1"/>
  <c r="O57" i="6" a="1"/>
  <c r="O57" i="6" s="1"/>
  <c r="O58" i="6" a="1"/>
  <c r="O58" i="6" s="1"/>
  <c r="O59" i="6" a="1"/>
  <c r="O59" i="6" s="1"/>
  <c r="O60" i="6" a="1"/>
  <c r="O60" i="6" s="1"/>
  <c r="O61" i="6" a="1"/>
  <c r="O61" i="6" s="1"/>
  <c r="O62" i="6" a="1"/>
  <c r="O62" i="6" s="1"/>
  <c r="O63" i="6" a="1"/>
  <c r="O63" i="6" s="1"/>
  <c r="O64" i="6" a="1"/>
  <c r="O64" i="6" s="1"/>
  <c r="O65" i="6" a="1"/>
  <c r="O65" i="6" s="1"/>
  <c r="O66" i="6" a="1"/>
  <c r="O66" i="6" s="1"/>
  <c r="O67" i="6" a="1"/>
  <c r="O67" i="6" s="1"/>
  <c r="O68" i="6" a="1"/>
  <c r="O68" i="6" s="1"/>
  <c r="O69" i="6" a="1"/>
  <c r="O69" i="6" s="1"/>
  <c r="O70" i="6" a="1"/>
  <c r="O70" i="6" s="1"/>
  <c r="O71" i="6" a="1"/>
  <c r="O71" i="6" s="1"/>
  <c r="O72" i="6" a="1"/>
  <c r="O72" i="6" s="1"/>
  <c r="O73" i="6" a="1"/>
  <c r="O73" i="6" s="1"/>
  <c r="O74" i="6" a="1"/>
  <c r="O74" i="6" s="1"/>
  <c r="O75" i="6" a="1"/>
  <c r="O75" i="6" s="1"/>
  <c r="O76" i="6" a="1"/>
  <c r="O76" i="6" s="1"/>
  <c r="O77" i="6" a="1"/>
  <c r="O77" i="6" s="1"/>
  <c r="O78" i="6" a="1"/>
  <c r="O78" i="6" s="1"/>
  <c r="O79" i="6" a="1"/>
  <c r="O79" i="6" s="1"/>
  <c r="O80" i="6" a="1"/>
  <c r="O80" i="6" s="1"/>
  <c r="O81" i="6" a="1"/>
  <c r="O81" i="6" s="1"/>
  <c r="O82" i="6" a="1"/>
  <c r="O82" i="6" s="1"/>
  <c r="O83" i="6" a="1"/>
  <c r="O83" i="6" s="1"/>
  <c r="O84" i="6" a="1"/>
  <c r="O84" i="6" s="1"/>
  <c r="O85" i="6" a="1"/>
  <c r="O85" i="6" s="1"/>
  <c r="O86" i="6" a="1"/>
  <c r="O86" i="6" s="1"/>
  <c r="O87" i="6" a="1"/>
  <c r="O87" i="6" s="1"/>
  <c r="O88" i="6" a="1"/>
  <c r="O88" i="6" s="1"/>
  <c r="O89" i="6" a="1"/>
  <c r="O89" i="6" s="1"/>
  <c r="O90" i="6" a="1"/>
  <c r="O90" i="6" s="1"/>
  <c r="O91" i="6" a="1"/>
  <c r="O91" i="6" s="1"/>
  <c r="O92" i="6" a="1"/>
  <c r="O92" i="6" s="1"/>
  <c r="O93" i="6" a="1"/>
  <c r="O93" i="6" s="1"/>
  <c r="O94" i="6" a="1"/>
  <c r="O94" i="6" s="1"/>
  <c r="O95" i="6" a="1"/>
  <c r="O95" i="6" s="1"/>
  <c r="O96" i="6" a="1"/>
  <c r="O96" i="6" s="1"/>
  <c r="O97" i="6" a="1"/>
  <c r="O97" i="6" s="1"/>
  <c r="O98" i="6" a="1"/>
  <c r="O98" i="6" s="1"/>
  <c r="O99" i="6" a="1"/>
  <c r="O99" i="6" s="1"/>
  <c r="O100" i="6" a="1"/>
  <c r="O100" i="6" s="1"/>
  <c r="O101" i="6" a="1"/>
  <c r="O101" i="6" s="1"/>
  <c r="O102" i="6" a="1"/>
  <c r="O102" i="6" s="1"/>
  <c r="O103" i="6" a="1"/>
  <c r="O103" i="6" s="1"/>
  <c r="O104" i="6" a="1"/>
  <c r="O104" i="6" s="1"/>
  <c r="O105" i="6" a="1"/>
  <c r="O105" i="6" s="1"/>
  <c r="O106" i="6" a="1"/>
  <c r="O106" i="6" s="1"/>
  <c r="O107" i="6" a="1"/>
  <c r="O107" i="6" s="1"/>
  <c r="O108" i="6" a="1"/>
  <c r="O108" i="6" s="1"/>
  <c r="O109" i="6" a="1"/>
  <c r="O109" i="6" s="1"/>
  <c r="O110" i="6" a="1"/>
  <c r="O110" i="6" s="1"/>
  <c r="O111" i="6" a="1"/>
  <c r="O111" i="6" s="1"/>
  <c r="O112" i="6" a="1"/>
  <c r="O112" i="6" s="1"/>
  <c r="O113" i="6" a="1"/>
  <c r="O113" i="6" s="1"/>
  <c r="O114" i="6" a="1"/>
  <c r="O114" i="6" s="1"/>
  <c r="O115" i="6" a="1"/>
  <c r="O115" i="6" s="1"/>
  <c r="O116" i="6" a="1"/>
  <c r="O116" i="6" s="1"/>
  <c r="O117" i="6" a="1"/>
  <c r="O117" i="6" s="1"/>
  <c r="O118" i="6" a="1"/>
  <c r="O118" i="6" s="1"/>
  <c r="O119" i="6" a="1"/>
  <c r="O119" i="6" s="1"/>
  <c r="O120" i="6" a="1"/>
  <c r="O120" i="6" s="1"/>
  <c r="O121" i="6" a="1"/>
  <c r="O121" i="6" s="1"/>
  <c r="O122" i="6" a="1"/>
  <c r="O122" i="6" s="1"/>
  <c r="O123" i="6" a="1"/>
  <c r="O123" i="6" s="1"/>
  <c r="O124" i="6" a="1"/>
  <c r="O124" i="6" s="1"/>
  <c r="O125" i="6" a="1"/>
  <c r="O125" i="6" s="1"/>
  <c r="O126" i="6" a="1"/>
  <c r="O126" i="6" s="1"/>
  <c r="O127" i="6" a="1"/>
  <c r="O127" i="6" s="1"/>
  <c r="O128" i="6" a="1"/>
  <c r="O128" i="6" s="1"/>
  <c r="O129" i="6" a="1"/>
  <c r="O129" i="6" s="1"/>
  <c r="O130" i="6" a="1"/>
  <c r="O130" i="6" s="1"/>
  <c r="O131" i="6" a="1"/>
  <c r="O131" i="6" s="1"/>
  <c r="O132" i="6" a="1"/>
  <c r="O132" i="6" s="1"/>
  <c r="O133" i="6" a="1"/>
  <c r="O133" i="6" s="1"/>
  <c r="O134" i="6" a="1"/>
  <c r="O134" i="6" s="1"/>
  <c r="O135" i="6" a="1"/>
  <c r="O135" i="6" s="1"/>
  <c r="O136" i="6" a="1"/>
  <c r="O136" i="6" s="1"/>
  <c r="O137" i="6" a="1"/>
  <c r="O137" i="6" s="1"/>
  <c r="O138" i="6" a="1"/>
  <c r="O138" i="6" s="1"/>
  <c r="O139" i="6" a="1"/>
  <c r="O139" i="6" s="1"/>
  <c r="O140" i="6" a="1"/>
  <c r="O140" i="6" s="1"/>
  <c r="O141" i="6" a="1"/>
  <c r="O141" i="6" s="1"/>
  <c r="O142" i="6" a="1"/>
  <c r="O142" i="6" s="1"/>
  <c r="O143" i="6" a="1"/>
  <c r="O143" i="6" s="1"/>
  <c r="O144" i="6" a="1"/>
  <c r="O144" i="6" s="1"/>
  <c r="O145" i="6" a="1"/>
  <c r="O145" i="6" s="1"/>
  <c r="O146" i="6" a="1"/>
  <c r="O146" i="6" s="1"/>
  <c r="O147" i="6" a="1"/>
  <c r="O147" i="6" s="1"/>
  <c r="O148" i="6" a="1"/>
  <c r="O148" i="6" s="1"/>
  <c r="O149" i="6" a="1"/>
  <c r="O149" i="6" s="1"/>
  <c r="O150" i="6" a="1"/>
  <c r="O150" i="6" s="1"/>
  <c r="O151" i="6" a="1"/>
  <c r="O151" i="6" s="1"/>
  <c r="O152" i="6" a="1"/>
  <c r="O152" i="6" s="1"/>
  <c r="O153" i="6" a="1"/>
  <c r="O153" i="6" s="1"/>
  <c r="O154" i="6" a="1"/>
  <c r="O154" i="6" s="1"/>
  <c r="O155" i="6" a="1"/>
  <c r="O155" i="6" s="1"/>
  <c r="O156" i="6" a="1"/>
  <c r="O156" i="6" s="1"/>
  <c r="O157" i="6" a="1"/>
  <c r="O157" i="6" s="1"/>
  <c r="O158" i="6" a="1"/>
  <c r="O158" i="6" s="1"/>
  <c r="O159" i="6" a="1"/>
  <c r="O159" i="6" s="1"/>
  <c r="O160" i="6" a="1"/>
  <c r="O160" i="6" s="1"/>
  <c r="O161" i="6" a="1"/>
  <c r="O161" i="6" s="1"/>
  <c r="O162" i="6" a="1"/>
  <c r="O162" i="6" s="1"/>
  <c r="O163" i="6" a="1"/>
  <c r="O163" i="6" s="1"/>
  <c r="O164" i="6" a="1"/>
  <c r="O164" i="6" s="1"/>
  <c r="O165" i="6" a="1"/>
  <c r="O165" i="6" s="1"/>
  <c r="O166" i="6" a="1"/>
  <c r="O166" i="6" s="1"/>
  <c r="O167" i="6" a="1"/>
  <c r="O167" i="6" s="1"/>
  <c r="O168" i="6" a="1"/>
  <c r="O168" i="6" s="1"/>
  <c r="O169" i="6" a="1"/>
  <c r="O169" i="6" s="1"/>
  <c r="O170" i="6" a="1"/>
  <c r="O170" i="6" s="1"/>
  <c r="O171" i="6" a="1"/>
  <c r="O171" i="6" s="1"/>
  <c r="O172" i="6" a="1"/>
  <c r="O172" i="6" s="1"/>
  <c r="O173" i="6" a="1"/>
  <c r="O173" i="6" s="1"/>
  <c r="O174" i="6" a="1"/>
  <c r="O174" i="6" s="1"/>
  <c r="O175" i="6" a="1"/>
  <c r="O175" i="6" s="1"/>
  <c r="O176" i="6" a="1"/>
  <c r="O176" i="6" s="1"/>
  <c r="O177" i="6" a="1"/>
  <c r="O177" i="6" s="1"/>
  <c r="O178" i="6" a="1"/>
  <c r="O178" i="6" s="1"/>
  <c r="O179" i="6" a="1"/>
  <c r="O179" i="6" s="1"/>
  <c r="O180" i="6" a="1"/>
  <c r="O180" i="6" s="1"/>
  <c r="O181" i="6" a="1"/>
  <c r="O181" i="6" s="1"/>
  <c r="O182" i="6" a="1"/>
  <c r="O182" i="6" s="1"/>
  <c r="O183" i="6" a="1"/>
  <c r="O183" i="6" s="1"/>
  <c r="O184" i="6" a="1"/>
  <c r="O184" i="6" s="1"/>
  <c r="O185" i="6" a="1"/>
  <c r="O185" i="6" s="1"/>
  <c r="O186" i="6" a="1"/>
  <c r="O186" i="6" s="1"/>
  <c r="O187" i="6" a="1"/>
  <c r="O187" i="6" s="1"/>
  <c r="O188" i="6" a="1"/>
  <c r="O188" i="6" s="1"/>
  <c r="O189" i="6" a="1"/>
  <c r="O189" i="6" s="1"/>
  <c r="O190" i="6" a="1"/>
  <c r="O190" i="6" s="1"/>
  <c r="O191" i="6" a="1"/>
  <c r="O191" i="6" s="1"/>
  <c r="O192" i="6" a="1"/>
  <c r="O192" i="6" s="1"/>
  <c r="O193" i="6" a="1"/>
  <c r="O193" i="6" s="1"/>
  <c r="O194" i="6" a="1"/>
  <c r="O194" i="6" s="1"/>
  <c r="O195" i="6" a="1"/>
  <c r="O195" i="6" s="1"/>
  <c r="O196" i="6" a="1"/>
  <c r="O196" i="6" s="1"/>
  <c r="O197" i="6" a="1"/>
  <c r="O197" i="6" s="1"/>
  <c r="O198" i="6" a="1"/>
  <c r="O198" i="6" s="1"/>
  <c r="O199" i="6" a="1"/>
  <c r="O199" i="6" s="1"/>
  <c r="O200" i="6" a="1"/>
  <c r="O200" i="6" s="1"/>
  <c r="O201" i="6" a="1"/>
  <c r="O201" i="6" s="1"/>
  <c r="O202" i="6" a="1"/>
  <c r="O202" i="6" s="1"/>
  <c r="O203" i="6" a="1"/>
  <c r="O203" i="6" s="1"/>
  <c r="O204" i="6" a="1"/>
  <c r="O204" i="6" s="1"/>
  <c r="O205" i="6" a="1"/>
  <c r="O205" i="6" s="1"/>
  <c r="O206" i="6" a="1"/>
  <c r="O206" i="6" s="1"/>
  <c r="O207" i="6" a="1"/>
  <c r="O207" i="6" s="1"/>
  <c r="O208" i="6" a="1"/>
  <c r="O208" i="6" s="1"/>
  <c r="O209" i="6" a="1"/>
  <c r="O209" i="6" s="1"/>
  <c r="O210" i="6" a="1"/>
  <c r="O210" i="6" s="1"/>
  <c r="O211" i="6" a="1"/>
  <c r="O211" i="6" s="1"/>
  <c r="O212" i="6" a="1"/>
  <c r="O212" i="6" s="1"/>
  <c r="O213" i="6" a="1"/>
  <c r="O213" i="6" s="1"/>
  <c r="O214" i="6" a="1"/>
  <c r="O214" i="6" s="1"/>
  <c r="O215" i="6" a="1"/>
  <c r="O215" i="6" s="1"/>
  <c r="O216" i="6" a="1"/>
  <c r="O216" i="6" s="1"/>
  <c r="O217" i="6" a="1"/>
  <c r="O217" i="6" s="1"/>
  <c r="O218" i="6" a="1"/>
  <c r="O218" i="6" s="1"/>
  <c r="O219" i="6" a="1"/>
  <c r="O219" i="6" s="1"/>
  <c r="O220" i="6" a="1"/>
  <c r="O220" i="6" s="1"/>
  <c r="O221" i="6" a="1"/>
  <c r="O221" i="6" s="1"/>
  <c r="O222" i="6" a="1"/>
  <c r="O222" i="6" s="1"/>
  <c r="O223" i="6" a="1"/>
  <c r="O223" i="6" s="1"/>
  <c r="O224" i="6" a="1"/>
  <c r="O224" i="6" s="1"/>
  <c r="O225" i="6" a="1"/>
  <c r="O225" i="6" s="1"/>
  <c r="O226" i="6" a="1"/>
  <c r="O226" i="6" s="1"/>
  <c r="O227" i="6" a="1"/>
  <c r="O227" i="6" s="1"/>
  <c r="O228" i="6" a="1"/>
  <c r="O228" i="6" s="1"/>
  <c r="O229" i="6" a="1"/>
  <c r="O229" i="6" s="1"/>
  <c r="O230" i="6" a="1"/>
  <c r="O230" i="6" s="1"/>
  <c r="O231" i="6" a="1"/>
  <c r="O231" i="6" s="1"/>
  <c r="O232" i="6" a="1"/>
  <c r="O232" i="6" s="1"/>
  <c r="O233" i="6" a="1"/>
  <c r="O233" i="6" s="1"/>
  <c r="O234" i="6" a="1"/>
  <c r="O234" i="6" s="1"/>
  <c r="O235" i="6" a="1"/>
  <c r="O235" i="6" s="1"/>
  <c r="O236" i="6" a="1"/>
  <c r="O236" i="6" s="1"/>
  <c r="O237" i="6" a="1"/>
  <c r="O237" i="6" s="1"/>
  <c r="O238" i="6" a="1"/>
  <c r="O238" i="6" s="1"/>
  <c r="O239" i="6" a="1"/>
  <c r="O239" i="6" s="1"/>
  <c r="O240" i="6" a="1"/>
  <c r="O240" i="6" s="1"/>
  <c r="O241" i="6" a="1"/>
  <c r="O241" i="6" s="1"/>
  <c r="O242" i="6" a="1"/>
  <c r="O242" i="6" s="1"/>
  <c r="O243" i="6" a="1"/>
  <c r="O243" i="6" s="1"/>
  <c r="O244" i="6" a="1"/>
  <c r="O244" i="6" s="1"/>
  <c r="O245" i="6" a="1"/>
  <c r="O245" i="6" s="1"/>
  <c r="O246" i="6" a="1"/>
  <c r="O246" i="6" s="1"/>
  <c r="O247" i="6" a="1"/>
  <c r="O247" i="6" s="1"/>
  <c r="O248" i="6" a="1"/>
  <c r="O248" i="6" s="1"/>
  <c r="O249" i="6" a="1"/>
  <c r="O249" i="6" s="1"/>
  <c r="O250" i="6" a="1"/>
  <c r="O250" i="6" s="1"/>
  <c r="O251" i="6" a="1"/>
  <c r="O251" i="6" s="1"/>
  <c r="O252" i="6" a="1"/>
  <c r="O252" i="6" s="1"/>
  <c r="O253" i="6" a="1"/>
  <c r="O253" i="6" s="1"/>
  <c r="O254" i="6" a="1"/>
  <c r="O254" i="6" s="1"/>
  <c r="O255" i="6" a="1"/>
  <c r="O255" i="6" s="1"/>
  <c r="O256" i="6" a="1"/>
  <c r="O256" i="6" s="1"/>
  <c r="O257" i="6" a="1"/>
  <c r="O257" i="6" s="1"/>
  <c r="O258" i="6" a="1"/>
  <c r="O258" i="6" s="1"/>
  <c r="O259" i="6" a="1"/>
  <c r="O259" i="6" s="1"/>
  <c r="O260" i="6" a="1"/>
  <c r="O260" i="6" s="1"/>
  <c r="O261" i="6" a="1"/>
  <c r="O261" i="6" s="1"/>
  <c r="O262" i="6" a="1"/>
  <c r="O262" i="6" s="1"/>
  <c r="O263" i="6" a="1"/>
  <c r="O263" i="6" s="1"/>
  <c r="O264" i="6" a="1"/>
  <c r="O264" i="6" s="1"/>
  <c r="O265" i="6" a="1"/>
  <c r="O265" i="6" s="1"/>
  <c r="O266" i="6" a="1"/>
  <c r="O266" i="6" s="1"/>
  <c r="O267" i="6" a="1"/>
  <c r="O267" i="6" s="1"/>
  <c r="O268" i="6" a="1"/>
  <c r="O268" i="6" s="1"/>
  <c r="O269" i="6" a="1"/>
  <c r="O269" i="6" s="1"/>
  <c r="O270" i="6" a="1"/>
  <c r="O270" i="6" s="1"/>
  <c r="O271" i="6" a="1"/>
  <c r="O271" i="6" s="1"/>
  <c r="O272" i="6" a="1"/>
  <c r="O272" i="6" s="1"/>
  <c r="O273" i="6" a="1"/>
  <c r="O273" i="6" s="1"/>
  <c r="O274" i="6" a="1"/>
  <c r="O274" i="6" s="1"/>
  <c r="O275" i="6" a="1"/>
  <c r="O275" i="6" s="1"/>
  <c r="O276" i="6" a="1"/>
  <c r="O276" i="6" s="1"/>
  <c r="O277" i="6" a="1"/>
  <c r="O277" i="6" s="1"/>
  <c r="O278" i="6" a="1"/>
  <c r="O278" i="6" s="1"/>
  <c r="O279" i="6" a="1"/>
  <c r="O279" i="6" s="1"/>
  <c r="O280" i="6" a="1"/>
  <c r="O280" i="6" s="1"/>
  <c r="O281" i="6" a="1"/>
  <c r="O281" i="6" s="1"/>
  <c r="O282" i="6" a="1"/>
  <c r="O282" i="6" s="1"/>
  <c r="O283" i="6" a="1"/>
  <c r="O283" i="6" s="1"/>
  <c r="O284" i="6" a="1"/>
  <c r="O284" i="6" s="1"/>
  <c r="O285" i="6" a="1"/>
  <c r="O285" i="6" s="1"/>
  <c r="O286" i="6" a="1"/>
  <c r="O286" i="6" s="1"/>
  <c r="O287" i="6" a="1"/>
  <c r="O287" i="6" s="1"/>
  <c r="O288" i="6" a="1"/>
  <c r="O288" i="6" s="1"/>
  <c r="O289" i="6" a="1"/>
  <c r="O289" i="6" s="1"/>
  <c r="O290" i="6" a="1"/>
  <c r="O290" i="6" s="1"/>
  <c r="O291" i="6" a="1"/>
  <c r="O291" i="6" s="1"/>
  <c r="O292" i="6" a="1"/>
  <c r="O292" i="6" s="1"/>
  <c r="O293" i="6" a="1"/>
  <c r="O293" i="6" s="1"/>
  <c r="O294" i="6" a="1"/>
  <c r="O294" i="6" s="1"/>
  <c r="O295" i="6" a="1"/>
  <c r="O295" i="6" s="1"/>
  <c r="O296" i="6" a="1"/>
  <c r="O296" i="6" s="1"/>
  <c r="O297" i="6" a="1"/>
  <c r="O297" i="6" s="1"/>
  <c r="O298" i="6" a="1"/>
  <c r="O298" i="6" s="1"/>
  <c r="O299" i="6" a="1"/>
  <c r="O299" i="6" s="1"/>
  <c r="O300" i="6" a="1"/>
  <c r="O300" i="6" s="1"/>
  <c r="O301" i="6" a="1"/>
  <c r="O301" i="6" s="1"/>
  <c r="O302" i="6" a="1"/>
  <c r="O302" i="6" s="1"/>
  <c r="O303" i="6" a="1"/>
  <c r="O303" i="6" s="1"/>
  <c r="O304" i="6" a="1"/>
  <c r="O304" i="6" s="1"/>
  <c r="O305" i="6" a="1"/>
  <c r="O305" i="6" s="1"/>
  <c r="O306" i="6" a="1"/>
  <c r="O306" i="6" s="1"/>
  <c r="O307" i="6" a="1"/>
  <c r="O307" i="6" s="1"/>
  <c r="O308" i="6" a="1"/>
  <c r="O308" i="6" s="1"/>
  <c r="O309" i="6" a="1"/>
  <c r="O309" i="6" s="1"/>
  <c r="O310" i="6" a="1"/>
  <c r="O310" i="6" s="1"/>
  <c r="O311" i="6" a="1"/>
  <c r="O311" i="6" s="1"/>
  <c r="O312" i="6" a="1"/>
  <c r="O312" i="6" s="1"/>
  <c r="O313" i="6" a="1"/>
  <c r="O313" i="6" s="1"/>
  <c r="O314" i="6" a="1"/>
  <c r="O314" i="6" s="1"/>
  <c r="O315" i="6" a="1"/>
  <c r="O315" i="6" s="1"/>
  <c r="O316" i="6" a="1"/>
  <c r="O316" i="6" s="1"/>
  <c r="O317" i="6" a="1"/>
  <c r="O317" i="6" s="1"/>
  <c r="O318" i="6" a="1"/>
  <c r="O318" i="6" s="1"/>
  <c r="O319" i="6" a="1"/>
  <c r="O319" i="6" s="1"/>
  <c r="O320" i="6" a="1"/>
  <c r="O320" i="6" s="1"/>
  <c r="O321" i="6" a="1"/>
  <c r="O321" i="6" s="1"/>
  <c r="O322" i="6" a="1"/>
  <c r="O322" i="6" s="1"/>
  <c r="O323" i="6" a="1"/>
  <c r="O323" i="6" s="1"/>
  <c r="O324" i="6" a="1"/>
  <c r="O324" i="6" s="1"/>
  <c r="O325" i="6" a="1"/>
  <c r="O325" i="6" s="1"/>
  <c r="O326" i="6" a="1"/>
  <c r="O326" i="6" s="1"/>
  <c r="O327" i="6" a="1"/>
  <c r="O327" i="6" s="1"/>
  <c r="O328" i="6" a="1"/>
  <c r="O328" i="6" s="1"/>
  <c r="O329" i="6" a="1"/>
  <c r="O329" i="6" s="1"/>
  <c r="O330" i="6" a="1"/>
  <c r="O330" i="6" s="1"/>
  <c r="O331" i="6" a="1"/>
  <c r="O331" i="6" s="1"/>
  <c r="O332" i="6" a="1"/>
  <c r="O332" i="6" s="1"/>
  <c r="O333" i="6" a="1"/>
  <c r="O333" i="6" s="1"/>
  <c r="O334" i="6" a="1"/>
  <c r="O334" i="6" s="1"/>
  <c r="O335" i="6" a="1"/>
  <c r="O335" i="6" s="1"/>
  <c r="O336" i="6" a="1"/>
  <c r="O336" i="6" s="1"/>
  <c r="O337" i="6" a="1"/>
  <c r="O337" i="6" s="1"/>
  <c r="O338" i="6" a="1"/>
  <c r="O338" i="6" s="1"/>
  <c r="O339" i="6" a="1"/>
  <c r="O339" i="6" s="1"/>
  <c r="O340" i="6" a="1"/>
  <c r="O340" i="6" s="1"/>
  <c r="O341" i="6" a="1"/>
  <c r="O341" i="6" s="1"/>
  <c r="O342" i="6" a="1"/>
  <c r="O342" i="6" s="1"/>
  <c r="O343" i="6" a="1"/>
  <c r="O343" i="6" s="1"/>
  <c r="O344" i="6" a="1"/>
  <c r="O344" i="6" s="1"/>
  <c r="O345" i="6" a="1"/>
  <c r="O345" i="6" s="1"/>
  <c r="O346" i="6" a="1"/>
  <c r="O346" i="6" s="1"/>
  <c r="O347" i="6" a="1"/>
  <c r="O347" i="6" s="1"/>
  <c r="O348" i="6" a="1"/>
  <c r="O348" i="6" s="1"/>
  <c r="O349" i="6" a="1"/>
  <c r="O349" i="6" s="1"/>
  <c r="O350" i="6" a="1"/>
  <c r="O350" i="6" s="1"/>
  <c r="O351" i="6" a="1"/>
  <c r="O351" i="6" s="1"/>
  <c r="O352" i="6" a="1"/>
  <c r="O352" i="6" s="1"/>
  <c r="O353" i="6" a="1"/>
  <c r="O353" i="6" s="1"/>
  <c r="O354" i="6" a="1"/>
  <c r="O354" i="6" s="1"/>
  <c r="O355" i="6" a="1"/>
  <c r="O355" i="6" s="1"/>
  <c r="O356" i="6" a="1"/>
  <c r="O356" i="6" s="1"/>
  <c r="O357" i="6" a="1"/>
  <c r="O357" i="6" s="1"/>
  <c r="O358" i="6" a="1"/>
  <c r="O358" i="6" s="1"/>
  <c r="O359" i="6" a="1"/>
  <c r="O359" i="6" s="1"/>
  <c r="O360" i="6" a="1"/>
  <c r="O360" i="6" s="1"/>
  <c r="O361" i="6" a="1"/>
  <c r="O361" i="6" s="1"/>
  <c r="O362" i="6" a="1"/>
  <c r="O362" i="6" s="1"/>
  <c r="O363" i="6" a="1"/>
  <c r="O363" i="6" s="1"/>
  <c r="O364" i="6" a="1"/>
  <c r="O364" i="6" s="1"/>
  <c r="O365" i="6" a="1"/>
  <c r="O365" i="6" s="1"/>
  <c r="O366" i="6" a="1"/>
  <c r="O366" i="6" s="1"/>
  <c r="O367" i="6" a="1"/>
  <c r="O367" i="6" s="1"/>
  <c r="O368" i="6" a="1"/>
  <c r="O368" i="6" s="1"/>
  <c r="O369" i="6" a="1"/>
  <c r="O369" i="6" s="1"/>
  <c r="O370" i="6" a="1"/>
  <c r="O370" i="6" s="1"/>
  <c r="O371" i="6" a="1"/>
  <c r="O371" i="6" s="1"/>
  <c r="O372" i="6" a="1"/>
  <c r="O372" i="6" s="1"/>
  <c r="O373" i="6" a="1"/>
  <c r="O373" i="6" s="1"/>
  <c r="O374" i="6" a="1"/>
  <c r="O374" i="6" s="1"/>
  <c r="O375" i="6" a="1"/>
  <c r="O375" i="6" s="1"/>
  <c r="O376" i="6" a="1"/>
  <c r="O376" i="6" s="1"/>
  <c r="O377" i="6" a="1"/>
  <c r="O377" i="6" s="1"/>
  <c r="O378" i="6" a="1"/>
  <c r="O378" i="6" s="1"/>
  <c r="O379" i="6" a="1"/>
  <c r="O379" i="6" s="1"/>
  <c r="O380" i="6" a="1"/>
  <c r="O380" i="6" s="1"/>
  <c r="O381" i="6" a="1"/>
  <c r="O381" i="6" s="1"/>
  <c r="O382" i="6" a="1"/>
  <c r="O382" i="6" s="1"/>
  <c r="O383" i="6" a="1"/>
  <c r="O383" i="6" s="1"/>
  <c r="O384" i="6" a="1"/>
  <c r="O384" i="6" s="1"/>
  <c r="O385" i="6" a="1"/>
  <c r="O385" i="6" s="1"/>
  <c r="O386" i="6" a="1"/>
  <c r="O386" i="6" s="1"/>
  <c r="O387" i="6" a="1"/>
  <c r="O387" i="6" s="1"/>
  <c r="O388" i="6" a="1"/>
  <c r="O388" i="6" s="1"/>
  <c r="O389" i="6" a="1"/>
  <c r="O389" i="6" s="1"/>
  <c r="O390" i="6" a="1"/>
  <c r="O390" i="6" s="1"/>
  <c r="O391" i="6" a="1"/>
  <c r="O391" i="6" s="1"/>
  <c r="O392" i="6" a="1"/>
  <c r="O392" i="6" s="1"/>
  <c r="O393" i="6" a="1"/>
  <c r="O393" i="6" s="1"/>
  <c r="O394" i="6" a="1"/>
  <c r="O394" i="6" s="1"/>
  <c r="O395" i="6" a="1"/>
  <c r="O395" i="6" s="1"/>
  <c r="O396" i="6" a="1"/>
  <c r="O396" i="6" s="1"/>
  <c r="O397" i="6" a="1"/>
  <c r="O397" i="6" s="1"/>
  <c r="O398" i="6" a="1"/>
  <c r="O398" i="6" s="1"/>
  <c r="O399" i="6" a="1"/>
  <c r="O399" i="6" s="1"/>
  <c r="O400" i="6" a="1"/>
  <c r="O400" i="6" s="1"/>
  <c r="O401" i="6" a="1"/>
  <c r="O401" i="6" s="1"/>
  <c r="O402" i="6" a="1"/>
  <c r="O402" i="6" s="1"/>
  <c r="O403" i="6" a="1"/>
  <c r="O403" i="6" s="1"/>
  <c r="O404" i="6" a="1"/>
  <c r="O404" i="6" s="1"/>
  <c r="O405" i="6" a="1"/>
  <c r="O405" i="6" s="1"/>
  <c r="O406" i="6" a="1"/>
  <c r="O406" i="6" s="1"/>
  <c r="O407" i="6" a="1"/>
  <c r="O407" i="6" s="1"/>
  <c r="O408" i="6" a="1"/>
  <c r="O408" i="6" s="1"/>
  <c r="O409" i="6" a="1"/>
  <c r="O409" i="6" s="1"/>
  <c r="O410" i="6" a="1"/>
  <c r="O410" i="6" s="1"/>
  <c r="O411" i="6" a="1"/>
  <c r="O411" i="6" s="1"/>
  <c r="O412" i="6" a="1"/>
  <c r="O412" i="6" s="1"/>
  <c r="O413" i="6" a="1"/>
  <c r="O413" i="6" s="1"/>
  <c r="O414" i="6" a="1"/>
  <c r="O414" i="6" s="1"/>
  <c r="O415" i="6" a="1"/>
  <c r="O415" i="6" s="1"/>
  <c r="O416" i="6" a="1"/>
  <c r="O416" i="6" s="1"/>
  <c r="O417" i="6" a="1"/>
  <c r="O417" i="6" s="1"/>
  <c r="O418" i="6" a="1"/>
  <c r="O418" i="6" s="1"/>
  <c r="O419" i="6" a="1"/>
  <c r="O419" i="6" s="1"/>
  <c r="O420" i="6" a="1"/>
  <c r="O420" i="6" s="1"/>
  <c r="O421" i="6" a="1"/>
  <c r="O421" i="6" s="1"/>
  <c r="O422" i="6" a="1"/>
  <c r="O422" i="6" s="1"/>
  <c r="O423" i="6" a="1"/>
  <c r="O423" i="6" s="1"/>
  <c r="O424" i="6" a="1"/>
  <c r="O424" i="6" s="1"/>
  <c r="O425" i="6" a="1"/>
  <c r="O425" i="6" s="1"/>
  <c r="O426" i="6" a="1"/>
  <c r="O426" i="6" s="1"/>
  <c r="O427" i="6" a="1"/>
  <c r="O427" i="6" s="1"/>
  <c r="O428" i="6" a="1"/>
  <c r="O428" i="6" s="1"/>
  <c r="O429" i="6" a="1"/>
  <c r="O429" i="6" s="1"/>
  <c r="O430" i="6" a="1"/>
  <c r="O430" i="6" s="1"/>
  <c r="O431" i="6" a="1"/>
  <c r="O431" i="6" s="1"/>
  <c r="O432" i="6" a="1"/>
  <c r="O432" i="6" s="1"/>
  <c r="O433" i="6" a="1"/>
  <c r="O433" i="6" s="1"/>
  <c r="O434" i="6" a="1"/>
  <c r="O434" i="6" s="1"/>
  <c r="O435" i="6" a="1"/>
  <c r="O435" i="6" s="1"/>
  <c r="O436" i="6" a="1"/>
  <c r="O436" i="6" s="1"/>
  <c r="O437" i="6" a="1"/>
  <c r="O437" i="6" s="1"/>
  <c r="O438" i="6" a="1"/>
  <c r="O438" i="6" s="1"/>
  <c r="O439" i="6" a="1"/>
  <c r="O439" i="6" s="1"/>
  <c r="O440" i="6" a="1"/>
  <c r="O440" i="6" s="1"/>
  <c r="O441" i="6" a="1"/>
  <c r="O441" i="6" s="1"/>
  <c r="O442" i="6" a="1"/>
  <c r="O442" i="6" s="1"/>
  <c r="O443" i="6" a="1"/>
  <c r="O443" i="6" s="1"/>
  <c r="O444" i="6" a="1"/>
  <c r="O444" i="6" s="1"/>
  <c r="O445" i="6" a="1"/>
  <c r="O445" i="6" s="1"/>
  <c r="O446" i="6" a="1"/>
  <c r="O446" i="6" s="1"/>
  <c r="O447" i="6" a="1"/>
  <c r="O447" i="6" s="1"/>
  <c r="O448" i="6" a="1"/>
  <c r="O448" i="6" s="1"/>
  <c r="O449" i="6" a="1"/>
  <c r="O449" i="6" s="1"/>
  <c r="O450" i="6" a="1"/>
  <c r="O450" i="6" s="1"/>
  <c r="O451" i="6" a="1"/>
  <c r="O451" i="6" s="1"/>
  <c r="O452" i="6" a="1"/>
  <c r="O452" i="6" s="1"/>
  <c r="O453" i="6" a="1"/>
  <c r="O453" i="6" s="1"/>
  <c r="O454" i="6" a="1"/>
  <c r="O454" i="6" s="1"/>
  <c r="O455" i="6" a="1"/>
  <c r="O455" i="6" s="1"/>
  <c r="O456" i="6" a="1"/>
  <c r="O456" i="6" s="1"/>
  <c r="O457" i="6" a="1"/>
  <c r="O457" i="6" s="1"/>
  <c r="O458" i="6" a="1"/>
  <c r="O458" i="6" s="1"/>
  <c r="O459" i="6" a="1"/>
  <c r="O459" i="6" s="1"/>
  <c r="O460" i="6" a="1"/>
  <c r="O460" i="6" s="1"/>
  <c r="O461" i="6" a="1"/>
  <c r="O461" i="6" s="1"/>
  <c r="O462" i="6" a="1"/>
  <c r="O462" i="6" s="1"/>
  <c r="O463" i="6" a="1"/>
  <c r="O463" i="6" s="1"/>
  <c r="O464" i="6" a="1"/>
  <c r="O464" i="6" s="1"/>
  <c r="O465" i="6" a="1"/>
  <c r="O465" i="6" s="1"/>
  <c r="O466" i="6" a="1"/>
  <c r="O466" i="6" s="1"/>
  <c r="O467" i="6" a="1"/>
  <c r="O467" i="6" s="1"/>
  <c r="O468" i="6" a="1"/>
  <c r="O468" i="6" s="1"/>
  <c r="O469" i="6" a="1"/>
  <c r="O469" i="6" s="1"/>
  <c r="O470" i="6" a="1"/>
  <c r="O470" i="6" s="1"/>
  <c r="O471" i="6" a="1"/>
  <c r="O471" i="6" s="1"/>
  <c r="O472" i="6" a="1"/>
  <c r="O472" i="6" s="1"/>
  <c r="O473" i="6" a="1"/>
  <c r="O473" i="6" s="1"/>
  <c r="O474" i="6" a="1"/>
  <c r="O474" i="6" s="1"/>
  <c r="O475" i="6" a="1"/>
  <c r="O475" i="6" s="1"/>
  <c r="O476" i="6" a="1"/>
  <c r="O476" i="6" s="1"/>
  <c r="O477" i="6" a="1"/>
  <c r="O477" i="6" s="1"/>
  <c r="O478" i="6" a="1"/>
  <c r="O478" i="6" s="1"/>
  <c r="O479" i="6" a="1"/>
  <c r="O479" i="6" s="1"/>
  <c r="O480" i="6" a="1"/>
  <c r="O480" i="6" s="1"/>
  <c r="O481" i="6" a="1"/>
  <c r="O481" i="6" s="1"/>
  <c r="O482" i="6" a="1"/>
  <c r="O482" i="6" s="1"/>
  <c r="O483" i="6" a="1"/>
  <c r="O483" i="6" s="1"/>
  <c r="O484" i="6" a="1"/>
  <c r="O484" i="6" s="1"/>
  <c r="O485" i="6" a="1"/>
  <c r="O485" i="6" s="1"/>
  <c r="O486" i="6" a="1"/>
  <c r="O486" i="6" s="1"/>
  <c r="O487" i="6" a="1"/>
  <c r="O487" i="6" s="1"/>
  <c r="O488" i="6" a="1"/>
  <c r="O488" i="6" s="1"/>
  <c r="O489" i="6" a="1"/>
  <c r="O489" i="6" s="1"/>
  <c r="O490" i="6" a="1"/>
  <c r="O490" i="6" s="1"/>
  <c r="O491" i="6" a="1"/>
  <c r="O491" i="6" s="1"/>
  <c r="O492" i="6" a="1"/>
  <c r="O492" i="6" s="1"/>
  <c r="O493" i="6" a="1"/>
  <c r="O493" i="6" s="1"/>
  <c r="O494" i="6" a="1"/>
  <c r="O494" i="6" s="1"/>
  <c r="O495" i="6" a="1"/>
  <c r="O495" i="6" s="1"/>
  <c r="O496" i="6" a="1"/>
  <c r="O496" i="6" s="1"/>
  <c r="O497" i="6" a="1"/>
  <c r="O497" i="6" s="1"/>
  <c r="O498" i="6" a="1"/>
  <c r="O498" i="6" s="1"/>
  <c r="O499" i="6" a="1"/>
  <c r="O499" i="6" s="1"/>
  <c r="O500" i="6" a="1"/>
  <c r="O500" i="6" s="1"/>
  <c r="O501" i="6" a="1"/>
  <c r="O501" i="6" s="1"/>
  <c r="O502" i="6" a="1"/>
  <c r="O502" i="6" s="1"/>
  <c r="O503" i="6" a="1"/>
  <c r="O503" i="6" s="1"/>
  <c r="O504" i="6" a="1"/>
  <c r="O504" i="6" s="1"/>
  <c r="O505" i="6" a="1"/>
  <c r="O505" i="6" s="1"/>
  <c r="O506" i="6" a="1"/>
  <c r="O506" i="6" s="1"/>
  <c r="O507" i="6" a="1"/>
  <c r="O507" i="6" s="1"/>
  <c r="O508" i="6" a="1"/>
  <c r="O508" i="6" s="1"/>
  <c r="O509" i="6" a="1"/>
  <c r="O509" i="6" s="1"/>
  <c r="O510" i="6" a="1"/>
  <c r="O510" i="6" s="1"/>
  <c r="O511" i="6" a="1"/>
  <c r="O511" i="6" s="1"/>
  <c r="O512" i="6" a="1"/>
  <c r="O512" i="6" s="1"/>
  <c r="O513" i="6" a="1"/>
  <c r="O513" i="6" s="1"/>
  <c r="O514" i="6" a="1"/>
  <c r="O514" i="6" s="1"/>
  <c r="O515" i="6" a="1"/>
  <c r="O515" i="6" s="1"/>
  <c r="O516" i="6" a="1"/>
  <c r="O516" i="6" s="1"/>
  <c r="O517" i="6" a="1"/>
  <c r="O517" i="6" s="1"/>
  <c r="O518" i="6" a="1"/>
  <c r="O518" i="6" s="1"/>
  <c r="O519" i="6" a="1"/>
  <c r="O519" i="6" s="1"/>
  <c r="O520" i="6" a="1"/>
  <c r="O520" i="6" s="1"/>
  <c r="O521" i="6" a="1"/>
  <c r="O521" i="6" s="1"/>
  <c r="O522" i="6" a="1"/>
  <c r="O522" i="6" s="1"/>
  <c r="O523" i="6" a="1"/>
  <c r="O523" i="6" s="1"/>
  <c r="O524" i="6" a="1"/>
  <c r="O524" i="6" s="1"/>
  <c r="O525" i="6" a="1"/>
  <c r="O525" i="6" s="1"/>
  <c r="O526" i="6" a="1"/>
  <c r="O526" i="6" s="1"/>
  <c r="O527" i="6" a="1"/>
  <c r="O527" i="6" s="1"/>
  <c r="O528" i="6" a="1"/>
  <c r="O528" i="6" s="1"/>
  <c r="O529" i="6" a="1"/>
  <c r="O529" i="6" s="1"/>
  <c r="O530" i="6" a="1"/>
  <c r="O530" i="6" s="1"/>
  <c r="O531" i="6" a="1"/>
  <c r="O531" i="6" s="1"/>
  <c r="O532" i="6" a="1"/>
  <c r="O532" i="6" s="1"/>
  <c r="O533" i="6" a="1"/>
  <c r="O533" i="6" s="1"/>
  <c r="O534" i="6" a="1"/>
  <c r="O534" i="6" s="1"/>
  <c r="O535" i="6" a="1"/>
  <c r="O535" i="6" s="1"/>
  <c r="O536" i="6" a="1"/>
  <c r="O536" i="6" s="1"/>
  <c r="O537" i="6" a="1"/>
  <c r="O537" i="6" s="1"/>
  <c r="O538" i="6" a="1"/>
  <c r="O538" i="6" s="1"/>
  <c r="O539" i="6" a="1"/>
  <c r="O539" i="6" s="1"/>
  <c r="O540" i="6" a="1"/>
  <c r="O540" i="6" s="1"/>
  <c r="O541" i="6" a="1"/>
  <c r="O541" i="6" s="1"/>
  <c r="O542" i="6" a="1"/>
  <c r="O542" i="6" s="1"/>
  <c r="O543" i="6" a="1"/>
  <c r="O543" i="6" s="1"/>
  <c r="O544" i="6" a="1"/>
  <c r="O544" i="6" s="1"/>
  <c r="O545" i="6" a="1"/>
  <c r="O545" i="6" s="1"/>
  <c r="O546" i="6" a="1"/>
  <c r="O546" i="6" s="1"/>
  <c r="O547" i="6" a="1"/>
  <c r="O547" i="6" s="1"/>
  <c r="O548" i="6" a="1"/>
  <c r="O548" i="6" s="1"/>
  <c r="O549" i="6" a="1"/>
  <c r="O549" i="6" s="1"/>
  <c r="O550" i="6" a="1"/>
  <c r="O550" i="6" s="1"/>
  <c r="O551" i="6" a="1"/>
  <c r="O551" i="6" s="1"/>
  <c r="O552" i="6" a="1"/>
  <c r="O552" i="6" s="1"/>
  <c r="O553" i="6" a="1"/>
  <c r="O553" i="6" s="1"/>
  <c r="O554" i="6" a="1"/>
  <c r="O554" i="6" s="1"/>
  <c r="O555" i="6" a="1"/>
  <c r="O555" i="6" s="1"/>
  <c r="O556" i="6" a="1"/>
  <c r="O556" i="6" s="1"/>
  <c r="O557" i="6" a="1"/>
  <c r="O557" i="6" s="1"/>
  <c r="O558" i="6" a="1"/>
  <c r="O558" i="6" s="1"/>
  <c r="O559" i="6" a="1"/>
  <c r="O559" i="6" s="1"/>
  <c r="O560" i="6" a="1"/>
  <c r="O560" i="6" s="1"/>
  <c r="O561" i="6" a="1"/>
  <c r="O561" i="6" s="1"/>
  <c r="O562" i="6" a="1"/>
  <c r="O562" i="6" s="1"/>
  <c r="O563" i="6" a="1"/>
  <c r="O563" i="6" s="1"/>
  <c r="O564" i="6" a="1"/>
  <c r="O564" i="6" s="1"/>
  <c r="O565" i="6" a="1"/>
  <c r="O565" i="6" s="1"/>
  <c r="O566" i="6" a="1"/>
  <c r="O566" i="6" s="1"/>
  <c r="O567" i="6" a="1"/>
  <c r="O567" i="6" s="1"/>
  <c r="O568" i="6" a="1"/>
  <c r="O568" i="6" s="1"/>
  <c r="O569" i="6" a="1"/>
  <c r="O569" i="6" s="1"/>
  <c r="O570" i="6" a="1"/>
  <c r="O570" i="6" s="1"/>
  <c r="O571" i="6" a="1"/>
  <c r="O571" i="6" s="1"/>
  <c r="O572" i="6" a="1"/>
  <c r="O572" i="6" s="1"/>
  <c r="O573" i="6" a="1"/>
  <c r="O573" i="6" s="1"/>
  <c r="O574" i="6" a="1"/>
  <c r="O574" i="6" s="1"/>
  <c r="O575" i="6" a="1"/>
  <c r="O575" i="6" s="1"/>
  <c r="O576" i="6" a="1"/>
  <c r="O576" i="6" s="1"/>
  <c r="O577" i="6" a="1"/>
  <c r="O577" i="6" s="1"/>
  <c r="O578" i="6" a="1"/>
  <c r="O578" i="6" s="1"/>
  <c r="O579" i="6" a="1"/>
  <c r="O579" i="6" s="1"/>
  <c r="O580" i="6" a="1"/>
  <c r="O580" i="6" s="1"/>
  <c r="O581" i="6" a="1"/>
  <c r="O581" i="6" s="1"/>
  <c r="O582" i="6" a="1"/>
  <c r="O582" i="6" s="1"/>
  <c r="O583" i="6" a="1"/>
  <c r="O583" i="6" s="1"/>
  <c r="O584" i="6" a="1"/>
  <c r="O584" i="6" s="1"/>
  <c r="O585" i="6" a="1"/>
  <c r="O585" i="6" s="1"/>
  <c r="O586" i="6" a="1"/>
  <c r="O586" i="6" s="1"/>
  <c r="O587" i="6" a="1"/>
  <c r="O587" i="6" s="1"/>
  <c r="O588" i="6" a="1"/>
  <c r="O588" i="6" s="1"/>
  <c r="O589" i="6" a="1"/>
  <c r="O589" i="6" s="1"/>
  <c r="O590" i="6" a="1"/>
  <c r="O590" i="6" s="1"/>
  <c r="O591" i="6" a="1"/>
  <c r="O591" i="6" s="1"/>
  <c r="O592" i="6" a="1"/>
  <c r="O592" i="6" s="1"/>
  <c r="O593" i="6" a="1"/>
  <c r="O593" i="6" s="1"/>
  <c r="O594" i="6" a="1"/>
  <c r="O594" i="6" s="1"/>
  <c r="O595" i="6" a="1"/>
  <c r="O595" i="6" s="1"/>
  <c r="O596" i="6" a="1"/>
  <c r="O596" i="6" s="1"/>
  <c r="O597" i="6" a="1"/>
  <c r="O597" i="6" s="1"/>
  <c r="O598" i="6" a="1"/>
  <c r="O598" i="6" s="1"/>
  <c r="O599" i="6" a="1"/>
  <c r="O599" i="6" s="1"/>
  <c r="O600" i="6" a="1"/>
  <c r="O600" i="6" s="1"/>
  <c r="O601" i="6" a="1"/>
  <c r="O601" i="6" s="1"/>
  <c r="O602" i="6" a="1"/>
  <c r="O602" i="6" s="1"/>
  <c r="O603" i="6" a="1"/>
  <c r="O603" i="6" s="1"/>
  <c r="O604" i="6" a="1"/>
  <c r="O604" i="6" s="1"/>
  <c r="O605" i="6" a="1"/>
  <c r="O605" i="6" s="1"/>
  <c r="O606" i="6" a="1"/>
  <c r="O606" i="6" s="1"/>
  <c r="O607" i="6" a="1"/>
  <c r="O607" i="6" s="1"/>
  <c r="O608" i="6" a="1"/>
  <c r="O608" i="6" s="1"/>
  <c r="O609" i="6" a="1"/>
  <c r="O609" i="6" s="1"/>
  <c r="O610" i="6" a="1"/>
  <c r="O610" i="6" s="1"/>
  <c r="O611" i="6" a="1"/>
  <c r="O611" i="6" s="1"/>
  <c r="O612" i="6" a="1"/>
  <c r="O612" i="6" s="1"/>
  <c r="O613" i="6" a="1"/>
  <c r="O613" i="6" s="1"/>
  <c r="O614" i="6" a="1"/>
  <c r="O614" i="6" s="1"/>
  <c r="O615" i="6" a="1"/>
  <c r="O615" i="6" s="1"/>
  <c r="O616" i="6" a="1"/>
  <c r="O616" i="6" s="1"/>
  <c r="O617" i="6" a="1"/>
  <c r="O617" i="6" s="1"/>
  <c r="O618" i="6" a="1"/>
  <c r="O618" i="6" s="1"/>
  <c r="O619" i="6" a="1"/>
  <c r="O619" i="6" s="1"/>
  <c r="O620" i="6" a="1"/>
  <c r="O620" i="6" s="1"/>
  <c r="O621" i="6" a="1"/>
  <c r="O621" i="6" s="1"/>
  <c r="O622" i="6" a="1"/>
  <c r="O622" i="6" s="1"/>
  <c r="O623" i="6" a="1"/>
  <c r="O623" i="6" s="1"/>
  <c r="O624" i="6" a="1"/>
  <c r="O624" i="6" s="1"/>
  <c r="O625" i="6" a="1"/>
  <c r="O625" i="6" s="1"/>
  <c r="O626" i="6" a="1"/>
  <c r="O626" i="6" s="1"/>
  <c r="O627" i="6" a="1"/>
  <c r="O627" i="6" s="1"/>
  <c r="O628" i="6" a="1"/>
  <c r="O628" i="6" s="1"/>
  <c r="O629" i="6" a="1"/>
  <c r="O629" i="6" s="1"/>
  <c r="O630" i="6" a="1"/>
  <c r="O630" i="6" s="1"/>
  <c r="O631" i="6" a="1"/>
  <c r="O631" i="6" s="1"/>
  <c r="O632" i="6" a="1"/>
  <c r="O632" i="6" s="1"/>
  <c r="O633" i="6" a="1"/>
  <c r="O633" i="6" s="1"/>
  <c r="O634" i="6" a="1"/>
  <c r="O634" i="6" s="1"/>
  <c r="O635" i="6" a="1"/>
  <c r="O635" i="6" s="1"/>
  <c r="O636" i="6" a="1"/>
  <c r="O636" i="6" s="1"/>
  <c r="O637" i="6" a="1"/>
  <c r="O637" i="6" s="1"/>
  <c r="O638" i="6" a="1"/>
  <c r="O638" i="6" s="1"/>
  <c r="O639" i="6" a="1"/>
  <c r="O639" i="6" s="1"/>
  <c r="O640" i="6" a="1"/>
  <c r="O640" i="6" s="1"/>
  <c r="O641" i="6" a="1"/>
  <c r="O641" i="6" s="1"/>
  <c r="O642" i="6" a="1"/>
  <c r="O642" i="6" s="1"/>
  <c r="O643" i="6" a="1"/>
  <c r="O643" i="6" s="1"/>
  <c r="O644" i="6" a="1"/>
  <c r="O644" i="6" s="1"/>
  <c r="O645" i="6" a="1"/>
  <c r="O645" i="6" s="1"/>
  <c r="O646" i="6" a="1"/>
  <c r="O646" i="6" s="1"/>
  <c r="O647" i="6" a="1"/>
  <c r="O647" i="6" s="1"/>
  <c r="O648" i="6" a="1"/>
  <c r="O648" i="6" s="1"/>
  <c r="O649" i="6" a="1"/>
  <c r="O649" i="6" s="1"/>
  <c r="O650" i="6" a="1"/>
  <c r="O650" i="6" s="1"/>
  <c r="O651" i="6" a="1"/>
  <c r="O651" i="6" s="1"/>
  <c r="O652" i="6" a="1"/>
  <c r="O652" i="6" s="1"/>
  <c r="O653" i="6" a="1"/>
  <c r="O653" i="6" s="1"/>
  <c r="O654" i="6" a="1"/>
  <c r="O654" i="6" s="1"/>
  <c r="O655" i="6" a="1"/>
  <c r="O655" i="6" s="1"/>
  <c r="O656" i="6" a="1"/>
  <c r="O656" i="6" s="1"/>
  <c r="O657" i="6" a="1"/>
  <c r="O657" i="6" s="1"/>
  <c r="O658" i="6" a="1"/>
  <c r="O658" i="6" s="1"/>
  <c r="O659" i="6" a="1"/>
  <c r="O659" i="6" s="1"/>
  <c r="O660" i="6" a="1"/>
  <c r="O660" i="6" s="1"/>
  <c r="O661" i="6" a="1"/>
  <c r="O661" i="6" s="1"/>
  <c r="O662" i="6" a="1"/>
  <c r="O662" i="6" s="1"/>
  <c r="O663" i="6" a="1"/>
  <c r="O663" i="6" s="1"/>
  <c r="O664" i="6" a="1"/>
  <c r="O664" i="6" s="1"/>
  <c r="O665" i="6" a="1"/>
  <c r="O665" i="6" s="1"/>
  <c r="O666" i="6" a="1"/>
  <c r="O666" i="6" s="1"/>
  <c r="O667" i="6" a="1"/>
  <c r="O667" i="6" s="1"/>
  <c r="O668" i="6" a="1"/>
  <c r="O668" i="6" s="1"/>
  <c r="O669" i="6" a="1"/>
  <c r="O669" i="6" s="1"/>
  <c r="O670" i="6" a="1"/>
  <c r="O670" i="6" s="1"/>
  <c r="O671" i="6" a="1"/>
  <c r="O671" i="6" s="1"/>
  <c r="O672" i="6" a="1"/>
  <c r="O672" i="6" s="1"/>
  <c r="O673" i="6" a="1"/>
  <c r="O673" i="6" s="1"/>
  <c r="O674" i="6" a="1"/>
  <c r="O674" i="6" s="1"/>
  <c r="O675" i="6" a="1"/>
  <c r="O675" i="6" s="1"/>
  <c r="O676" i="6" a="1"/>
  <c r="O676" i="6" s="1"/>
  <c r="O677" i="6" a="1"/>
  <c r="O677" i="6" s="1"/>
  <c r="O678" i="6" a="1"/>
  <c r="O678" i="6" s="1"/>
  <c r="O679" i="6" a="1"/>
  <c r="O679" i="6" s="1"/>
  <c r="O680" i="6" a="1"/>
  <c r="O680" i="6" s="1"/>
  <c r="O681" i="6" a="1"/>
  <c r="O681" i="6" s="1"/>
  <c r="O682" i="6" a="1"/>
  <c r="O682" i="6" s="1"/>
  <c r="O683" i="6" a="1"/>
  <c r="O683" i="6" s="1"/>
  <c r="O684" i="6" a="1"/>
  <c r="O684" i="6" s="1"/>
  <c r="O685" i="6" a="1"/>
  <c r="O685" i="6" s="1"/>
  <c r="O686" i="6" a="1"/>
  <c r="O686" i="6" s="1"/>
  <c r="O687" i="6" a="1"/>
  <c r="O687" i="6" s="1"/>
  <c r="O688" i="6" a="1"/>
  <c r="O688" i="6" s="1"/>
  <c r="O689" i="6" a="1"/>
  <c r="O689" i="6" s="1"/>
  <c r="O690" i="6" a="1"/>
  <c r="O690" i="6" s="1"/>
  <c r="O691" i="6" a="1"/>
  <c r="O691" i="6" s="1"/>
  <c r="O692" i="6" a="1"/>
  <c r="O692" i="6" s="1"/>
  <c r="O693" i="6" a="1"/>
  <c r="O693" i="6" s="1"/>
  <c r="O694" i="6" a="1"/>
  <c r="O694" i="6" s="1"/>
  <c r="O695" i="6" a="1"/>
  <c r="O695" i="6" s="1"/>
  <c r="O696" i="6" a="1"/>
  <c r="O696" i="6" s="1"/>
  <c r="O697" i="6" a="1"/>
  <c r="O697" i="6" s="1"/>
  <c r="O698" i="6" a="1"/>
  <c r="O698" i="6" s="1"/>
  <c r="O699" i="6" a="1"/>
  <c r="O699" i="6" s="1"/>
  <c r="O700" i="6" a="1"/>
  <c r="O700" i="6" s="1"/>
  <c r="O701" i="6" a="1"/>
  <c r="O701" i="6" s="1"/>
  <c r="O702" i="6" a="1"/>
  <c r="O702" i="6" s="1"/>
  <c r="O703" i="6" a="1"/>
  <c r="O703" i="6" s="1"/>
  <c r="O704" i="6" a="1"/>
  <c r="O704" i="6" s="1"/>
  <c r="O705" i="6" a="1"/>
  <c r="O705" i="6" s="1"/>
  <c r="O706" i="6" a="1"/>
  <c r="O706" i="6" s="1"/>
  <c r="O707" i="6" a="1"/>
  <c r="O707" i="6" s="1"/>
  <c r="O708" i="6" a="1"/>
  <c r="O708" i="6" s="1"/>
  <c r="O709" i="6" a="1"/>
  <c r="O709" i="6" s="1"/>
  <c r="O710" i="6" a="1"/>
  <c r="O710" i="6" s="1"/>
  <c r="O711" i="6" a="1"/>
  <c r="O711" i="6" s="1"/>
  <c r="O712" i="6" a="1"/>
  <c r="O712" i="6" s="1"/>
  <c r="O713" i="6" a="1"/>
  <c r="O713" i="6" s="1"/>
  <c r="O714" i="6" a="1"/>
  <c r="O714" i="6" s="1"/>
  <c r="O715" i="6" a="1"/>
  <c r="O715" i="6" s="1"/>
  <c r="O716" i="6" a="1"/>
  <c r="O716" i="6" s="1"/>
  <c r="O717" i="6" a="1"/>
  <c r="O717" i="6" s="1"/>
  <c r="O718" i="6" a="1"/>
  <c r="O718" i="6" s="1"/>
  <c r="O719" i="6" a="1"/>
  <c r="O719" i="6" s="1"/>
  <c r="O720" i="6" a="1"/>
  <c r="O720" i="6" s="1"/>
  <c r="O721" i="6" a="1"/>
  <c r="O721" i="6" s="1"/>
  <c r="O722" i="6" a="1"/>
  <c r="O722" i="6" s="1"/>
  <c r="O723" i="6" a="1"/>
  <c r="O723" i="6" s="1"/>
  <c r="O724" i="6" a="1"/>
  <c r="O724" i="6" s="1"/>
  <c r="O725" i="6" a="1"/>
  <c r="O725" i="6" s="1"/>
  <c r="O726" i="6" a="1"/>
  <c r="O726" i="6" s="1"/>
  <c r="O727" i="6" a="1"/>
  <c r="O727" i="6" s="1"/>
  <c r="O728" i="6" a="1"/>
  <c r="O728" i="6" s="1"/>
  <c r="O729" i="6" a="1"/>
  <c r="O729" i="6" s="1"/>
  <c r="O730" i="6" a="1"/>
  <c r="O730" i="6" s="1"/>
  <c r="O731" i="6" a="1"/>
  <c r="O731" i="6" s="1"/>
  <c r="O732" i="6" a="1"/>
  <c r="O732" i="6" s="1"/>
  <c r="O733" i="6" a="1"/>
  <c r="O733" i="6" s="1"/>
  <c r="O734" i="6" a="1"/>
  <c r="O734" i="6" s="1"/>
  <c r="O735" i="6" a="1"/>
  <c r="O735" i="6" s="1"/>
  <c r="O736" i="6" a="1"/>
  <c r="O736" i="6" s="1"/>
  <c r="O737" i="6" a="1"/>
  <c r="O737" i="6" s="1"/>
  <c r="O738" i="6" a="1"/>
  <c r="O738" i="6" s="1"/>
  <c r="O739" i="6" a="1"/>
  <c r="O739" i="6" s="1"/>
  <c r="O740" i="6" a="1"/>
  <c r="O740" i="6" s="1"/>
  <c r="O741" i="6" a="1"/>
  <c r="O741" i="6" s="1"/>
  <c r="O742" i="6" a="1"/>
  <c r="O742" i="6" s="1"/>
  <c r="O743" i="6" a="1"/>
  <c r="O743" i="6" s="1"/>
  <c r="O744" i="6" a="1"/>
  <c r="O744" i="6" s="1"/>
  <c r="O745" i="6" a="1"/>
  <c r="O745" i="6" s="1"/>
  <c r="O746" i="6" a="1"/>
  <c r="O746" i="6" s="1"/>
  <c r="O747" i="6" a="1"/>
  <c r="O747" i="6" s="1"/>
  <c r="O748" i="6" a="1"/>
  <c r="O748" i="6" s="1"/>
  <c r="O749" i="6" a="1"/>
  <c r="O749" i="6" s="1"/>
  <c r="O750" i="6" a="1"/>
  <c r="O750" i="6" s="1"/>
  <c r="O751" i="6" a="1"/>
  <c r="O751" i="6" s="1"/>
  <c r="O752" i="6" a="1"/>
  <c r="O752" i="6" s="1"/>
  <c r="O753" i="6" a="1"/>
  <c r="O753" i="6" s="1"/>
  <c r="O754" i="6" a="1"/>
  <c r="O754" i="6" s="1"/>
  <c r="O755" i="6" a="1"/>
  <c r="O755" i="6" s="1"/>
  <c r="O756" i="6" a="1"/>
  <c r="O756" i="6" s="1"/>
  <c r="O757" i="6" a="1"/>
  <c r="O757" i="6" s="1"/>
  <c r="O758" i="6" a="1"/>
  <c r="O758" i="6" s="1"/>
  <c r="O759" i="6" a="1"/>
  <c r="O759" i="6" s="1"/>
  <c r="O760" i="6" a="1"/>
  <c r="O760" i="6" s="1"/>
  <c r="O761" i="6" a="1"/>
  <c r="O761" i="6" s="1"/>
  <c r="O762" i="6" a="1"/>
  <c r="O762" i="6" s="1"/>
  <c r="O763" i="6" a="1"/>
  <c r="O763" i="6" s="1"/>
  <c r="O764" i="6" a="1"/>
  <c r="O764" i="6" s="1"/>
  <c r="O765" i="6" a="1"/>
  <c r="O765" i="6" s="1"/>
  <c r="O766" i="6" a="1"/>
  <c r="O766" i="6" s="1"/>
  <c r="O767" i="6" a="1"/>
  <c r="O767" i="6" s="1"/>
  <c r="O768" i="6" a="1"/>
  <c r="O768" i="6" s="1"/>
  <c r="O769" i="6" a="1"/>
  <c r="O769" i="6" s="1"/>
  <c r="O770" i="6" a="1"/>
  <c r="O770" i="6" s="1"/>
  <c r="O771" i="6" a="1"/>
  <c r="O771" i="6" s="1"/>
  <c r="O772" i="6" a="1"/>
  <c r="O772" i="6" s="1"/>
  <c r="O773" i="6" a="1"/>
  <c r="O773" i="6" s="1"/>
  <c r="O774" i="6" a="1"/>
  <c r="O774" i="6" s="1"/>
  <c r="O775" i="6" a="1"/>
  <c r="O775" i="6" s="1"/>
  <c r="O776" i="6" a="1"/>
  <c r="O776" i="6" s="1"/>
  <c r="O777" i="6" a="1"/>
  <c r="O777" i="6" s="1"/>
  <c r="O778" i="6" a="1"/>
  <c r="O778" i="6" s="1"/>
  <c r="O779" i="6" a="1"/>
  <c r="O779" i="6" s="1"/>
  <c r="O780" i="6" a="1"/>
  <c r="O780" i="6" s="1"/>
  <c r="O781" i="6" a="1"/>
  <c r="O781" i="6" s="1"/>
  <c r="O782" i="6" a="1"/>
  <c r="O782" i="6" s="1"/>
  <c r="O783" i="6" a="1"/>
  <c r="O783" i="6" s="1"/>
  <c r="O784" i="6" a="1"/>
  <c r="O784" i="6" s="1"/>
  <c r="O785" i="6" a="1"/>
  <c r="O785" i="6" s="1"/>
  <c r="O786" i="6" a="1"/>
  <c r="O786" i="6" s="1"/>
  <c r="O787" i="6" a="1"/>
  <c r="O787" i="6" s="1"/>
  <c r="O788" i="6" a="1"/>
  <c r="O788" i="6" s="1"/>
  <c r="O789" i="6" a="1"/>
  <c r="O789" i="6" s="1"/>
  <c r="O790" i="6" a="1"/>
  <c r="O790" i="6" s="1"/>
  <c r="O791" i="6" a="1"/>
  <c r="O791" i="6" s="1"/>
  <c r="O792" i="6" a="1"/>
  <c r="O792" i="6" s="1"/>
  <c r="O793" i="6" a="1"/>
  <c r="O793" i="6" s="1"/>
  <c r="O794" i="6" a="1"/>
  <c r="O794" i="6" s="1"/>
  <c r="O795" i="6" a="1"/>
  <c r="O795" i="6" s="1"/>
  <c r="O796" i="6" a="1"/>
  <c r="O796" i="6" s="1"/>
  <c r="O797" i="6" a="1"/>
  <c r="O797" i="6" s="1"/>
  <c r="O798" i="6" a="1"/>
  <c r="O798" i="6" s="1"/>
  <c r="O799" i="6" a="1"/>
  <c r="O799" i="6" s="1"/>
  <c r="O800" i="6" a="1"/>
  <c r="O800" i="6" s="1"/>
  <c r="O801" i="6" a="1"/>
  <c r="O801" i="6" s="1"/>
  <c r="O802" i="6" a="1"/>
  <c r="O802" i="6" s="1"/>
  <c r="O803" i="6" a="1"/>
  <c r="O803" i="6" s="1"/>
  <c r="O804" i="6" a="1"/>
  <c r="O804" i="6" s="1"/>
  <c r="O805" i="6" a="1"/>
  <c r="O805" i="6" s="1"/>
  <c r="O806" i="6" a="1"/>
  <c r="O806" i="6" s="1"/>
  <c r="O807" i="6" a="1"/>
  <c r="O807" i="6" s="1"/>
  <c r="O808" i="6" a="1"/>
  <c r="O808" i="6" s="1"/>
  <c r="O809" i="6" a="1"/>
  <c r="O809" i="6" s="1"/>
  <c r="O810" i="6" a="1"/>
  <c r="O810" i="6" s="1"/>
  <c r="O811" i="6" a="1"/>
  <c r="O811" i="6" s="1"/>
  <c r="O812" i="6" a="1"/>
  <c r="O812" i="6" s="1"/>
  <c r="O813" i="6" a="1"/>
  <c r="O813" i="6" s="1"/>
  <c r="O814" i="6" a="1"/>
  <c r="O814" i="6" s="1"/>
  <c r="O815" i="6" a="1"/>
  <c r="O815" i="6" s="1"/>
  <c r="O816" i="6" a="1"/>
  <c r="O816" i="6" s="1"/>
  <c r="O817" i="6" a="1"/>
  <c r="O817" i="6" s="1"/>
  <c r="O818" i="6" a="1"/>
  <c r="O818" i="6" s="1"/>
  <c r="O819" i="6" a="1"/>
  <c r="O819" i="6" s="1"/>
  <c r="O820" i="6" a="1"/>
  <c r="O820" i="6" s="1"/>
  <c r="O821" i="6" a="1"/>
  <c r="O821" i="6" s="1"/>
  <c r="O822" i="6" a="1"/>
  <c r="O822" i="6" s="1"/>
  <c r="O823" i="6" a="1"/>
  <c r="O823" i="6" s="1"/>
  <c r="O824" i="6" a="1"/>
  <c r="O824" i="6" s="1"/>
  <c r="O825" i="6" a="1"/>
  <c r="O825" i="6" s="1"/>
  <c r="O826" i="6" a="1"/>
  <c r="O826" i="6" s="1"/>
  <c r="O827" i="6" a="1"/>
  <c r="O827" i="6" s="1"/>
  <c r="O828" i="6" a="1"/>
  <c r="O828" i="6" s="1"/>
  <c r="O829" i="6" a="1"/>
  <c r="O829" i="6" s="1"/>
  <c r="O830" i="6" a="1"/>
  <c r="O830" i="6" s="1"/>
  <c r="O831" i="6" a="1"/>
  <c r="O831" i="6" s="1"/>
  <c r="O832" i="6" a="1"/>
  <c r="O832" i="6" s="1"/>
  <c r="O833" i="6" a="1"/>
  <c r="O833" i="6" s="1"/>
  <c r="O834" i="6" a="1"/>
  <c r="O834" i="6" s="1"/>
  <c r="O835" i="6" a="1"/>
  <c r="O835" i="6" s="1"/>
  <c r="O836" i="6" a="1"/>
  <c r="O836" i="6" s="1"/>
  <c r="O837" i="6" a="1"/>
  <c r="O837" i="6" s="1"/>
  <c r="O838" i="6" a="1"/>
  <c r="O838" i="6" s="1"/>
  <c r="O839" i="6" a="1"/>
  <c r="O839" i="6" s="1"/>
  <c r="O840" i="6" a="1"/>
  <c r="O840" i="6" s="1"/>
  <c r="O841" i="6" a="1"/>
  <c r="O841" i="6" s="1"/>
  <c r="O842" i="6" a="1"/>
  <c r="O842" i="6" s="1"/>
  <c r="O843" i="6" a="1"/>
  <c r="O843" i="6" s="1"/>
  <c r="O844" i="6" a="1"/>
  <c r="O844" i="6" s="1"/>
  <c r="O845" i="6" a="1"/>
  <c r="O845" i="6" s="1"/>
  <c r="O846" i="6" a="1"/>
  <c r="O846" i="6" s="1"/>
  <c r="O847" i="6" a="1"/>
  <c r="O847" i="6" s="1"/>
  <c r="O848" i="6" a="1"/>
  <c r="O848" i="6" s="1"/>
  <c r="O849" i="6" a="1"/>
  <c r="O849" i="6" s="1"/>
  <c r="O850" i="6" a="1"/>
  <c r="O850" i="6" s="1"/>
  <c r="O851" i="6" a="1"/>
  <c r="O851" i="6" s="1"/>
  <c r="O852" i="6" a="1"/>
  <c r="O852" i="6" s="1"/>
  <c r="O853" i="6" a="1"/>
  <c r="O853" i="6" s="1"/>
  <c r="O854" i="6" a="1"/>
  <c r="O854" i="6" s="1"/>
  <c r="O855" i="6" a="1"/>
  <c r="O855" i="6" s="1"/>
  <c r="O856" i="6" a="1"/>
  <c r="O856" i="6" s="1"/>
  <c r="O857" i="6" a="1"/>
  <c r="O857" i="6" s="1"/>
  <c r="O858" i="6" a="1"/>
  <c r="O858" i="6" s="1"/>
  <c r="O859" i="6" a="1"/>
  <c r="O859" i="6" s="1"/>
  <c r="O860" i="6" a="1"/>
  <c r="O860" i="6" s="1"/>
  <c r="O861" i="6" a="1"/>
  <c r="O861" i="6" s="1"/>
  <c r="O862" i="6" a="1"/>
  <c r="O862" i="6" s="1"/>
  <c r="O863" i="6" a="1"/>
  <c r="O863" i="6" s="1"/>
  <c r="O864" i="6" a="1"/>
  <c r="O864" i="6" s="1"/>
  <c r="O865" i="6" a="1"/>
  <c r="O865" i="6" s="1"/>
  <c r="O866" i="6" a="1"/>
  <c r="O866" i="6" s="1"/>
  <c r="O867" i="6" a="1"/>
  <c r="O867" i="6" s="1"/>
  <c r="O868" i="6" a="1"/>
  <c r="O868" i="6" s="1"/>
  <c r="O869" i="6" a="1"/>
  <c r="O869" i="6" s="1"/>
  <c r="O870" i="6" a="1"/>
  <c r="O870" i="6" s="1"/>
  <c r="O871" i="6" a="1"/>
  <c r="O871" i="6" s="1"/>
  <c r="O872" i="6" a="1"/>
  <c r="O872" i="6" s="1"/>
  <c r="O873" i="6" a="1"/>
  <c r="O873" i="6" s="1"/>
  <c r="O874" i="6" a="1"/>
  <c r="O874" i="6" s="1"/>
  <c r="O875" i="6" a="1"/>
  <c r="O875" i="6" s="1"/>
  <c r="O876" i="6" a="1"/>
  <c r="O876" i="6" s="1"/>
  <c r="O877" i="6" a="1"/>
  <c r="O877" i="6" s="1"/>
  <c r="O878" i="6" a="1"/>
  <c r="O878" i="6" s="1"/>
  <c r="O879" i="6" a="1"/>
  <c r="O879" i="6" s="1"/>
  <c r="O880" i="6" a="1"/>
  <c r="O880" i="6" s="1"/>
  <c r="O881" i="6" a="1"/>
  <c r="O881" i="6" s="1"/>
  <c r="O882" i="6" a="1"/>
  <c r="O882" i="6" s="1"/>
  <c r="O883" i="6" a="1"/>
  <c r="O883" i="6" s="1"/>
  <c r="O884" i="6" a="1"/>
  <c r="O884" i="6" s="1"/>
  <c r="O885" i="6" a="1"/>
  <c r="O885" i="6" s="1"/>
  <c r="O886" i="6" a="1"/>
  <c r="O886" i="6" s="1"/>
  <c r="O887" i="6" a="1"/>
  <c r="O887" i="6" s="1"/>
  <c r="O888" i="6" a="1"/>
  <c r="O888" i="6" s="1"/>
  <c r="O889" i="6" a="1"/>
  <c r="O889" i="6" s="1"/>
  <c r="O890" i="6" a="1"/>
  <c r="O890" i="6" s="1"/>
  <c r="O891" i="6" a="1"/>
  <c r="O891" i="6" s="1"/>
  <c r="O892" i="6" a="1"/>
  <c r="O892" i="6" s="1"/>
  <c r="O893" i="6" a="1"/>
  <c r="O893" i="6" s="1"/>
  <c r="O894" i="6" a="1"/>
  <c r="O894" i="6" s="1"/>
  <c r="O895" i="6" a="1"/>
  <c r="O895" i="6" s="1"/>
  <c r="O896" i="6" a="1"/>
  <c r="O896" i="6" s="1"/>
  <c r="O897" i="6" a="1"/>
  <c r="O897" i="6" s="1"/>
  <c r="O898" i="6" a="1"/>
  <c r="O898" i="6" s="1"/>
  <c r="O899" i="6" a="1"/>
  <c r="O899" i="6" s="1"/>
  <c r="O900" i="6" a="1"/>
  <c r="O900" i="6" s="1"/>
  <c r="O901" i="6" a="1"/>
  <c r="O901" i="6" s="1"/>
  <c r="O902" i="6" a="1"/>
  <c r="O902" i="6" s="1"/>
  <c r="O903" i="6" a="1"/>
  <c r="O903" i="6" s="1"/>
  <c r="O904" i="6" a="1"/>
  <c r="O904" i="6" s="1"/>
  <c r="O905" i="6" a="1"/>
  <c r="O905" i="6" s="1"/>
  <c r="O906" i="6" a="1"/>
  <c r="O906" i="6" s="1"/>
  <c r="O907" i="6" a="1"/>
  <c r="O907" i="6" s="1"/>
  <c r="O908" i="6" a="1"/>
  <c r="O908" i="6" s="1"/>
  <c r="O909" i="6" a="1"/>
  <c r="O909" i="6" s="1"/>
  <c r="O910" i="6" a="1"/>
  <c r="O910" i="6" s="1"/>
  <c r="O911" i="6" a="1"/>
  <c r="O911" i="6" s="1"/>
  <c r="O912" i="6" a="1"/>
  <c r="O912" i="6" s="1"/>
  <c r="O913" i="6" a="1"/>
  <c r="O913" i="6" s="1"/>
  <c r="O914" i="6" a="1"/>
  <c r="O914" i="6" s="1"/>
  <c r="O915" i="6" a="1"/>
  <c r="O915" i="6" s="1"/>
  <c r="O916" i="6" a="1"/>
  <c r="O916" i="6" s="1"/>
  <c r="O917" i="6" a="1"/>
  <c r="O917" i="6" s="1"/>
  <c r="O918" i="6" a="1"/>
  <c r="O918" i="6" s="1"/>
  <c r="O919" i="6" a="1"/>
  <c r="O919" i="6" s="1"/>
  <c r="O920" i="6" a="1"/>
  <c r="O920" i="6" s="1"/>
  <c r="O921" i="6" a="1"/>
  <c r="O921" i="6" s="1"/>
  <c r="O922" i="6" a="1"/>
  <c r="O922" i="6" s="1"/>
  <c r="O923" i="6" a="1"/>
  <c r="O923" i="6" s="1"/>
  <c r="O924" i="6" a="1"/>
  <c r="O924" i="6" s="1"/>
  <c r="O925" i="6" a="1"/>
  <c r="O925" i="6" s="1"/>
  <c r="O926" i="6" a="1"/>
  <c r="O926" i="6" s="1"/>
  <c r="O927" i="6" a="1"/>
  <c r="O927" i="6" s="1"/>
  <c r="O928" i="6" a="1"/>
  <c r="O928" i="6" s="1"/>
  <c r="O929" i="6" a="1"/>
  <c r="O929" i="6" s="1"/>
  <c r="O930" i="6" a="1"/>
  <c r="O930" i="6" s="1"/>
  <c r="O931" i="6" a="1"/>
  <c r="O931" i="6" s="1"/>
  <c r="O932" i="6" a="1"/>
  <c r="O932" i="6" s="1"/>
  <c r="O933" i="6" a="1"/>
  <c r="O933" i="6" s="1"/>
  <c r="O934" i="6" a="1"/>
  <c r="O934" i="6" s="1"/>
  <c r="O935" i="6" a="1"/>
  <c r="O935" i="6" s="1"/>
  <c r="O936" i="6" a="1"/>
  <c r="O936" i="6" s="1"/>
  <c r="O937" i="6" a="1"/>
  <c r="O937" i="6" s="1"/>
  <c r="O938" i="6" a="1"/>
  <c r="O938" i="6" s="1"/>
  <c r="O939" i="6" a="1"/>
  <c r="O939" i="6" s="1"/>
  <c r="O940" i="6" a="1"/>
  <c r="O940" i="6" s="1"/>
  <c r="O941" i="6" a="1"/>
  <c r="O941" i="6" s="1"/>
  <c r="O942" i="6" a="1"/>
  <c r="O942" i="6" s="1"/>
  <c r="O943" i="6" a="1"/>
  <c r="O943" i="6" s="1"/>
  <c r="O944" i="6" a="1"/>
  <c r="O944" i="6" s="1"/>
  <c r="O945" i="6" a="1"/>
  <c r="O945" i="6" s="1"/>
  <c r="O946" i="6" a="1"/>
  <c r="O946" i="6" s="1"/>
  <c r="O947" i="6" a="1"/>
  <c r="O947" i="6" s="1"/>
  <c r="O948" i="6" a="1"/>
  <c r="O948" i="6" s="1"/>
  <c r="O949" i="6" a="1"/>
  <c r="O949" i="6" s="1"/>
  <c r="O950" i="6" a="1"/>
  <c r="O950" i="6" s="1"/>
  <c r="O951" i="6" a="1"/>
  <c r="O951" i="6" s="1"/>
  <c r="O952" i="6" a="1"/>
  <c r="O952" i="6" s="1"/>
  <c r="O953" i="6" a="1"/>
  <c r="O953" i="6" s="1"/>
  <c r="O954" i="6" a="1"/>
  <c r="O954" i="6" s="1"/>
  <c r="O955" i="6" a="1"/>
  <c r="O955" i="6" s="1"/>
  <c r="O956" i="6" a="1"/>
  <c r="O956" i="6" s="1"/>
  <c r="O957" i="6" a="1"/>
  <c r="O957" i="6" s="1"/>
  <c r="O958" i="6" a="1"/>
  <c r="O958" i="6" s="1"/>
  <c r="O959" i="6" a="1"/>
  <c r="O959" i="6" s="1"/>
  <c r="O960" i="6" a="1"/>
  <c r="O960" i="6" s="1"/>
  <c r="O961" i="6" a="1"/>
  <c r="O961" i="6" s="1"/>
  <c r="O962" i="6" a="1"/>
  <c r="O962" i="6" s="1"/>
  <c r="O963" i="6" a="1"/>
  <c r="O963" i="6" s="1"/>
  <c r="O964" i="6" a="1"/>
  <c r="O964" i="6" s="1"/>
  <c r="O965" i="6" a="1"/>
  <c r="O965" i="6" s="1"/>
  <c r="O966" i="6" a="1"/>
  <c r="O966" i="6" s="1"/>
  <c r="O967" i="6" a="1"/>
  <c r="O967" i="6" s="1"/>
  <c r="O968" i="6" a="1"/>
  <c r="O968" i="6" s="1"/>
  <c r="O969" i="6" a="1"/>
  <c r="O969" i="6" s="1"/>
  <c r="O970" i="6" a="1"/>
  <c r="O970" i="6" s="1"/>
  <c r="O971" i="6" a="1"/>
  <c r="O971" i="6" s="1"/>
  <c r="O972" i="6" a="1"/>
  <c r="O972" i="6" s="1"/>
  <c r="O973" i="6" a="1"/>
  <c r="O973" i="6" s="1"/>
  <c r="O974" i="6" a="1"/>
  <c r="O974" i="6" s="1"/>
  <c r="O975" i="6" a="1"/>
  <c r="O975" i="6" s="1"/>
  <c r="O976" i="6" a="1"/>
  <c r="O976" i="6" s="1"/>
  <c r="O977" i="6" a="1"/>
  <c r="O977" i="6" s="1"/>
  <c r="O978" i="6" a="1"/>
  <c r="O978" i="6" s="1"/>
  <c r="O979" i="6" a="1"/>
  <c r="O979" i="6" s="1"/>
  <c r="O980" i="6" a="1"/>
  <c r="O980" i="6" s="1"/>
  <c r="O981" i="6" a="1"/>
  <c r="O981" i="6" s="1"/>
  <c r="O982" i="6" a="1"/>
  <c r="O982" i="6" s="1"/>
  <c r="O983" i="6" a="1"/>
  <c r="O983" i="6" s="1"/>
  <c r="O984" i="6" a="1"/>
  <c r="O984" i="6" s="1"/>
  <c r="O985" i="6" a="1"/>
  <c r="O985" i="6" s="1"/>
  <c r="O986" i="6" a="1"/>
  <c r="O986" i="6" s="1"/>
  <c r="O987" i="6" a="1"/>
  <c r="O987" i="6" s="1"/>
  <c r="O988" i="6" a="1"/>
  <c r="O988" i="6" s="1"/>
  <c r="O989" i="6" a="1"/>
  <c r="O989" i="6" s="1"/>
  <c r="O990" i="6" a="1"/>
  <c r="O990" i="6" s="1"/>
  <c r="O991" i="6" a="1"/>
  <c r="O991" i="6" s="1"/>
  <c r="O992" i="6" a="1"/>
  <c r="O992" i="6" s="1"/>
  <c r="O993" i="6" a="1"/>
  <c r="O993" i="6" s="1"/>
  <c r="O994" i="6" a="1"/>
  <c r="O994" i="6" s="1"/>
  <c r="O995" i="6" a="1"/>
  <c r="O995" i="6" s="1"/>
  <c r="O996" i="6" a="1"/>
  <c r="O996" i="6" s="1"/>
  <c r="O997" i="6" a="1"/>
  <c r="O997" i="6" s="1"/>
  <c r="O998" i="6" a="1"/>
  <c r="O998" i="6" s="1"/>
  <c r="O999" i="6" a="1"/>
  <c r="O999" i="6" s="1"/>
  <c r="O1000" i="6" a="1"/>
  <c r="O1000" i="6" s="1"/>
  <c r="O1001" i="6" a="1"/>
  <c r="O1001" i="6" s="1"/>
  <c r="O1002" i="6" a="1"/>
  <c r="O1002" i="6" s="1"/>
  <c r="O3" i="6" a="1"/>
  <c r="O3" i="6" s="1"/>
  <c r="M4" i="6" a="1"/>
  <c r="M4" i="6" s="1"/>
  <c r="M5" i="6" a="1"/>
  <c r="M5" i="6" s="1"/>
  <c r="M6" i="6" a="1"/>
  <c r="M6" i="6" s="1"/>
  <c r="M7" i="6" a="1"/>
  <c r="M7" i="6" s="1"/>
  <c r="M8" i="6" a="1"/>
  <c r="M8" i="6" s="1"/>
  <c r="M9" i="6" a="1"/>
  <c r="M9" i="6" s="1"/>
  <c r="M10" i="6" a="1"/>
  <c r="M10" i="6" s="1"/>
  <c r="M11" i="6" a="1"/>
  <c r="M11" i="6" s="1"/>
  <c r="M12" i="6" a="1"/>
  <c r="M12" i="6" s="1"/>
  <c r="M13" i="6" a="1"/>
  <c r="M13" i="6" s="1"/>
  <c r="M14" i="6" a="1"/>
  <c r="M14" i="6" s="1"/>
  <c r="M15" i="6" a="1"/>
  <c r="M15" i="6" s="1"/>
  <c r="M16" i="6" a="1"/>
  <c r="M16" i="6" s="1"/>
  <c r="M17" i="6" a="1"/>
  <c r="M17" i="6" s="1"/>
  <c r="M18" i="6" a="1"/>
  <c r="M18" i="6" s="1"/>
  <c r="M19" i="6" a="1"/>
  <c r="M19" i="6" s="1"/>
  <c r="M20" i="6" a="1"/>
  <c r="M20" i="6" s="1"/>
  <c r="M21" i="6" a="1"/>
  <c r="M21" i="6" s="1"/>
  <c r="M22" i="6" a="1"/>
  <c r="M22" i="6" s="1"/>
  <c r="M23" i="6" a="1"/>
  <c r="M23" i="6" s="1"/>
  <c r="M24" i="6" a="1"/>
  <c r="M24" i="6" s="1"/>
  <c r="M25" i="6" a="1"/>
  <c r="M25" i="6" s="1"/>
  <c r="M26" i="6" a="1"/>
  <c r="M26" i="6" s="1"/>
  <c r="M27" i="6" a="1"/>
  <c r="M27" i="6" s="1"/>
  <c r="M28" i="6" a="1"/>
  <c r="M28" i="6" s="1"/>
  <c r="M29" i="6" a="1"/>
  <c r="M29" i="6" s="1"/>
  <c r="M30" i="6" a="1"/>
  <c r="M30" i="6" s="1"/>
  <c r="M31" i="6" a="1"/>
  <c r="M31" i="6" s="1"/>
  <c r="M32" i="6" a="1"/>
  <c r="M32" i="6" s="1"/>
  <c r="M33" i="6" a="1"/>
  <c r="M33" i="6" s="1"/>
  <c r="M34" i="6" a="1"/>
  <c r="M34" i="6" s="1"/>
  <c r="M35" i="6" a="1"/>
  <c r="M35" i="6" s="1"/>
  <c r="M36" i="6" a="1"/>
  <c r="M36" i="6" s="1"/>
  <c r="M37" i="6" a="1"/>
  <c r="M37" i="6" s="1"/>
  <c r="M38" i="6" a="1"/>
  <c r="M38" i="6" s="1"/>
  <c r="M39" i="6" a="1"/>
  <c r="M39" i="6" s="1"/>
  <c r="M40" i="6" a="1"/>
  <c r="M40" i="6" s="1"/>
  <c r="M41" i="6" a="1"/>
  <c r="M41" i="6" s="1"/>
  <c r="M42" i="6" a="1"/>
  <c r="M42" i="6" s="1"/>
  <c r="M43" i="6" a="1"/>
  <c r="M43" i="6" s="1"/>
  <c r="M44" i="6" a="1"/>
  <c r="M44" i="6" s="1"/>
  <c r="M45" i="6" a="1"/>
  <c r="M45" i="6" s="1"/>
  <c r="M46" i="6" a="1"/>
  <c r="M46" i="6" s="1"/>
  <c r="M47" i="6" a="1"/>
  <c r="M47" i="6" s="1"/>
  <c r="M48" i="6" a="1"/>
  <c r="M48" i="6" s="1"/>
  <c r="M49" i="6" a="1"/>
  <c r="M49" i="6" s="1"/>
  <c r="M50" i="6" a="1"/>
  <c r="M50" i="6" s="1"/>
  <c r="M51" i="6" a="1"/>
  <c r="M51" i="6" s="1"/>
  <c r="M52" i="6" a="1"/>
  <c r="M52" i="6" s="1"/>
  <c r="M53" i="6" a="1"/>
  <c r="M53" i="6" s="1"/>
  <c r="M54" i="6" a="1"/>
  <c r="M54" i="6" s="1"/>
  <c r="M55" i="6" a="1"/>
  <c r="M55" i="6" s="1"/>
  <c r="M56" i="6" a="1"/>
  <c r="M56" i="6" s="1"/>
  <c r="M57" i="6" a="1"/>
  <c r="M57" i="6" s="1"/>
  <c r="M58" i="6" a="1"/>
  <c r="M58" i="6" s="1"/>
  <c r="M59" i="6" a="1"/>
  <c r="M59" i="6" s="1"/>
  <c r="M60" i="6" a="1"/>
  <c r="M60" i="6" s="1"/>
  <c r="M61" i="6" a="1"/>
  <c r="M61" i="6" s="1"/>
  <c r="M62" i="6" a="1"/>
  <c r="M62" i="6" s="1"/>
  <c r="M63" i="6" a="1"/>
  <c r="M63" i="6" s="1"/>
  <c r="M64" i="6" a="1"/>
  <c r="M64" i="6" s="1"/>
  <c r="M65" i="6" a="1"/>
  <c r="M65" i="6" s="1"/>
  <c r="M66" i="6" a="1"/>
  <c r="M66" i="6" s="1"/>
  <c r="M67" i="6" a="1"/>
  <c r="M67" i="6" s="1"/>
  <c r="M68" i="6" a="1"/>
  <c r="M68" i="6" s="1"/>
  <c r="M69" i="6" a="1"/>
  <c r="M69" i="6" s="1"/>
  <c r="M70" i="6" a="1"/>
  <c r="M70" i="6" s="1"/>
  <c r="M71" i="6" a="1"/>
  <c r="M71" i="6" s="1"/>
  <c r="M72" i="6" a="1"/>
  <c r="M72" i="6" s="1"/>
  <c r="M73" i="6" a="1"/>
  <c r="M73" i="6" s="1"/>
  <c r="M74" i="6" a="1"/>
  <c r="M74" i="6" s="1"/>
  <c r="M75" i="6" a="1"/>
  <c r="M75" i="6" s="1"/>
  <c r="M76" i="6" a="1"/>
  <c r="M76" i="6" s="1"/>
  <c r="M77" i="6" a="1"/>
  <c r="M77" i="6" s="1"/>
  <c r="M78" i="6" a="1"/>
  <c r="M78" i="6" s="1"/>
  <c r="M79" i="6" a="1"/>
  <c r="M79" i="6" s="1"/>
  <c r="M80" i="6" a="1"/>
  <c r="M80" i="6" s="1"/>
  <c r="M81" i="6" a="1"/>
  <c r="M81" i="6" s="1"/>
  <c r="M82" i="6" a="1"/>
  <c r="M82" i="6" s="1"/>
  <c r="M83" i="6" a="1"/>
  <c r="M83" i="6" s="1"/>
  <c r="M84" i="6" a="1"/>
  <c r="M84" i="6" s="1"/>
  <c r="M85" i="6" a="1"/>
  <c r="M85" i="6" s="1"/>
  <c r="M86" i="6" a="1"/>
  <c r="M86" i="6" s="1"/>
  <c r="M87" i="6" a="1"/>
  <c r="M87" i="6" s="1"/>
  <c r="M88" i="6" a="1"/>
  <c r="M88" i="6" s="1"/>
  <c r="M89" i="6" a="1"/>
  <c r="M89" i="6" s="1"/>
  <c r="M90" i="6" a="1"/>
  <c r="M90" i="6" s="1"/>
  <c r="M91" i="6" a="1"/>
  <c r="M91" i="6" s="1"/>
  <c r="M92" i="6" a="1"/>
  <c r="M92" i="6" s="1"/>
  <c r="M93" i="6" a="1"/>
  <c r="M93" i="6" s="1"/>
  <c r="M94" i="6" a="1"/>
  <c r="M94" i="6" s="1"/>
  <c r="M95" i="6" a="1"/>
  <c r="M95" i="6" s="1"/>
  <c r="M96" i="6" a="1"/>
  <c r="M96" i="6" s="1"/>
  <c r="M97" i="6" a="1"/>
  <c r="M97" i="6" s="1"/>
  <c r="M98" i="6" a="1"/>
  <c r="M98" i="6" s="1"/>
  <c r="M99" i="6" a="1"/>
  <c r="M99" i="6" s="1"/>
  <c r="M100" i="6" a="1"/>
  <c r="M100" i="6" s="1"/>
  <c r="M101" i="6" a="1"/>
  <c r="M101" i="6" s="1"/>
  <c r="M102" i="6" a="1"/>
  <c r="M102" i="6" s="1"/>
  <c r="M103" i="6" a="1"/>
  <c r="M103" i="6" s="1"/>
  <c r="M104" i="6" a="1"/>
  <c r="M104" i="6" s="1"/>
  <c r="M105" i="6" a="1"/>
  <c r="M105" i="6" s="1"/>
  <c r="M106" i="6" a="1"/>
  <c r="M106" i="6" s="1"/>
  <c r="M107" i="6" a="1"/>
  <c r="M107" i="6" s="1"/>
  <c r="M108" i="6" a="1"/>
  <c r="M108" i="6" s="1"/>
  <c r="M109" i="6" a="1"/>
  <c r="M109" i="6" s="1"/>
  <c r="M110" i="6" a="1"/>
  <c r="M110" i="6" s="1"/>
  <c r="M111" i="6" a="1"/>
  <c r="M111" i="6" s="1"/>
  <c r="M112" i="6" a="1"/>
  <c r="M112" i="6" s="1"/>
  <c r="M113" i="6" a="1"/>
  <c r="M113" i="6" s="1"/>
  <c r="M114" i="6" a="1"/>
  <c r="M114" i="6" s="1"/>
  <c r="M115" i="6" a="1"/>
  <c r="M115" i="6" s="1"/>
  <c r="M116" i="6" a="1"/>
  <c r="M116" i="6" s="1"/>
  <c r="M117" i="6" a="1"/>
  <c r="M117" i="6" s="1"/>
  <c r="M118" i="6" a="1"/>
  <c r="M118" i="6" s="1"/>
  <c r="M119" i="6" a="1"/>
  <c r="M119" i="6" s="1"/>
  <c r="M120" i="6" a="1"/>
  <c r="M120" i="6" s="1"/>
  <c r="M121" i="6" a="1"/>
  <c r="M121" i="6" s="1"/>
  <c r="M122" i="6" a="1"/>
  <c r="M122" i="6" s="1"/>
  <c r="M123" i="6" a="1"/>
  <c r="M123" i="6" s="1"/>
  <c r="M124" i="6" a="1"/>
  <c r="M124" i="6" s="1"/>
  <c r="M125" i="6" a="1"/>
  <c r="M125" i="6" s="1"/>
  <c r="M126" i="6" a="1"/>
  <c r="M126" i="6" s="1"/>
  <c r="M127" i="6" a="1"/>
  <c r="M127" i="6" s="1"/>
  <c r="M128" i="6" a="1"/>
  <c r="M128" i="6" s="1"/>
  <c r="M129" i="6" a="1"/>
  <c r="M129" i="6" s="1"/>
  <c r="M130" i="6" a="1"/>
  <c r="M130" i="6" s="1"/>
  <c r="M131" i="6" a="1"/>
  <c r="M131" i="6" s="1"/>
  <c r="M132" i="6" a="1"/>
  <c r="M132" i="6" s="1"/>
  <c r="M133" i="6" a="1"/>
  <c r="M133" i="6" s="1"/>
  <c r="M134" i="6" a="1"/>
  <c r="M134" i="6" s="1"/>
  <c r="M135" i="6" a="1"/>
  <c r="M135" i="6" s="1"/>
  <c r="M136" i="6" a="1"/>
  <c r="M136" i="6" s="1"/>
  <c r="M137" i="6" a="1"/>
  <c r="M137" i="6" s="1"/>
  <c r="M138" i="6" a="1"/>
  <c r="M138" i="6" s="1"/>
  <c r="M139" i="6" a="1"/>
  <c r="M139" i="6" s="1"/>
  <c r="M140" i="6" a="1"/>
  <c r="M140" i="6" s="1"/>
  <c r="M141" i="6" a="1"/>
  <c r="M141" i="6" s="1"/>
  <c r="M142" i="6" a="1"/>
  <c r="M142" i="6" s="1"/>
  <c r="M143" i="6" a="1"/>
  <c r="M143" i="6" s="1"/>
  <c r="M144" i="6" a="1"/>
  <c r="M144" i="6" s="1"/>
  <c r="M145" i="6" a="1"/>
  <c r="M145" i="6" s="1"/>
  <c r="M146" i="6" a="1"/>
  <c r="M146" i="6" s="1"/>
  <c r="M147" i="6" a="1"/>
  <c r="M147" i="6" s="1"/>
  <c r="M148" i="6" a="1"/>
  <c r="M148" i="6" s="1"/>
  <c r="M149" i="6" a="1"/>
  <c r="M149" i="6" s="1"/>
  <c r="M150" i="6" a="1"/>
  <c r="M150" i="6" s="1"/>
  <c r="M151" i="6" a="1"/>
  <c r="M151" i="6" s="1"/>
  <c r="M152" i="6" a="1"/>
  <c r="M152" i="6" s="1"/>
  <c r="M153" i="6" a="1"/>
  <c r="M153" i="6" s="1"/>
  <c r="M154" i="6" a="1"/>
  <c r="M154" i="6" s="1"/>
  <c r="M155" i="6" a="1"/>
  <c r="M155" i="6" s="1"/>
  <c r="M156" i="6" a="1"/>
  <c r="M156" i="6" s="1"/>
  <c r="M157" i="6" a="1"/>
  <c r="M157" i="6" s="1"/>
  <c r="M158" i="6" a="1"/>
  <c r="M158" i="6" s="1"/>
  <c r="M159" i="6" a="1"/>
  <c r="M159" i="6" s="1"/>
  <c r="M160" i="6" a="1"/>
  <c r="M160" i="6" s="1"/>
  <c r="M161" i="6" a="1"/>
  <c r="M161" i="6" s="1"/>
  <c r="M162" i="6" a="1"/>
  <c r="M162" i="6" s="1"/>
  <c r="M163" i="6" a="1"/>
  <c r="M163" i="6" s="1"/>
  <c r="M164" i="6" a="1"/>
  <c r="M164" i="6" s="1"/>
  <c r="M165" i="6" a="1"/>
  <c r="M165" i="6" s="1"/>
  <c r="M166" i="6" a="1"/>
  <c r="M166" i="6" s="1"/>
  <c r="M167" i="6" a="1"/>
  <c r="M167" i="6" s="1"/>
  <c r="M168" i="6" a="1"/>
  <c r="M168" i="6" s="1"/>
  <c r="M169" i="6" a="1"/>
  <c r="M169" i="6" s="1"/>
  <c r="M170" i="6" a="1"/>
  <c r="M170" i="6" s="1"/>
  <c r="M171" i="6" a="1"/>
  <c r="M171" i="6" s="1"/>
  <c r="M172" i="6" a="1"/>
  <c r="M172" i="6" s="1"/>
  <c r="M173" i="6" a="1"/>
  <c r="M173" i="6" s="1"/>
  <c r="M174" i="6" a="1"/>
  <c r="M174" i="6" s="1"/>
  <c r="M175" i="6" a="1"/>
  <c r="M175" i="6" s="1"/>
  <c r="M176" i="6" a="1"/>
  <c r="M176" i="6" s="1"/>
  <c r="M177" i="6" a="1"/>
  <c r="M177" i="6" s="1"/>
  <c r="M178" i="6" a="1"/>
  <c r="M178" i="6" s="1"/>
  <c r="M179" i="6" a="1"/>
  <c r="M179" i="6" s="1"/>
  <c r="M180" i="6" a="1"/>
  <c r="M180" i="6" s="1"/>
  <c r="M181" i="6" a="1"/>
  <c r="M181" i="6" s="1"/>
  <c r="M182" i="6" a="1"/>
  <c r="M182" i="6" s="1"/>
  <c r="M183" i="6" a="1"/>
  <c r="M183" i="6" s="1"/>
  <c r="M184" i="6" a="1"/>
  <c r="M184" i="6" s="1"/>
  <c r="M185" i="6" a="1"/>
  <c r="M185" i="6" s="1"/>
  <c r="M186" i="6" a="1"/>
  <c r="M186" i="6" s="1"/>
  <c r="M187" i="6" a="1"/>
  <c r="M187" i="6" s="1"/>
  <c r="M188" i="6" a="1"/>
  <c r="M188" i="6" s="1"/>
  <c r="M189" i="6" a="1"/>
  <c r="M189" i="6" s="1"/>
  <c r="M190" i="6" a="1"/>
  <c r="M190" i="6" s="1"/>
  <c r="M191" i="6" a="1"/>
  <c r="M191" i="6" s="1"/>
  <c r="M192" i="6" a="1"/>
  <c r="M192" i="6" s="1"/>
  <c r="M193" i="6" a="1"/>
  <c r="M193" i="6" s="1"/>
  <c r="M194" i="6" a="1"/>
  <c r="M194" i="6" s="1"/>
  <c r="M195" i="6" a="1"/>
  <c r="M195" i="6" s="1"/>
  <c r="M196" i="6" a="1"/>
  <c r="M196" i="6" s="1"/>
  <c r="M197" i="6" a="1"/>
  <c r="M197" i="6" s="1"/>
  <c r="M198" i="6" a="1"/>
  <c r="M198" i="6" s="1"/>
  <c r="M199" i="6" a="1"/>
  <c r="M199" i="6" s="1"/>
  <c r="M200" i="6" a="1"/>
  <c r="M200" i="6" s="1"/>
  <c r="M201" i="6" a="1"/>
  <c r="M201" i="6" s="1"/>
  <c r="M202" i="6" a="1"/>
  <c r="M202" i="6" s="1"/>
  <c r="M203" i="6" a="1"/>
  <c r="M203" i="6" s="1"/>
  <c r="M204" i="6" a="1"/>
  <c r="M204" i="6" s="1"/>
  <c r="M205" i="6" a="1"/>
  <c r="M205" i="6" s="1"/>
  <c r="M206" i="6" a="1"/>
  <c r="M206" i="6" s="1"/>
  <c r="M207" i="6" a="1"/>
  <c r="M207" i="6" s="1"/>
  <c r="M208" i="6" a="1"/>
  <c r="M208" i="6" s="1"/>
  <c r="M209" i="6" a="1"/>
  <c r="M209" i="6" s="1"/>
  <c r="M210" i="6" a="1"/>
  <c r="M210" i="6" s="1"/>
  <c r="M211" i="6" a="1"/>
  <c r="M211" i="6" s="1"/>
  <c r="M212" i="6" a="1"/>
  <c r="M212" i="6" s="1"/>
  <c r="M213" i="6" a="1"/>
  <c r="M213" i="6" s="1"/>
  <c r="M214" i="6" a="1"/>
  <c r="M214" i="6" s="1"/>
  <c r="M215" i="6" a="1"/>
  <c r="M215" i="6" s="1"/>
  <c r="M216" i="6" a="1"/>
  <c r="M216" i="6" s="1"/>
  <c r="M217" i="6" a="1"/>
  <c r="M217" i="6" s="1"/>
  <c r="M218" i="6" a="1"/>
  <c r="M218" i="6" s="1"/>
  <c r="M219" i="6" a="1"/>
  <c r="M219" i="6" s="1"/>
  <c r="M220" i="6" a="1"/>
  <c r="M220" i="6" s="1"/>
  <c r="M221" i="6" a="1"/>
  <c r="M221" i="6" s="1"/>
  <c r="M222" i="6" a="1"/>
  <c r="M222" i="6" s="1"/>
  <c r="M223" i="6" a="1"/>
  <c r="M223" i="6" s="1"/>
  <c r="M224" i="6" a="1"/>
  <c r="M224" i="6" s="1"/>
  <c r="M225" i="6" a="1"/>
  <c r="M225" i="6" s="1"/>
  <c r="M226" i="6" a="1"/>
  <c r="M226" i="6" s="1"/>
  <c r="M227" i="6" a="1"/>
  <c r="M227" i="6" s="1"/>
  <c r="M228" i="6" a="1"/>
  <c r="M228" i="6" s="1"/>
  <c r="M229" i="6" a="1"/>
  <c r="M229" i="6" s="1"/>
  <c r="M230" i="6" a="1"/>
  <c r="M230" i="6" s="1"/>
  <c r="M231" i="6" a="1"/>
  <c r="M231" i="6" s="1"/>
  <c r="M232" i="6" a="1"/>
  <c r="M232" i="6" s="1"/>
  <c r="M233" i="6" a="1"/>
  <c r="M233" i="6" s="1"/>
  <c r="M234" i="6" a="1"/>
  <c r="M234" i="6" s="1"/>
  <c r="M235" i="6" a="1"/>
  <c r="M235" i="6" s="1"/>
  <c r="M236" i="6" a="1"/>
  <c r="M236" i="6" s="1"/>
  <c r="M237" i="6" a="1"/>
  <c r="M237" i="6" s="1"/>
  <c r="M238" i="6" a="1"/>
  <c r="M238" i="6" s="1"/>
  <c r="M239" i="6" a="1"/>
  <c r="M239" i="6" s="1"/>
  <c r="M240" i="6" a="1"/>
  <c r="M240" i="6" s="1"/>
  <c r="M241" i="6" a="1"/>
  <c r="M241" i="6" s="1"/>
  <c r="M242" i="6" a="1"/>
  <c r="M242" i="6" s="1"/>
  <c r="M243" i="6" a="1"/>
  <c r="M243" i="6" s="1"/>
  <c r="M244" i="6" a="1"/>
  <c r="M244" i="6" s="1"/>
  <c r="M245" i="6" a="1"/>
  <c r="M245" i="6" s="1"/>
  <c r="M246" i="6" a="1"/>
  <c r="M246" i="6" s="1"/>
  <c r="M247" i="6" a="1"/>
  <c r="M247" i="6" s="1"/>
  <c r="M248" i="6" a="1"/>
  <c r="M248" i="6" s="1"/>
  <c r="M249" i="6" a="1"/>
  <c r="M249" i="6" s="1"/>
  <c r="M250" i="6" a="1"/>
  <c r="M250" i="6" s="1"/>
  <c r="M251" i="6" a="1"/>
  <c r="M251" i="6" s="1"/>
  <c r="M252" i="6" a="1"/>
  <c r="M252" i="6" s="1"/>
  <c r="M253" i="6" a="1"/>
  <c r="M253" i="6" s="1"/>
  <c r="M254" i="6" a="1"/>
  <c r="M254" i="6" s="1"/>
  <c r="M255" i="6" a="1"/>
  <c r="M255" i="6" s="1"/>
  <c r="M256" i="6" a="1"/>
  <c r="M256" i="6" s="1"/>
  <c r="M257" i="6" a="1"/>
  <c r="M257" i="6" s="1"/>
  <c r="M258" i="6" a="1"/>
  <c r="M258" i="6" s="1"/>
  <c r="M259" i="6" a="1"/>
  <c r="M259" i="6" s="1"/>
  <c r="M260" i="6" a="1"/>
  <c r="M260" i="6" s="1"/>
  <c r="M261" i="6" a="1"/>
  <c r="M261" i="6" s="1"/>
  <c r="M262" i="6" a="1"/>
  <c r="M262" i="6" s="1"/>
  <c r="M263" i="6" a="1"/>
  <c r="M263" i="6" s="1"/>
  <c r="M264" i="6" a="1"/>
  <c r="M264" i="6" s="1"/>
  <c r="M265" i="6" a="1"/>
  <c r="M265" i="6" s="1"/>
  <c r="M266" i="6" a="1"/>
  <c r="M266" i="6" s="1"/>
  <c r="M267" i="6" a="1"/>
  <c r="M267" i="6" s="1"/>
  <c r="M268" i="6" a="1"/>
  <c r="M268" i="6" s="1"/>
  <c r="M269" i="6" a="1"/>
  <c r="M269" i="6" s="1"/>
  <c r="M270" i="6" a="1"/>
  <c r="M270" i="6" s="1"/>
  <c r="M271" i="6" a="1"/>
  <c r="M271" i="6" s="1"/>
  <c r="M272" i="6" a="1"/>
  <c r="M272" i="6" s="1"/>
  <c r="M273" i="6" a="1"/>
  <c r="M273" i="6" s="1"/>
  <c r="M274" i="6" a="1"/>
  <c r="M274" i="6" s="1"/>
  <c r="M275" i="6" a="1"/>
  <c r="M275" i="6" s="1"/>
  <c r="M276" i="6" a="1"/>
  <c r="M276" i="6" s="1"/>
  <c r="M277" i="6" a="1"/>
  <c r="M277" i="6" s="1"/>
  <c r="M278" i="6" a="1"/>
  <c r="M278" i="6" s="1"/>
  <c r="M279" i="6" a="1"/>
  <c r="M279" i="6" s="1"/>
  <c r="M280" i="6" a="1"/>
  <c r="M280" i="6" s="1"/>
  <c r="M281" i="6" a="1"/>
  <c r="M281" i="6" s="1"/>
  <c r="M282" i="6" a="1"/>
  <c r="M282" i="6" s="1"/>
  <c r="M283" i="6" a="1"/>
  <c r="M283" i="6" s="1"/>
  <c r="M284" i="6" a="1"/>
  <c r="M284" i="6" s="1"/>
  <c r="M285" i="6" a="1"/>
  <c r="M285" i="6" s="1"/>
  <c r="M286" i="6" a="1"/>
  <c r="M286" i="6" s="1"/>
  <c r="M287" i="6" a="1"/>
  <c r="M287" i="6" s="1"/>
  <c r="M288" i="6" a="1"/>
  <c r="M288" i="6" s="1"/>
  <c r="M289" i="6" a="1"/>
  <c r="M289" i="6" s="1"/>
  <c r="M290" i="6" a="1"/>
  <c r="M290" i="6" s="1"/>
  <c r="M291" i="6" a="1"/>
  <c r="M291" i="6" s="1"/>
  <c r="M292" i="6" a="1"/>
  <c r="M292" i="6" s="1"/>
  <c r="M293" i="6" a="1"/>
  <c r="M293" i="6" s="1"/>
  <c r="M294" i="6" a="1"/>
  <c r="M294" i="6" s="1"/>
  <c r="M295" i="6" a="1"/>
  <c r="M295" i="6" s="1"/>
  <c r="M296" i="6" a="1"/>
  <c r="M296" i="6" s="1"/>
  <c r="M297" i="6" a="1"/>
  <c r="M297" i="6" s="1"/>
  <c r="M298" i="6" a="1"/>
  <c r="M298" i="6" s="1"/>
  <c r="M299" i="6" a="1"/>
  <c r="M299" i="6" s="1"/>
  <c r="M300" i="6" a="1"/>
  <c r="M300" i="6" s="1"/>
  <c r="M301" i="6" a="1"/>
  <c r="M301" i="6" s="1"/>
  <c r="M302" i="6" a="1"/>
  <c r="M302" i="6" s="1"/>
  <c r="M303" i="6" a="1"/>
  <c r="M303" i="6" s="1"/>
  <c r="M304" i="6" a="1"/>
  <c r="M304" i="6" s="1"/>
  <c r="M305" i="6" a="1"/>
  <c r="M305" i="6" s="1"/>
  <c r="M306" i="6" a="1"/>
  <c r="M306" i="6" s="1"/>
  <c r="M307" i="6" a="1"/>
  <c r="M307" i="6" s="1"/>
  <c r="M308" i="6" a="1"/>
  <c r="M308" i="6" s="1"/>
  <c r="M309" i="6" a="1"/>
  <c r="M309" i="6" s="1"/>
  <c r="M310" i="6" a="1"/>
  <c r="M310" i="6" s="1"/>
  <c r="M311" i="6" a="1"/>
  <c r="M311" i="6" s="1"/>
  <c r="M312" i="6" a="1"/>
  <c r="M312" i="6" s="1"/>
  <c r="M313" i="6" a="1"/>
  <c r="M313" i="6" s="1"/>
  <c r="M314" i="6" a="1"/>
  <c r="M314" i="6" s="1"/>
  <c r="M315" i="6" a="1"/>
  <c r="M315" i="6" s="1"/>
  <c r="M316" i="6" a="1"/>
  <c r="M316" i="6" s="1"/>
  <c r="M317" i="6" a="1"/>
  <c r="M317" i="6" s="1"/>
  <c r="M318" i="6" a="1"/>
  <c r="M318" i="6" s="1"/>
  <c r="M319" i="6" a="1"/>
  <c r="M319" i="6" s="1"/>
  <c r="M320" i="6" a="1"/>
  <c r="M320" i="6" s="1"/>
  <c r="M321" i="6" a="1"/>
  <c r="M321" i="6" s="1"/>
  <c r="M322" i="6" a="1"/>
  <c r="M322" i="6" s="1"/>
  <c r="M323" i="6" a="1"/>
  <c r="M323" i="6" s="1"/>
  <c r="M324" i="6" a="1"/>
  <c r="M324" i="6" s="1"/>
  <c r="M325" i="6" a="1"/>
  <c r="M325" i="6" s="1"/>
  <c r="M326" i="6" a="1"/>
  <c r="M326" i="6" s="1"/>
  <c r="M327" i="6" a="1"/>
  <c r="M327" i="6" s="1"/>
  <c r="M328" i="6" a="1"/>
  <c r="M328" i="6" s="1"/>
  <c r="M329" i="6" a="1"/>
  <c r="M329" i="6" s="1"/>
  <c r="M330" i="6" a="1"/>
  <c r="M330" i="6" s="1"/>
  <c r="M331" i="6" a="1"/>
  <c r="M331" i="6" s="1"/>
  <c r="M332" i="6" a="1"/>
  <c r="M332" i="6" s="1"/>
  <c r="M333" i="6" a="1"/>
  <c r="M333" i="6" s="1"/>
  <c r="M334" i="6" a="1"/>
  <c r="M334" i="6" s="1"/>
  <c r="M335" i="6" a="1"/>
  <c r="M335" i="6" s="1"/>
  <c r="M336" i="6" a="1"/>
  <c r="M336" i="6" s="1"/>
  <c r="M337" i="6" a="1"/>
  <c r="M337" i="6" s="1"/>
  <c r="M338" i="6" a="1"/>
  <c r="M338" i="6" s="1"/>
  <c r="M339" i="6" a="1"/>
  <c r="M339" i="6" s="1"/>
  <c r="M340" i="6" a="1"/>
  <c r="M340" i="6" s="1"/>
  <c r="M341" i="6" a="1"/>
  <c r="M341" i="6" s="1"/>
  <c r="M342" i="6" a="1"/>
  <c r="M342" i="6" s="1"/>
  <c r="M343" i="6" a="1"/>
  <c r="M343" i="6" s="1"/>
  <c r="M344" i="6" a="1"/>
  <c r="M344" i="6" s="1"/>
  <c r="M345" i="6" a="1"/>
  <c r="M345" i="6" s="1"/>
  <c r="M346" i="6" a="1"/>
  <c r="M346" i="6" s="1"/>
  <c r="M347" i="6" a="1"/>
  <c r="M347" i="6" s="1"/>
  <c r="M348" i="6" a="1"/>
  <c r="M348" i="6" s="1"/>
  <c r="M349" i="6" a="1"/>
  <c r="M349" i="6" s="1"/>
  <c r="M350" i="6" a="1"/>
  <c r="M350" i="6" s="1"/>
  <c r="M351" i="6" a="1"/>
  <c r="M351" i="6" s="1"/>
  <c r="M352" i="6" a="1"/>
  <c r="M352" i="6" s="1"/>
  <c r="M353" i="6" a="1"/>
  <c r="M353" i="6" s="1"/>
  <c r="M354" i="6" a="1"/>
  <c r="M354" i="6" s="1"/>
  <c r="M355" i="6" a="1"/>
  <c r="M355" i="6" s="1"/>
  <c r="M356" i="6" a="1"/>
  <c r="M356" i="6" s="1"/>
  <c r="M357" i="6" a="1"/>
  <c r="M357" i="6" s="1"/>
  <c r="M358" i="6" a="1"/>
  <c r="M358" i="6" s="1"/>
  <c r="M359" i="6" a="1"/>
  <c r="M359" i="6" s="1"/>
  <c r="M360" i="6" a="1"/>
  <c r="M360" i="6" s="1"/>
  <c r="M361" i="6" a="1"/>
  <c r="M361" i="6" s="1"/>
  <c r="M362" i="6" a="1"/>
  <c r="M362" i="6" s="1"/>
  <c r="M363" i="6" a="1"/>
  <c r="M363" i="6" s="1"/>
  <c r="M364" i="6" a="1"/>
  <c r="M364" i="6" s="1"/>
  <c r="M365" i="6" a="1"/>
  <c r="M365" i="6" s="1"/>
  <c r="M366" i="6" a="1"/>
  <c r="M366" i="6" s="1"/>
  <c r="M367" i="6" a="1"/>
  <c r="M367" i="6" s="1"/>
  <c r="M368" i="6" a="1"/>
  <c r="M368" i="6" s="1"/>
  <c r="M369" i="6" a="1"/>
  <c r="M369" i="6" s="1"/>
  <c r="M370" i="6" a="1"/>
  <c r="M370" i="6" s="1"/>
  <c r="M371" i="6" a="1"/>
  <c r="M371" i="6" s="1"/>
  <c r="M372" i="6" a="1"/>
  <c r="M372" i="6" s="1"/>
  <c r="M373" i="6" a="1"/>
  <c r="M373" i="6" s="1"/>
  <c r="M374" i="6" a="1"/>
  <c r="M374" i="6" s="1"/>
  <c r="M375" i="6" a="1"/>
  <c r="M375" i="6" s="1"/>
  <c r="M376" i="6" a="1"/>
  <c r="M376" i="6" s="1"/>
  <c r="M377" i="6" a="1"/>
  <c r="M377" i="6" s="1"/>
  <c r="M378" i="6" a="1"/>
  <c r="M378" i="6" s="1"/>
  <c r="M379" i="6" a="1"/>
  <c r="M379" i="6" s="1"/>
  <c r="M380" i="6" a="1"/>
  <c r="M380" i="6" s="1"/>
  <c r="M381" i="6" a="1"/>
  <c r="M381" i="6" s="1"/>
  <c r="M382" i="6" a="1"/>
  <c r="M382" i="6" s="1"/>
  <c r="M383" i="6" a="1"/>
  <c r="M383" i="6" s="1"/>
  <c r="M384" i="6" a="1"/>
  <c r="M384" i="6" s="1"/>
  <c r="M385" i="6" a="1"/>
  <c r="M385" i="6" s="1"/>
  <c r="M386" i="6" a="1"/>
  <c r="M386" i="6" s="1"/>
  <c r="M387" i="6" a="1"/>
  <c r="M387" i="6" s="1"/>
  <c r="M388" i="6" a="1"/>
  <c r="M388" i="6" s="1"/>
  <c r="M389" i="6" a="1"/>
  <c r="M389" i="6" s="1"/>
  <c r="M390" i="6" a="1"/>
  <c r="M390" i="6" s="1"/>
  <c r="M391" i="6" a="1"/>
  <c r="M391" i="6" s="1"/>
  <c r="M392" i="6" a="1"/>
  <c r="M392" i="6" s="1"/>
  <c r="M393" i="6" a="1"/>
  <c r="M393" i="6" s="1"/>
  <c r="M394" i="6" a="1"/>
  <c r="M394" i="6" s="1"/>
  <c r="M395" i="6" a="1"/>
  <c r="M395" i="6" s="1"/>
  <c r="M396" i="6" a="1"/>
  <c r="M396" i="6" s="1"/>
  <c r="M397" i="6" a="1"/>
  <c r="M397" i="6" s="1"/>
  <c r="M398" i="6" a="1"/>
  <c r="M398" i="6" s="1"/>
  <c r="M399" i="6" a="1"/>
  <c r="M399" i="6" s="1"/>
  <c r="M400" i="6" a="1"/>
  <c r="M400" i="6" s="1"/>
  <c r="M401" i="6" a="1"/>
  <c r="M401" i="6" s="1"/>
  <c r="M402" i="6" a="1"/>
  <c r="M402" i="6" s="1"/>
  <c r="M403" i="6" a="1"/>
  <c r="M403" i="6" s="1"/>
  <c r="M404" i="6" a="1"/>
  <c r="M404" i="6" s="1"/>
  <c r="M405" i="6" a="1"/>
  <c r="M405" i="6" s="1"/>
  <c r="M406" i="6" a="1"/>
  <c r="M406" i="6" s="1"/>
  <c r="M407" i="6" a="1"/>
  <c r="M407" i="6" s="1"/>
  <c r="M408" i="6" a="1"/>
  <c r="M408" i="6" s="1"/>
  <c r="M409" i="6" a="1"/>
  <c r="M409" i="6" s="1"/>
  <c r="M410" i="6" a="1"/>
  <c r="M410" i="6" s="1"/>
  <c r="M411" i="6" a="1"/>
  <c r="M411" i="6" s="1"/>
  <c r="M412" i="6" a="1"/>
  <c r="M412" i="6" s="1"/>
  <c r="M413" i="6" a="1"/>
  <c r="M413" i="6" s="1"/>
  <c r="M414" i="6" a="1"/>
  <c r="M414" i="6" s="1"/>
  <c r="M415" i="6" a="1"/>
  <c r="M415" i="6" s="1"/>
  <c r="M416" i="6" a="1"/>
  <c r="M416" i="6" s="1"/>
  <c r="M417" i="6" a="1"/>
  <c r="M417" i="6" s="1"/>
  <c r="M418" i="6" a="1"/>
  <c r="M418" i="6" s="1"/>
  <c r="M419" i="6" a="1"/>
  <c r="M419" i="6" s="1"/>
  <c r="M420" i="6" a="1"/>
  <c r="M420" i="6" s="1"/>
  <c r="M421" i="6" a="1"/>
  <c r="M421" i="6" s="1"/>
  <c r="M422" i="6" a="1"/>
  <c r="M422" i="6" s="1"/>
  <c r="M423" i="6" a="1"/>
  <c r="M423" i="6" s="1"/>
  <c r="M424" i="6" a="1"/>
  <c r="M424" i="6" s="1"/>
  <c r="M425" i="6" a="1"/>
  <c r="M425" i="6" s="1"/>
  <c r="M426" i="6" a="1"/>
  <c r="M426" i="6" s="1"/>
  <c r="M427" i="6" a="1"/>
  <c r="M427" i="6" s="1"/>
  <c r="M428" i="6" a="1"/>
  <c r="M428" i="6" s="1"/>
  <c r="M429" i="6" a="1"/>
  <c r="M429" i="6" s="1"/>
  <c r="M430" i="6" a="1"/>
  <c r="M430" i="6" s="1"/>
  <c r="M431" i="6" a="1"/>
  <c r="M431" i="6" s="1"/>
  <c r="M432" i="6" a="1"/>
  <c r="M432" i="6" s="1"/>
  <c r="M433" i="6" a="1"/>
  <c r="M433" i="6" s="1"/>
  <c r="M434" i="6" a="1"/>
  <c r="M434" i="6" s="1"/>
  <c r="M435" i="6" a="1"/>
  <c r="M435" i="6" s="1"/>
  <c r="M436" i="6" a="1"/>
  <c r="M436" i="6" s="1"/>
  <c r="M437" i="6" a="1"/>
  <c r="M437" i="6" s="1"/>
  <c r="M438" i="6" a="1"/>
  <c r="M438" i="6" s="1"/>
  <c r="M439" i="6" a="1"/>
  <c r="M439" i="6" s="1"/>
  <c r="M440" i="6" a="1"/>
  <c r="M440" i="6" s="1"/>
  <c r="M441" i="6" a="1"/>
  <c r="M441" i="6" s="1"/>
  <c r="M442" i="6" a="1"/>
  <c r="M442" i="6" s="1"/>
  <c r="M443" i="6" a="1"/>
  <c r="M443" i="6" s="1"/>
  <c r="M444" i="6" a="1"/>
  <c r="M444" i="6" s="1"/>
  <c r="M445" i="6" a="1"/>
  <c r="M445" i="6" s="1"/>
  <c r="M446" i="6" a="1"/>
  <c r="M446" i="6" s="1"/>
  <c r="M447" i="6" a="1"/>
  <c r="M447" i="6" s="1"/>
  <c r="M448" i="6" a="1"/>
  <c r="M448" i="6" s="1"/>
  <c r="M449" i="6" a="1"/>
  <c r="M449" i="6" s="1"/>
  <c r="M450" i="6" a="1"/>
  <c r="M450" i="6" s="1"/>
  <c r="M451" i="6" a="1"/>
  <c r="M451" i="6" s="1"/>
  <c r="M452" i="6" a="1"/>
  <c r="M452" i="6" s="1"/>
  <c r="M453" i="6" a="1"/>
  <c r="M453" i="6" s="1"/>
  <c r="M454" i="6" a="1"/>
  <c r="M454" i="6" s="1"/>
  <c r="M455" i="6" a="1"/>
  <c r="M455" i="6" s="1"/>
  <c r="M456" i="6" a="1"/>
  <c r="M456" i="6" s="1"/>
  <c r="M457" i="6" a="1"/>
  <c r="M457" i="6" s="1"/>
  <c r="M458" i="6" a="1"/>
  <c r="M458" i="6" s="1"/>
  <c r="M459" i="6" a="1"/>
  <c r="M459" i="6" s="1"/>
  <c r="M460" i="6" a="1"/>
  <c r="M460" i="6" s="1"/>
  <c r="M461" i="6" a="1"/>
  <c r="M461" i="6" s="1"/>
  <c r="M462" i="6" a="1"/>
  <c r="M462" i="6" s="1"/>
  <c r="M463" i="6" a="1"/>
  <c r="M463" i="6" s="1"/>
  <c r="M464" i="6" a="1"/>
  <c r="M464" i="6" s="1"/>
  <c r="M465" i="6" a="1"/>
  <c r="M465" i="6" s="1"/>
  <c r="M466" i="6" a="1"/>
  <c r="M466" i="6" s="1"/>
  <c r="M467" i="6" a="1"/>
  <c r="M467" i="6" s="1"/>
  <c r="M468" i="6" a="1"/>
  <c r="M468" i="6" s="1"/>
  <c r="M469" i="6" a="1"/>
  <c r="M469" i="6" s="1"/>
  <c r="M470" i="6" a="1"/>
  <c r="M470" i="6" s="1"/>
  <c r="M471" i="6" a="1"/>
  <c r="M471" i="6" s="1"/>
  <c r="M472" i="6" a="1"/>
  <c r="M472" i="6" s="1"/>
  <c r="M473" i="6" a="1"/>
  <c r="M473" i="6" s="1"/>
  <c r="M474" i="6" a="1"/>
  <c r="M474" i="6" s="1"/>
  <c r="M475" i="6" a="1"/>
  <c r="M475" i="6" s="1"/>
  <c r="M476" i="6" a="1"/>
  <c r="M476" i="6" s="1"/>
  <c r="M477" i="6" a="1"/>
  <c r="M477" i="6" s="1"/>
  <c r="M478" i="6" a="1"/>
  <c r="M478" i="6" s="1"/>
  <c r="M479" i="6" a="1"/>
  <c r="M479" i="6" s="1"/>
  <c r="M480" i="6" a="1"/>
  <c r="M480" i="6" s="1"/>
  <c r="M481" i="6" a="1"/>
  <c r="M481" i="6" s="1"/>
  <c r="M482" i="6" a="1"/>
  <c r="M482" i="6" s="1"/>
  <c r="M483" i="6" a="1"/>
  <c r="M483" i="6" s="1"/>
  <c r="M484" i="6" a="1"/>
  <c r="M484" i="6" s="1"/>
  <c r="M485" i="6" a="1"/>
  <c r="M485" i="6" s="1"/>
  <c r="M486" i="6" a="1"/>
  <c r="M486" i="6" s="1"/>
  <c r="M487" i="6" a="1"/>
  <c r="M487" i="6" s="1"/>
  <c r="M488" i="6" a="1"/>
  <c r="M488" i="6" s="1"/>
  <c r="M489" i="6" a="1"/>
  <c r="M489" i="6" s="1"/>
  <c r="M490" i="6" a="1"/>
  <c r="M490" i="6" s="1"/>
  <c r="M491" i="6" a="1"/>
  <c r="M491" i="6" s="1"/>
  <c r="M492" i="6" a="1"/>
  <c r="M492" i="6" s="1"/>
  <c r="M493" i="6" a="1"/>
  <c r="M493" i="6" s="1"/>
  <c r="M494" i="6" a="1"/>
  <c r="M494" i="6" s="1"/>
  <c r="M495" i="6" a="1"/>
  <c r="M495" i="6" s="1"/>
  <c r="M496" i="6" a="1"/>
  <c r="M496" i="6" s="1"/>
  <c r="M497" i="6" a="1"/>
  <c r="M497" i="6" s="1"/>
  <c r="M498" i="6" a="1"/>
  <c r="M498" i="6" s="1"/>
  <c r="M499" i="6" a="1"/>
  <c r="M499" i="6" s="1"/>
  <c r="M500" i="6" a="1"/>
  <c r="M500" i="6" s="1"/>
  <c r="M501" i="6" a="1"/>
  <c r="M501" i="6" s="1"/>
  <c r="M502" i="6" a="1"/>
  <c r="M502" i="6" s="1"/>
  <c r="M503" i="6" a="1"/>
  <c r="M503" i="6" s="1"/>
  <c r="M504" i="6" a="1"/>
  <c r="M504" i="6" s="1"/>
  <c r="M505" i="6" a="1"/>
  <c r="M505" i="6" s="1"/>
  <c r="M506" i="6" a="1"/>
  <c r="M506" i="6" s="1"/>
  <c r="M507" i="6" a="1"/>
  <c r="M507" i="6" s="1"/>
  <c r="M508" i="6" a="1"/>
  <c r="M508" i="6" s="1"/>
  <c r="M509" i="6" a="1"/>
  <c r="M509" i="6" s="1"/>
  <c r="M510" i="6" a="1"/>
  <c r="M510" i="6" s="1"/>
  <c r="M511" i="6" a="1"/>
  <c r="M511" i="6" s="1"/>
  <c r="M512" i="6" a="1"/>
  <c r="M512" i="6" s="1"/>
  <c r="M513" i="6" a="1"/>
  <c r="M513" i="6" s="1"/>
  <c r="M514" i="6" a="1"/>
  <c r="M514" i="6" s="1"/>
  <c r="M515" i="6" a="1"/>
  <c r="M515" i="6" s="1"/>
  <c r="M516" i="6" a="1"/>
  <c r="M516" i="6" s="1"/>
  <c r="M517" i="6" a="1"/>
  <c r="M517" i="6" s="1"/>
  <c r="M518" i="6" a="1"/>
  <c r="M518" i="6" s="1"/>
  <c r="M519" i="6" a="1"/>
  <c r="M519" i="6" s="1"/>
  <c r="M520" i="6" a="1"/>
  <c r="M520" i="6" s="1"/>
  <c r="M521" i="6" a="1"/>
  <c r="M521" i="6" s="1"/>
  <c r="M522" i="6" a="1"/>
  <c r="M522" i="6" s="1"/>
  <c r="M523" i="6" a="1"/>
  <c r="M523" i="6" s="1"/>
  <c r="M524" i="6" a="1"/>
  <c r="M524" i="6" s="1"/>
  <c r="M525" i="6" a="1"/>
  <c r="M525" i="6" s="1"/>
  <c r="M526" i="6" a="1"/>
  <c r="M526" i="6" s="1"/>
  <c r="M527" i="6" a="1"/>
  <c r="M527" i="6" s="1"/>
  <c r="M528" i="6" a="1"/>
  <c r="M528" i="6" s="1"/>
  <c r="M529" i="6" a="1"/>
  <c r="M529" i="6" s="1"/>
  <c r="M530" i="6" a="1"/>
  <c r="M530" i="6" s="1"/>
  <c r="M531" i="6" a="1"/>
  <c r="M531" i="6" s="1"/>
  <c r="M532" i="6" a="1"/>
  <c r="M532" i="6" s="1"/>
  <c r="M533" i="6" a="1"/>
  <c r="M533" i="6" s="1"/>
  <c r="M534" i="6" a="1"/>
  <c r="M534" i="6" s="1"/>
  <c r="M535" i="6" a="1"/>
  <c r="M535" i="6" s="1"/>
  <c r="M536" i="6" a="1"/>
  <c r="M536" i="6" s="1"/>
  <c r="M537" i="6" a="1"/>
  <c r="M537" i="6" s="1"/>
  <c r="M538" i="6" a="1"/>
  <c r="M538" i="6" s="1"/>
  <c r="M539" i="6" a="1"/>
  <c r="M539" i="6" s="1"/>
  <c r="M540" i="6" a="1"/>
  <c r="M540" i="6" s="1"/>
  <c r="M541" i="6" a="1"/>
  <c r="M541" i="6" s="1"/>
  <c r="M542" i="6" a="1"/>
  <c r="M542" i="6" s="1"/>
  <c r="M543" i="6" a="1"/>
  <c r="M543" i="6" s="1"/>
  <c r="M544" i="6" a="1"/>
  <c r="M544" i="6" s="1"/>
  <c r="M545" i="6" a="1"/>
  <c r="M545" i="6" s="1"/>
  <c r="M546" i="6" a="1"/>
  <c r="M546" i="6" s="1"/>
  <c r="M547" i="6" a="1"/>
  <c r="M547" i="6" s="1"/>
  <c r="M548" i="6" a="1"/>
  <c r="M548" i="6" s="1"/>
  <c r="M549" i="6" a="1"/>
  <c r="M549" i="6" s="1"/>
  <c r="M550" i="6" a="1"/>
  <c r="M550" i="6" s="1"/>
  <c r="M551" i="6" a="1"/>
  <c r="M551" i="6" s="1"/>
  <c r="M552" i="6" a="1"/>
  <c r="M552" i="6" s="1"/>
  <c r="M553" i="6" a="1"/>
  <c r="M553" i="6" s="1"/>
  <c r="M554" i="6" a="1"/>
  <c r="M554" i="6" s="1"/>
  <c r="M555" i="6" a="1"/>
  <c r="M555" i="6" s="1"/>
  <c r="M556" i="6" a="1"/>
  <c r="M556" i="6" s="1"/>
  <c r="M557" i="6" a="1"/>
  <c r="M557" i="6" s="1"/>
  <c r="M558" i="6" a="1"/>
  <c r="M558" i="6" s="1"/>
  <c r="M559" i="6" a="1"/>
  <c r="M559" i="6" s="1"/>
  <c r="M560" i="6" a="1"/>
  <c r="M560" i="6" s="1"/>
  <c r="M561" i="6" a="1"/>
  <c r="M561" i="6" s="1"/>
  <c r="M562" i="6" a="1"/>
  <c r="M562" i="6" s="1"/>
  <c r="M563" i="6" a="1"/>
  <c r="M563" i="6" s="1"/>
  <c r="M564" i="6" a="1"/>
  <c r="M564" i="6" s="1"/>
  <c r="M565" i="6" a="1"/>
  <c r="M565" i="6" s="1"/>
  <c r="M566" i="6" a="1"/>
  <c r="M566" i="6" s="1"/>
  <c r="M567" i="6" a="1"/>
  <c r="M567" i="6" s="1"/>
  <c r="M568" i="6" a="1"/>
  <c r="M568" i="6" s="1"/>
  <c r="M569" i="6" a="1"/>
  <c r="M569" i="6" s="1"/>
  <c r="M570" i="6" a="1"/>
  <c r="M570" i="6" s="1"/>
  <c r="M571" i="6" a="1"/>
  <c r="M571" i="6" s="1"/>
  <c r="M572" i="6" a="1"/>
  <c r="M572" i="6" s="1"/>
  <c r="M573" i="6" a="1"/>
  <c r="M573" i="6" s="1"/>
  <c r="M574" i="6" a="1"/>
  <c r="M574" i="6" s="1"/>
  <c r="M575" i="6" a="1"/>
  <c r="M575" i="6" s="1"/>
  <c r="M576" i="6" a="1"/>
  <c r="M576" i="6" s="1"/>
  <c r="M577" i="6" a="1"/>
  <c r="M577" i="6" s="1"/>
  <c r="M578" i="6" a="1"/>
  <c r="M578" i="6" s="1"/>
  <c r="M579" i="6" a="1"/>
  <c r="M579" i="6" s="1"/>
  <c r="M580" i="6" a="1"/>
  <c r="M580" i="6" s="1"/>
  <c r="M581" i="6" a="1"/>
  <c r="M581" i="6" s="1"/>
  <c r="M582" i="6" a="1"/>
  <c r="M582" i="6" s="1"/>
  <c r="M583" i="6" a="1"/>
  <c r="M583" i="6" s="1"/>
  <c r="M584" i="6" a="1"/>
  <c r="M584" i="6" s="1"/>
  <c r="M585" i="6" a="1"/>
  <c r="M585" i="6" s="1"/>
  <c r="M586" i="6" a="1"/>
  <c r="M586" i="6" s="1"/>
  <c r="M587" i="6" a="1"/>
  <c r="M587" i="6" s="1"/>
  <c r="M588" i="6" a="1"/>
  <c r="M588" i="6" s="1"/>
  <c r="M589" i="6" a="1"/>
  <c r="M589" i="6" s="1"/>
  <c r="M590" i="6" a="1"/>
  <c r="M590" i="6" s="1"/>
  <c r="M591" i="6" a="1"/>
  <c r="M591" i="6" s="1"/>
  <c r="M592" i="6" a="1"/>
  <c r="M592" i="6" s="1"/>
  <c r="M593" i="6" a="1"/>
  <c r="M593" i="6" s="1"/>
  <c r="M594" i="6" a="1"/>
  <c r="M594" i="6" s="1"/>
  <c r="M595" i="6" a="1"/>
  <c r="M595" i="6" s="1"/>
  <c r="M596" i="6" a="1"/>
  <c r="M596" i="6" s="1"/>
  <c r="M597" i="6" a="1"/>
  <c r="M597" i="6" s="1"/>
  <c r="M598" i="6" a="1"/>
  <c r="M598" i="6" s="1"/>
  <c r="M599" i="6" a="1"/>
  <c r="M599" i="6" s="1"/>
  <c r="M600" i="6" a="1"/>
  <c r="M600" i="6" s="1"/>
  <c r="M601" i="6" a="1"/>
  <c r="M601" i="6" s="1"/>
  <c r="M602" i="6" a="1"/>
  <c r="M602" i="6" s="1"/>
  <c r="M603" i="6" a="1"/>
  <c r="M603" i="6" s="1"/>
  <c r="M604" i="6" a="1"/>
  <c r="M604" i="6" s="1"/>
  <c r="M605" i="6" a="1"/>
  <c r="M605" i="6" s="1"/>
  <c r="M606" i="6" a="1"/>
  <c r="M606" i="6" s="1"/>
  <c r="M607" i="6" a="1"/>
  <c r="M607" i="6" s="1"/>
  <c r="M608" i="6" a="1"/>
  <c r="M608" i="6" s="1"/>
  <c r="M609" i="6" a="1"/>
  <c r="M609" i="6" s="1"/>
  <c r="M610" i="6" a="1"/>
  <c r="M610" i="6" s="1"/>
  <c r="M611" i="6" a="1"/>
  <c r="M611" i="6" s="1"/>
  <c r="M612" i="6" a="1"/>
  <c r="M612" i="6" s="1"/>
  <c r="M613" i="6" a="1"/>
  <c r="M613" i="6" s="1"/>
  <c r="M614" i="6" a="1"/>
  <c r="M614" i="6" s="1"/>
  <c r="M615" i="6" a="1"/>
  <c r="M615" i="6" s="1"/>
  <c r="M616" i="6" a="1"/>
  <c r="M616" i="6" s="1"/>
  <c r="M617" i="6" a="1"/>
  <c r="M617" i="6" s="1"/>
  <c r="M618" i="6" a="1"/>
  <c r="M618" i="6" s="1"/>
  <c r="M619" i="6" a="1"/>
  <c r="M619" i="6" s="1"/>
  <c r="M620" i="6" a="1"/>
  <c r="M620" i="6" s="1"/>
  <c r="M621" i="6" a="1"/>
  <c r="M621" i="6" s="1"/>
  <c r="M622" i="6" a="1"/>
  <c r="M622" i="6" s="1"/>
  <c r="M623" i="6" a="1"/>
  <c r="M623" i="6" s="1"/>
  <c r="M624" i="6" a="1"/>
  <c r="M624" i="6" s="1"/>
  <c r="M625" i="6" a="1"/>
  <c r="M625" i="6" s="1"/>
  <c r="M626" i="6" a="1"/>
  <c r="M626" i="6" s="1"/>
  <c r="M627" i="6" a="1"/>
  <c r="M627" i="6" s="1"/>
  <c r="M628" i="6" a="1"/>
  <c r="M628" i="6" s="1"/>
  <c r="M629" i="6" a="1"/>
  <c r="M629" i="6" s="1"/>
  <c r="M630" i="6" a="1"/>
  <c r="M630" i="6" s="1"/>
  <c r="M631" i="6" a="1"/>
  <c r="M631" i="6" s="1"/>
  <c r="M632" i="6" a="1"/>
  <c r="M632" i="6" s="1"/>
  <c r="M633" i="6" a="1"/>
  <c r="M633" i="6" s="1"/>
  <c r="M634" i="6" a="1"/>
  <c r="M634" i="6" s="1"/>
  <c r="M635" i="6" a="1"/>
  <c r="M635" i="6" s="1"/>
  <c r="M636" i="6" a="1"/>
  <c r="M636" i="6" s="1"/>
  <c r="M637" i="6" a="1"/>
  <c r="M637" i="6" s="1"/>
  <c r="M638" i="6" a="1"/>
  <c r="M638" i="6" s="1"/>
  <c r="M639" i="6" a="1"/>
  <c r="M639" i="6" s="1"/>
  <c r="M640" i="6" a="1"/>
  <c r="M640" i="6" s="1"/>
  <c r="M641" i="6" a="1"/>
  <c r="M641" i="6" s="1"/>
  <c r="M642" i="6" a="1"/>
  <c r="M642" i="6" s="1"/>
  <c r="M643" i="6" a="1"/>
  <c r="M643" i="6" s="1"/>
  <c r="M644" i="6" a="1"/>
  <c r="M644" i="6" s="1"/>
  <c r="M645" i="6" a="1"/>
  <c r="M645" i="6" s="1"/>
  <c r="M646" i="6" a="1"/>
  <c r="M646" i="6" s="1"/>
  <c r="M647" i="6" a="1"/>
  <c r="M647" i="6" s="1"/>
  <c r="M648" i="6" a="1"/>
  <c r="M648" i="6" s="1"/>
  <c r="M649" i="6" a="1"/>
  <c r="M649" i="6" s="1"/>
  <c r="M650" i="6" a="1"/>
  <c r="M650" i="6" s="1"/>
  <c r="M651" i="6" a="1"/>
  <c r="M651" i="6" s="1"/>
  <c r="M652" i="6" a="1"/>
  <c r="M652" i="6" s="1"/>
  <c r="M653" i="6" a="1"/>
  <c r="M653" i="6" s="1"/>
  <c r="M654" i="6" a="1"/>
  <c r="M654" i="6" s="1"/>
  <c r="M655" i="6" a="1"/>
  <c r="M655" i="6" s="1"/>
  <c r="M656" i="6" a="1"/>
  <c r="M656" i="6" s="1"/>
  <c r="M657" i="6" a="1"/>
  <c r="M657" i="6" s="1"/>
  <c r="M658" i="6" a="1"/>
  <c r="M658" i="6" s="1"/>
  <c r="M659" i="6" a="1"/>
  <c r="M659" i="6" s="1"/>
  <c r="M660" i="6" a="1"/>
  <c r="M660" i="6" s="1"/>
  <c r="M661" i="6" a="1"/>
  <c r="M661" i="6" s="1"/>
  <c r="M662" i="6" a="1"/>
  <c r="M662" i="6" s="1"/>
  <c r="M663" i="6" a="1"/>
  <c r="M663" i="6" s="1"/>
  <c r="M664" i="6" a="1"/>
  <c r="M664" i="6" s="1"/>
  <c r="M665" i="6" a="1"/>
  <c r="M665" i="6" s="1"/>
  <c r="M666" i="6" a="1"/>
  <c r="M666" i="6" s="1"/>
  <c r="M667" i="6" a="1"/>
  <c r="M667" i="6" s="1"/>
  <c r="M668" i="6" a="1"/>
  <c r="M668" i="6" s="1"/>
  <c r="M669" i="6" a="1"/>
  <c r="M669" i="6" s="1"/>
  <c r="M670" i="6" a="1"/>
  <c r="M670" i="6" s="1"/>
  <c r="M671" i="6" a="1"/>
  <c r="M671" i="6" s="1"/>
  <c r="M672" i="6" a="1"/>
  <c r="M672" i="6" s="1"/>
  <c r="M673" i="6" a="1"/>
  <c r="M673" i="6" s="1"/>
  <c r="M674" i="6" a="1"/>
  <c r="M674" i="6" s="1"/>
  <c r="M675" i="6" a="1"/>
  <c r="M675" i="6" s="1"/>
  <c r="M676" i="6" a="1"/>
  <c r="M676" i="6" s="1"/>
  <c r="M677" i="6" a="1"/>
  <c r="M677" i="6" s="1"/>
  <c r="M678" i="6" a="1"/>
  <c r="M678" i="6" s="1"/>
  <c r="M679" i="6" a="1"/>
  <c r="M679" i="6" s="1"/>
  <c r="M680" i="6" a="1"/>
  <c r="M680" i="6" s="1"/>
  <c r="M681" i="6" a="1"/>
  <c r="M681" i="6" s="1"/>
  <c r="M682" i="6" a="1"/>
  <c r="M682" i="6" s="1"/>
  <c r="M683" i="6" a="1"/>
  <c r="M683" i="6" s="1"/>
  <c r="M684" i="6" a="1"/>
  <c r="M684" i="6" s="1"/>
  <c r="M685" i="6" a="1"/>
  <c r="M685" i="6" s="1"/>
  <c r="M686" i="6" a="1"/>
  <c r="M686" i="6" s="1"/>
  <c r="M687" i="6" a="1"/>
  <c r="M687" i="6" s="1"/>
  <c r="M688" i="6" a="1"/>
  <c r="M688" i="6" s="1"/>
  <c r="M689" i="6" a="1"/>
  <c r="M689" i="6" s="1"/>
  <c r="M690" i="6" a="1"/>
  <c r="M690" i="6" s="1"/>
  <c r="M691" i="6" a="1"/>
  <c r="M691" i="6" s="1"/>
  <c r="M692" i="6" a="1"/>
  <c r="M692" i="6" s="1"/>
  <c r="M693" i="6" a="1"/>
  <c r="M693" i="6" s="1"/>
  <c r="M694" i="6" a="1"/>
  <c r="M694" i="6" s="1"/>
  <c r="M695" i="6" a="1"/>
  <c r="M695" i="6" s="1"/>
  <c r="M696" i="6" a="1"/>
  <c r="M696" i="6" s="1"/>
  <c r="M697" i="6" a="1"/>
  <c r="M697" i="6" s="1"/>
  <c r="M698" i="6" a="1"/>
  <c r="M698" i="6" s="1"/>
  <c r="M699" i="6" a="1"/>
  <c r="M699" i="6" s="1"/>
  <c r="M700" i="6" a="1"/>
  <c r="M700" i="6" s="1"/>
  <c r="M701" i="6" a="1"/>
  <c r="M701" i="6" s="1"/>
  <c r="M702" i="6" a="1"/>
  <c r="M702" i="6" s="1"/>
  <c r="M703" i="6" a="1"/>
  <c r="M703" i="6" s="1"/>
  <c r="M704" i="6" a="1"/>
  <c r="M704" i="6" s="1"/>
  <c r="M705" i="6" a="1"/>
  <c r="M705" i="6" s="1"/>
  <c r="M706" i="6" a="1"/>
  <c r="M706" i="6" s="1"/>
  <c r="M707" i="6" a="1"/>
  <c r="M707" i="6" s="1"/>
  <c r="M708" i="6" a="1"/>
  <c r="M708" i="6" s="1"/>
  <c r="M709" i="6" a="1"/>
  <c r="M709" i="6" s="1"/>
  <c r="M710" i="6" a="1"/>
  <c r="M710" i="6" s="1"/>
  <c r="M711" i="6" a="1"/>
  <c r="M711" i="6" s="1"/>
  <c r="M712" i="6" a="1"/>
  <c r="M712" i="6" s="1"/>
  <c r="M713" i="6" a="1"/>
  <c r="M713" i="6" s="1"/>
  <c r="M714" i="6" a="1"/>
  <c r="M714" i="6" s="1"/>
  <c r="M715" i="6" a="1"/>
  <c r="M715" i="6" s="1"/>
  <c r="M716" i="6" a="1"/>
  <c r="M716" i="6" s="1"/>
  <c r="M717" i="6" a="1"/>
  <c r="M717" i="6" s="1"/>
  <c r="M718" i="6" a="1"/>
  <c r="M718" i="6" s="1"/>
  <c r="M719" i="6" a="1"/>
  <c r="M719" i="6" s="1"/>
  <c r="M720" i="6" a="1"/>
  <c r="M720" i="6" s="1"/>
  <c r="M721" i="6" a="1"/>
  <c r="M721" i="6" s="1"/>
  <c r="M722" i="6" a="1"/>
  <c r="M722" i="6" s="1"/>
  <c r="M723" i="6" a="1"/>
  <c r="M723" i="6" s="1"/>
  <c r="M724" i="6" a="1"/>
  <c r="M724" i="6" s="1"/>
  <c r="M725" i="6" a="1"/>
  <c r="M725" i="6" s="1"/>
  <c r="M726" i="6" a="1"/>
  <c r="M726" i="6" s="1"/>
  <c r="M727" i="6" a="1"/>
  <c r="M727" i="6" s="1"/>
  <c r="M728" i="6" a="1"/>
  <c r="M728" i="6" s="1"/>
  <c r="M729" i="6" a="1"/>
  <c r="M729" i="6" s="1"/>
  <c r="M730" i="6" a="1"/>
  <c r="M730" i="6" s="1"/>
  <c r="M731" i="6" a="1"/>
  <c r="M731" i="6" s="1"/>
  <c r="M732" i="6" a="1"/>
  <c r="M732" i="6" s="1"/>
  <c r="M733" i="6" a="1"/>
  <c r="M733" i="6" s="1"/>
  <c r="M734" i="6" a="1"/>
  <c r="M734" i="6" s="1"/>
  <c r="M735" i="6" a="1"/>
  <c r="M735" i="6" s="1"/>
  <c r="M736" i="6" a="1"/>
  <c r="M736" i="6" s="1"/>
  <c r="M737" i="6" a="1"/>
  <c r="M737" i="6" s="1"/>
  <c r="M738" i="6" a="1"/>
  <c r="M738" i="6" s="1"/>
  <c r="M739" i="6" a="1"/>
  <c r="M739" i="6" s="1"/>
  <c r="M740" i="6" a="1"/>
  <c r="M740" i="6" s="1"/>
  <c r="M741" i="6" a="1"/>
  <c r="M741" i="6" s="1"/>
  <c r="M742" i="6" a="1"/>
  <c r="M742" i="6" s="1"/>
  <c r="M743" i="6" a="1"/>
  <c r="M743" i="6" s="1"/>
  <c r="M744" i="6" a="1"/>
  <c r="M744" i="6" s="1"/>
  <c r="M745" i="6" a="1"/>
  <c r="M745" i="6" s="1"/>
  <c r="M746" i="6" a="1"/>
  <c r="M746" i="6" s="1"/>
  <c r="M747" i="6" a="1"/>
  <c r="M747" i="6" s="1"/>
  <c r="M748" i="6" a="1"/>
  <c r="M748" i="6" s="1"/>
  <c r="M749" i="6" a="1"/>
  <c r="M749" i="6" s="1"/>
  <c r="M750" i="6" a="1"/>
  <c r="M750" i="6" s="1"/>
  <c r="M751" i="6" a="1"/>
  <c r="M751" i="6" s="1"/>
  <c r="M752" i="6" a="1"/>
  <c r="M752" i="6" s="1"/>
  <c r="M753" i="6" a="1"/>
  <c r="M753" i="6" s="1"/>
  <c r="M754" i="6" a="1"/>
  <c r="M754" i="6" s="1"/>
  <c r="M755" i="6" a="1"/>
  <c r="M755" i="6" s="1"/>
  <c r="M756" i="6" a="1"/>
  <c r="M756" i="6" s="1"/>
  <c r="M757" i="6" a="1"/>
  <c r="M757" i="6" s="1"/>
  <c r="M758" i="6" a="1"/>
  <c r="M758" i="6" s="1"/>
  <c r="M759" i="6" a="1"/>
  <c r="M759" i="6" s="1"/>
  <c r="M760" i="6" a="1"/>
  <c r="M760" i="6" s="1"/>
  <c r="M761" i="6" a="1"/>
  <c r="M761" i="6" s="1"/>
  <c r="M762" i="6" a="1"/>
  <c r="M762" i="6" s="1"/>
  <c r="M763" i="6" a="1"/>
  <c r="M763" i="6" s="1"/>
  <c r="M764" i="6" a="1"/>
  <c r="M764" i="6" s="1"/>
  <c r="M765" i="6" a="1"/>
  <c r="M765" i="6" s="1"/>
  <c r="M766" i="6" a="1"/>
  <c r="M766" i="6" s="1"/>
  <c r="M767" i="6" a="1"/>
  <c r="M767" i="6" s="1"/>
  <c r="M768" i="6" a="1"/>
  <c r="M768" i="6" s="1"/>
  <c r="M769" i="6" a="1"/>
  <c r="M769" i="6" s="1"/>
  <c r="M770" i="6" a="1"/>
  <c r="M770" i="6" s="1"/>
  <c r="M771" i="6" a="1"/>
  <c r="M771" i="6" s="1"/>
  <c r="M772" i="6" a="1"/>
  <c r="M772" i="6" s="1"/>
  <c r="M773" i="6" a="1"/>
  <c r="M773" i="6" s="1"/>
  <c r="M774" i="6" a="1"/>
  <c r="M774" i="6" s="1"/>
  <c r="M775" i="6" a="1"/>
  <c r="M775" i="6" s="1"/>
  <c r="M776" i="6" a="1"/>
  <c r="M776" i="6" s="1"/>
  <c r="M777" i="6" a="1"/>
  <c r="M777" i="6" s="1"/>
  <c r="M778" i="6" a="1"/>
  <c r="M778" i="6" s="1"/>
  <c r="M779" i="6" a="1"/>
  <c r="M779" i="6" s="1"/>
  <c r="M780" i="6" a="1"/>
  <c r="M780" i="6" s="1"/>
  <c r="M781" i="6" a="1"/>
  <c r="M781" i="6" s="1"/>
  <c r="M782" i="6" a="1"/>
  <c r="M782" i="6" s="1"/>
  <c r="M783" i="6" a="1"/>
  <c r="M783" i="6" s="1"/>
  <c r="M784" i="6" a="1"/>
  <c r="M784" i="6" s="1"/>
  <c r="M785" i="6" a="1"/>
  <c r="M785" i="6" s="1"/>
  <c r="M786" i="6" a="1"/>
  <c r="M786" i="6" s="1"/>
  <c r="M787" i="6" a="1"/>
  <c r="M787" i="6" s="1"/>
  <c r="M788" i="6" a="1"/>
  <c r="M788" i="6" s="1"/>
  <c r="M789" i="6" a="1"/>
  <c r="M789" i="6" s="1"/>
  <c r="M790" i="6" a="1"/>
  <c r="M790" i="6" s="1"/>
  <c r="M791" i="6" a="1"/>
  <c r="M791" i="6" s="1"/>
  <c r="M792" i="6" a="1"/>
  <c r="M792" i="6" s="1"/>
  <c r="M793" i="6" a="1"/>
  <c r="M793" i="6" s="1"/>
  <c r="M794" i="6" a="1"/>
  <c r="M794" i="6" s="1"/>
  <c r="M795" i="6" a="1"/>
  <c r="M795" i="6" s="1"/>
  <c r="M796" i="6" a="1"/>
  <c r="M796" i="6" s="1"/>
  <c r="M797" i="6" a="1"/>
  <c r="M797" i="6" s="1"/>
  <c r="M798" i="6" a="1"/>
  <c r="M798" i="6" s="1"/>
  <c r="M799" i="6" a="1"/>
  <c r="M799" i="6" s="1"/>
  <c r="M800" i="6" a="1"/>
  <c r="M800" i="6" s="1"/>
  <c r="M801" i="6" a="1"/>
  <c r="M801" i="6" s="1"/>
  <c r="M802" i="6" a="1"/>
  <c r="M802" i="6" s="1"/>
  <c r="M803" i="6" a="1"/>
  <c r="M803" i="6" s="1"/>
  <c r="M804" i="6" a="1"/>
  <c r="M804" i="6" s="1"/>
  <c r="M805" i="6" a="1"/>
  <c r="M805" i="6" s="1"/>
  <c r="M806" i="6" a="1"/>
  <c r="M806" i="6" s="1"/>
  <c r="M807" i="6" a="1"/>
  <c r="M807" i="6" s="1"/>
  <c r="M808" i="6" a="1"/>
  <c r="M808" i="6" s="1"/>
  <c r="M809" i="6" a="1"/>
  <c r="M809" i="6" s="1"/>
  <c r="M810" i="6" a="1"/>
  <c r="M810" i="6" s="1"/>
  <c r="M811" i="6" a="1"/>
  <c r="M811" i="6" s="1"/>
  <c r="M812" i="6" a="1"/>
  <c r="M812" i="6" s="1"/>
  <c r="M813" i="6" a="1"/>
  <c r="M813" i="6" s="1"/>
  <c r="M814" i="6" a="1"/>
  <c r="M814" i="6" s="1"/>
  <c r="M815" i="6" a="1"/>
  <c r="M815" i="6" s="1"/>
  <c r="M816" i="6" a="1"/>
  <c r="M816" i="6" s="1"/>
  <c r="M817" i="6" a="1"/>
  <c r="M817" i="6" s="1"/>
  <c r="M818" i="6" a="1"/>
  <c r="M818" i="6" s="1"/>
  <c r="M819" i="6" a="1"/>
  <c r="M819" i="6" s="1"/>
  <c r="M820" i="6" a="1"/>
  <c r="M820" i="6" s="1"/>
  <c r="M821" i="6" a="1"/>
  <c r="M821" i="6" s="1"/>
  <c r="M822" i="6" a="1"/>
  <c r="M822" i="6" s="1"/>
  <c r="M823" i="6" a="1"/>
  <c r="M823" i="6" s="1"/>
  <c r="M824" i="6" a="1"/>
  <c r="M824" i="6" s="1"/>
  <c r="M825" i="6" a="1"/>
  <c r="M825" i="6" s="1"/>
  <c r="M826" i="6" a="1"/>
  <c r="M826" i="6" s="1"/>
  <c r="M827" i="6" a="1"/>
  <c r="M827" i="6" s="1"/>
  <c r="M828" i="6" a="1"/>
  <c r="M828" i="6" s="1"/>
  <c r="M829" i="6" a="1"/>
  <c r="M829" i="6" s="1"/>
  <c r="M830" i="6" a="1"/>
  <c r="M830" i="6" s="1"/>
  <c r="M831" i="6" a="1"/>
  <c r="M831" i="6" s="1"/>
  <c r="M832" i="6" a="1"/>
  <c r="M832" i="6" s="1"/>
  <c r="M833" i="6" a="1"/>
  <c r="M833" i="6" s="1"/>
  <c r="M834" i="6" a="1"/>
  <c r="M834" i="6" s="1"/>
  <c r="M835" i="6" a="1"/>
  <c r="M835" i="6" s="1"/>
  <c r="M836" i="6" a="1"/>
  <c r="M836" i="6" s="1"/>
  <c r="M837" i="6" a="1"/>
  <c r="M837" i="6" s="1"/>
  <c r="M838" i="6" a="1"/>
  <c r="M838" i="6" s="1"/>
  <c r="M839" i="6" a="1"/>
  <c r="M839" i="6" s="1"/>
  <c r="M840" i="6" a="1"/>
  <c r="M840" i="6" s="1"/>
  <c r="M841" i="6" a="1"/>
  <c r="M841" i="6" s="1"/>
  <c r="M842" i="6" a="1"/>
  <c r="M842" i="6" s="1"/>
  <c r="M843" i="6" a="1"/>
  <c r="M843" i="6" s="1"/>
  <c r="M844" i="6" a="1"/>
  <c r="M844" i="6" s="1"/>
  <c r="M845" i="6" a="1"/>
  <c r="M845" i="6" s="1"/>
  <c r="M846" i="6" a="1"/>
  <c r="M846" i="6" s="1"/>
  <c r="M847" i="6" a="1"/>
  <c r="M847" i="6" s="1"/>
  <c r="M848" i="6" a="1"/>
  <c r="M848" i="6" s="1"/>
  <c r="M849" i="6" a="1"/>
  <c r="M849" i="6" s="1"/>
  <c r="M850" i="6" a="1"/>
  <c r="M850" i="6" s="1"/>
  <c r="M851" i="6" a="1"/>
  <c r="M851" i="6" s="1"/>
  <c r="M852" i="6" a="1"/>
  <c r="M852" i="6" s="1"/>
  <c r="M853" i="6" a="1"/>
  <c r="M853" i="6" s="1"/>
  <c r="M854" i="6" a="1"/>
  <c r="M854" i="6" s="1"/>
  <c r="M855" i="6" a="1"/>
  <c r="M855" i="6" s="1"/>
  <c r="M856" i="6" a="1"/>
  <c r="M856" i="6" s="1"/>
  <c r="M857" i="6" a="1"/>
  <c r="M857" i="6" s="1"/>
  <c r="M858" i="6" a="1"/>
  <c r="M858" i="6" s="1"/>
  <c r="M859" i="6" a="1"/>
  <c r="M859" i="6" s="1"/>
  <c r="M860" i="6" a="1"/>
  <c r="M860" i="6" s="1"/>
  <c r="M861" i="6" a="1"/>
  <c r="M861" i="6" s="1"/>
  <c r="M862" i="6" a="1"/>
  <c r="M862" i="6" s="1"/>
  <c r="M863" i="6" a="1"/>
  <c r="M863" i="6" s="1"/>
  <c r="M864" i="6" a="1"/>
  <c r="M864" i="6" s="1"/>
  <c r="M865" i="6" a="1"/>
  <c r="M865" i="6" s="1"/>
  <c r="M866" i="6" a="1"/>
  <c r="M866" i="6" s="1"/>
  <c r="M867" i="6" a="1"/>
  <c r="M867" i="6" s="1"/>
  <c r="M868" i="6" a="1"/>
  <c r="M868" i="6" s="1"/>
  <c r="M869" i="6" a="1"/>
  <c r="M869" i="6" s="1"/>
  <c r="M870" i="6" a="1"/>
  <c r="M870" i="6" s="1"/>
  <c r="M871" i="6" a="1"/>
  <c r="M871" i="6" s="1"/>
  <c r="M872" i="6" a="1"/>
  <c r="M872" i="6" s="1"/>
  <c r="M873" i="6" a="1"/>
  <c r="M873" i="6" s="1"/>
  <c r="M874" i="6" a="1"/>
  <c r="M874" i="6" s="1"/>
  <c r="M875" i="6" a="1"/>
  <c r="M875" i="6" s="1"/>
  <c r="M876" i="6" a="1"/>
  <c r="M876" i="6" s="1"/>
  <c r="M877" i="6" a="1"/>
  <c r="M877" i="6" s="1"/>
  <c r="M878" i="6" a="1"/>
  <c r="M878" i="6" s="1"/>
  <c r="M879" i="6" a="1"/>
  <c r="M879" i="6" s="1"/>
  <c r="M880" i="6" a="1"/>
  <c r="M880" i="6" s="1"/>
  <c r="M881" i="6" a="1"/>
  <c r="M881" i="6" s="1"/>
  <c r="M882" i="6" a="1"/>
  <c r="M882" i="6" s="1"/>
  <c r="M883" i="6" a="1"/>
  <c r="M883" i="6" s="1"/>
  <c r="M884" i="6" a="1"/>
  <c r="M884" i="6" s="1"/>
  <c r="M885" i="6" a="1"/>
  <c r="M885" i="6" s="1"/>
  <c r="M886" i="6" a="1"/>
  <c r="M886" i="6" s="1"/>
  <c r="M887" i="6" a="1"/>
  <c r="M887" i="6" s="1"/>
  <c r="M888" i="6" a="1"/>
  <c r="M888" i="6" s="1"/>
  <c r="M889" i="6" a="1"/>
  <c r="M889" i="6" s="1"/>
  <c r="M890" i="6" a="1"/>
  <c r="M890" i="6" s="1"/>
  <c r="M891" i="6" a="1"/>
  <c r="M891" i="6" s="1"/>
  <c r="M892" i="6" a="1"/>
  <c r="M892" i="6" s="1"/>
  <c r="M893" i="6" a="1"/>
  <c r="M893" i="6" s="1"/>
  <c r="M894" i="6" a="1"/>
  <c r="M894" i="6" s="1"/>
  <c r="M895" i="6" a="1"/>
  <c r="M895" i="6" s="1"/>
  <c r="M896" i="6" a="1"/>
  <c r="M896" i="6" s="1"/>
  <c r="M897" i="6" a="1"/>
  <c r="M897" i="6" s="1"/>
  <c r="M898" i="6" a="1"/>
  <c r="M898" i="6" s="1"/>
  <c r="M899" i="6" a="1"/>
  <c r="M899" i="6" s="1"/>
  <c r="M900" i="6" a="1"/>
  <c r="M900" i="6" s="1"/>
  <c r="M901" i="6" a="1"/>
  <c r="M901" i="6" s="1"/>
  <c r="M902" i="6" a="1"/>
  <c r="M902" i="6" s="1"/>
  <c r="M903" i="6" a="1"/>
  <c r="M903" i="6" s="1"/>
  <c r="M904" i="6" a="1"/>
  <c r="M904" i="6" s="1"/>
  <c r="M905" i="6" a="1"/>
  <c r="M905" i="6" s="1"/>
  <c r="M906" i="6" a="1"/>
  <c r="M906" i="6" s="1"/>
  <c r="M907" i="6" a="1"/>
  <c r="M907" i="6" s="1"/>
  <c r="M908" i="6" a="1"/>
  <c r="M908" i="6" s="1"/>
  <c r="M909" i="6" a="1"/>
  <c r="M909" i="6" s="1"/>
  <c r="M910" i="6" a="1"/>
  <c r="M910" i="6" s="1"/>
  <c r="M911" i="6" a="1"/>
  <c r="M911" i="6" s="1"/>
  <c r="M912" i="6" a="1"/>
  <c r="M912" i="6" s="1"/>
  <c r="M913" i="6" a="1"/>
  <c r="M913" i="6" s="1"/>
  <c r="M914" i="6" a="1"/>
  <c r="M914" i="6" s="1"/>
  <c r="M915" i="6" a="1"/>
  <c r="M915" i="6" s="1"/>
  <c r="M916" i="6" a="1"/>
  <c r="M916" i="6" s="1"/>
  <c r="M917" i="6" a="1"/>
  <c r="M917" i="6" s="1"/>
  <c r="M918" i="6" a="1"/>
  <c r="M918" i="6" s="1"/>
  <c r="M919" i="6" a="1"/>
  <c r="M919" i="6" s="1"/>
  <c r="M920" i="6" a="1"/>
  <c r="M920" i="6" s="1"/>
  <c r="M921" i="6" a="1"/>
  <c r="M921" i="6" s="1"/>
  <c r="M922" i="6" a="1"/>
  <c r="M922" i="6" s="1"/>
  <c r="M923" i="6" a="1"/>
  <c r="M923" i="6" s="1"/>
  <c r="M924" i="6" a="1"/>
  <c r="M924" i="6" s="1"/>
  <c r="M925" i="6" a="1"/>
  <c r="M925" i="6" s="1"/>
  <c r="M926" i="6" a="1"/>
  <c r="M926" i="6" s="1"/>
  <c r="M927" i="6" a="1"/>
  <c r="M927" i="6" s="1"/>
  <c r="M928" i="6" a="1"/>
  <c r="M928" i="6" s="1"/>
  <c r="M929" i="6" a="1"/>
  <c r="M929" i="6" s="1"/>
  <c r="M930" i="6" a="1"/>
  <c r="M930" i="6" s="1"/>
  <c r="M931" i="6" a="1"/>
  <c r="M931" i="6" s="1"/>
  <c r="M932" i="6" a="1"/>
  <c r="M932" i="6" s="1"/>
  <c r="M933" i="6" a="1"/>
  <c r="M933" i="6" s="1"/>
  <c r="M934" i="6" a="1"/>
  <c r="M934" i="6" s="1"/>
  <c r="M935" i="6" a="1"/>
  <c r="M935" i="6" s="1"/>
  <c r="M936" i="6" a="1"/>
  <c r="M936" i="6" s="1"/>
  <c r="M937" i="6" a="1"/>
  <c r="M937" i="6" s="1"/>
  <c r="M938" i="6" a="1"/>
  <c r="M938" i="6" s="1"/>
  <c r="M939" i="6" a="1"/>
  <c r="M939" i="6" s="1"/>
  <c r="M940" i="6" a="1"/>
  <c r="M940" i="6" s="1"/>
  <c r="M941" i="6" a="1"/>
  <c r="M941" i="6" s="1"/>
  <c r="M942" i="6" a="1"/>
  <c r="M942" i="6" s="1"/>
  <c r="M943" i="6" a="1"/>
  <c r="M943" i="6" s="1"/>
  <c r="M944" i="6" a="1"/>
  <c r="M944" i="6" s="1"/>
  <c r="M945" i="6" a="1"/>
  <c r="M945" i="6" s="1"/>
  <c r="M946" i="6" a="1"/>
  <c r="M946" i="6" s="1"/>
  <c r="M947" i="6" a="1"/>
  <c r="M947" i="6" s="1"/>
  <c r="M948" i="6" a="1"/>
  <c r="M948" i="6" s="1"/>
  <c r="M949" i="6" a="1"/>
  <c r="M949" i="6" s="1"/>
  <c r="M950" i="6" a="1"/>
  <c r="M950" i="6" s="1"/>
  <c r="M951" i="6" a="1"/>
  <c r="M951" i="6" s="1"/>
  <c r="M952" i="6" a="1"/>
  <c r="M952" i="6" s="1"/>
  <c r="M953" i="6" a="1"/>
  <c r="M953" i="6" s="1"/>
  <c r="M954" i="6" a="1"/>
  <c r="M954" i="6" s="1"/>
  <c r="M955" i="6" a="1"/>
  <c r="M955" i="6" s="1"/>
  <c r="M956" i="6" a="1"/>
  <c r="M956" i="6" s="1"/>
  <c r="M957" i="6" a="1"/>
  <c r="M957" i="6" s="1"/>
  <c r="M958" i="6" a="1"/>
  <c r="M958" i="6" s="1"/>
  <c r="M959" i="6" a="1"/>
  <c r="M959" i="6" s="1"/>
  <c r="M960" i="6" a="1"/>
  <c r="M960" i="6" s="1"/>
  <c r="M961" i="6" a="1"/>
  <c r="M961" i="6" s="1"/>
  <c r="M962" i="6" a="1"/>
  <c r="M962" i="6" s="1"/>
  <c r="M963" i="6" a="1"/>
  <c r="M963" i="6" s="1"/>
  <c r="M964" i="6" a="1"/>
  <c r="M964" i="6" s="1"/>
  <c r="M965" i="6" a="1"/>
  <c r="M965" i="6" s="1"/>
  <c r="M966" i="6" a="1"/>
  <c r="M966" i="6" s="1"/>
  <c r="M967" i="6" a="1"/>
  <c r="M967" i="6" s="1"/>
  <c r="M968" i="6" a="1"/>
  <c r="M968" i="6" s="1"/>
  <c r="M969" i="6" a="1"/>
  <c r="M969" i="6" s="1"/>
  <c r="M970" i="6" a="1"/>
  <c r="M970" i="6" s="1"/>
  <c r="M971" i="6" a="1"/>
  <c r="M971" i="6" s="1"/>
  <c r="M972" i="6" a="1"/>
  <c r="M972" i="6" s="1"/>
  <c r="M973" i="6" a="1"/>
  <c r="M973" i="6" s="1"/>
  <c r="M974" i="6" a="1"/>
  <c r="M974" i="6" s="1"/>
  <c r="M975" i="6" a="1"/>
  <c r="M975" i="6" s="1"/>
  <c r="M976" i="6" a="1"/>
  <c r="M976" i="6" s="1"/>
  <c r="M977" i="6" a="1"/>
  <c r="M977" i="6" s="1"/>
  <c r="M978" i="6" a="1"/>
  <c r="M978" i="6" s="1"/>
  <c r="M979" i="6" a="1"/>
  <c r="M979" i="6" s="1"/>
  <c r="M980" i="6" a="1"/>
  <c r="M980" i="6" s="1"/>
  <c r="M981" i="6" a="1"/>
  <c r="M981" i="6" s="1"/>
  <c r="M982" i="6" a="1"/>
  <c r="M982" i="6" s="1"/>
  <c r="M983" i="6" a="1"/>
  <c r="M983" i="6" s="1"/>
  <c r="M984" i="6" a="1"/>
  <c r="M984" i="6" s="1"/>
  <c r="M985" i="6" a="1"/>
  <c r="M985" i="6" s="1"/>
  <c r="M986" i="6" a="1"/>
  <c r="M986" i="6" s="1"/>
  <c r="M987" i="6" a="1"/>
  <c r="M987" i="6" s="1"/>
  <c r="M988" i="6" a="1"/>
  <c r="M988" i="6" s="1"/>
  <c r="M989" i="6" a="1"/>
  <c r="M989" i="6" s="1"/>
  <c r="M990" i="6" a="1"/>
  <c r="M990" i="6" s="1"/>
  <c r="M991" i="6" a="1"/>
  <c r="M991" i="6" s="1"/>
  <c r="M992" i="6" a="1"/>
  <c r="M992" i="6" s="1"/>
  <c r="M993" i="6" a="1"/>
  <c r="M993" i="6" s="1"/>
  <c r="M994" i="6" a="1"/>
  <c r="M994" i="6" s="1"/>
  <c r="M995" i="6" a="1"/>
  <c r="M995" i="6" s="1"/>
  <c r="M996" i="6" a="1"/>
  <c r="M996" i="6" s="1"/>
  <c r="M997" i="6" a="1"/>
  <c r="M997" i="6" s="1"/>
  <c r="M998" i="6" a="1"/>
  <c r="M998" i="6" s="1"/>
  <c r="M999" i="6" a="1"/>
  <c r="M999" i="6" s="1"/>
  <c r="M1000" i="6" a="1"/>
  <c r="M1000" i="6" s="1"/>
  <c r="M1001" i="6" a="1"/>
  <c r="M1001" i="6" s="1"/>
  <c r="M1002" i="6" a="1"/>
  <c r="M1002" i="6" s="1"/>
  <c r="M3" i="6" a="1"/>
  <c r="M3" i="6" s="1"/>
  <c r="L22" i="6" a="1"/>
  <c r="L22" i="6" s="1"/>
  <c r="L23" i="6" a="1"/>
  <c r="L23" i="6" s="1"/>
  <c r="L24" i="6" a="1"/>
  <c r="L24" i="6" s="1"/>
  <c r="L25" i="6" a="1"/>
  <c r="L25" i="6" s="1"/>
  <c r="L26" i="6" a="1"/>
  <c r="L26" i="6" s="1"/>
  <c r="L27" i="6" a="1"/>
  <c r="L27" i="6" s="1"/>
  <c r="L28" i="6" a="1"/>
  <c r="L28" i="6" s="1"/>
  <c r="L29" i="6" a="1"/>
  <c r="L29" i="6" s="1"/>
  <c r="L30" i="6" a="1"/>
  <c r="L30" i="6" s="1"/>
  <c r="L31" i="6" a="1"/>
  <c r="L31" i="6" s="1"/>
  <c r="L32" i="6" a="1"/>
  <c r="L32" i="6" s="1"/>
  <c r="L33" i="6" a="1"/>
  <c r="L33" i="6" s="1"/>
  <c r="L34" i="6" a="1"/>
  <c r="L34" i="6" s="1"/>
  <c r="L35" i="6" a="1"/>
  <c r="L35" i="6" s="1"/>
  <c r="L36" i="6" a="1"/>
  <c r="L36" i="6" s="1"/>
  <c r="L37" i="6" a="1"/>
  <c r="L37" i="6" s="1"/>
  <c r="L38" i="6" a="1"/>
  <c r="L38" i="6" s="1"/>
  <c r="L39" i="6" a="1"/>
  <c r="L39" i="6" s="1"/>
  <c r="L40" i="6" a="1"/>
  <c r="L40" i="6" s="1"/>
  <c r="L41" i="6" a="1"/>
  <c r="L41" i="6" s="1"/>
  <c r="L42" i="6" a="1"/>
  <c r="L42" i="6" s="1"/>
  <c r="L43" i="6" a="1"/>
  <c r="L43" i="6" s="1"/>
  <c r="L44" i="6" a="1"/>
  <c r="L44" i="6" s="1"/>
  <c r="L45" i="6" a="1"/>
  <c r="L45" i="6" s="1"/>
  <c r="L46" i="6" a="1"/>
  <c r="L46" i="6" s="1"/>
  <c r="L47" i="6" a="1"/>
  <c r="L47" i="6" s="1"/>
  <c r="L48" i="6" a="1"/>
  <c r="L48" i="6" s="1"/>
  <c r="L49" i="6" a="1"/>
  <c r="L49" i="6" s="1"/>
  <c r="L50" i="6" a="1"/>
  <c r="L50" i="6" s="1"/>
  <c r="L51" i="6" a="1"/>
  <c r="L51" i="6" s="1"/>
  <c r="L52" i="6" a="1"/>
  <c r="L52" i="6" s="1"/>
  <c r="L53" i="6" a="1"/>
  <c r="L53" i="6" s="1"/>
  <c r="L54" i="6" a="1"/>
  <c r="L54" i="6" s="1"/>
  <c r="L55" i="6" a="1"/>
  <c r="L55" i="6" s="1"/>
  <c r="L56" i="6" a="1"/>
  <c r="L56" i="6" s="1"/>
  <c r="L57" i="6" a="1"/>
  <c r="L57" i="6" s="1"/>
  <c r="L58" i="6" a="1"/>
  <c r="L58" i="6" s="1"/>
  <c r="L59" i="6" a="1"/>
  <c r="L59" i="6" s="1"/>
  <c r="L60" i="6" a="1"/>
  <c r="L60" i="6" s="1"/>
  <c r="L61" i="6" a="1"/>
  <c r="L61" i="6" s="1"/>
  <c r="L62" i="6" a="1"/>
  <c r="L62" i="6" s="1"/>
  <c r="L63" i="6" a="1"/>
  <c r="L63" i="6" s="1"/>
  <c r="L64" i="6" a="1"/>
  <c r="L64" i="6" s="1"/>
  <c r="L65" i="6" a="1"/>
  <c r="L65" i="6" s="1"/>
  <c r="L66" i="6" a="1"/>
  <c r="L66" i="6" s="1"/>
  <c r="L67" i="6" a="1"/>
  <c r="L67" i="6" s="1"/>
  <c r="L68" i="6" a="1"/>
  <c r="L68" i="6" s="1"/>
  <c r="L69" i="6" a="1"/>
  <c r="L69" i="6" s="1"/>
  <c r="L70" i="6" a="1"/>
  <c r="L70" i="6" s="1"/>
  <c r="L71" i="6" a="1"/>
  <c r="L71" i="6" s="1"/>
  <c r="L72" i="6" a="1"/>
  <c r="L72" i="6" s="1"/>
  <c r="L73" i="6" a="1"/>
  <c r="L73" i="6" s="1"/>
  <c r="L74" i="6" a="1"/>
  <c r="L74" i="6" s="1"/>
  <c r="L75" i="6" a="1"/>
  <c r="L75" i="6" s="1"/>
  <c r="L76" i="6" a="1"/>
  <c r="L76" i="6" s="1"/>
  <c r="L77" i="6" a="1"/>
  <c r="L77" i="6" s="1"/>
  <c r="L78" i="6" a="1"/>
  <c r="L78" i="6" s="1"/>
  <c r="L79" i="6" a="1"/>
  <c r="L79" i="6" s="1"/>
  <c r="L80" i="6" a="1"/>
  <c r="L80" i="6" s="1"/>
  <c r="L81" i="6" a="1"/>
  <c r="L81" i="6" s="1"/>
  <c r="L82" i="6" a="1"/>
  <c r="L82" i="6" s="1"/>
  <c r="L83" i="6" a="1"/>
  <c r="L83" i="6" s="1"/>
  <c r="L84" i="6" a="1"/>
  <c r="L84" i="6" s="1"/>
  <c r="L85" i="6" a="1"/>
  <c r="L85" i="6" s="1"/>
  <c r="L86" i="6" a="1"/>
  <c r="L86" i="6" s="1"/>
  <c r="L87" i="6" a="1"/>
  <c r="L87" i="6" s="1"/>
  <c r="L88" i="6" a="1"/>
  <c r="L88" i="6" s="1"/>
  <c r="L89" i="6" a="1"/>
  <c r="L89" i="6" s="1"/>
  <c r="L90" i="6" a="1"/>
  <c r="L90" i="6" s="1"/>
  <c r="L91" i="6" a="1"/>
  <c r="L91" i="6" s="1"/>
  <c r="L92" i="6" a="1"/>
  <c r="L92" i="6" s="1"/>
  <c r="L93" i="6" a="1"/>
  <c r="L93" i="6" s="1"/>
  <c r="L94" i="6" a="1"/>
  <c r="L94" i="6" s="1"/>
  <c r="L95" i="6" a="1"/>
  <c r="L95" i="6" s="1"/>
  <c r="L96" i="6" a="1"/>
  <c r="L96" i="6" s="1"/>
  <c r="L97" i="6" a="1"/>
  <c r="L97" i="6" s="1"/>
  <c r="L98" i="6" a="1"/>
  <c r="L98" i="6" s="1"/>
  <c r="L99" i="6" a="1"/>
  <c r="L99" i="6" s="1"/>
  <c r="L100" i="6" a="1"/>
  <c r="L100" i="6" s="1"/>
  <c r="L101" i="6" a="1"/>
  <c r="L101" i="6" s="1"/>
  <c r="L102" i="6" a="1"/>
  <c r="L102" i="6" s="1"/>
  <c r="L103" i="6" a="1"/>
  <c r="L103" i="6" s="1"/>
  <c r="L104" i="6" a="1"/>
  <c r="L104" i="6" s="1"/>
  <c r="L105" i="6" a="1"/>
  <c r="L105" i="6" s="1"/>
  <c r="L106" i="6" a="1"/>
  <c r="L106" i="6" s="1"/>
  <c r="L107" i="6" a="1"/>
  <c r="L107" i="6" s="1"/>
  <c r="L108" i="6" a="1"/>
  <c r="L108" i="6" s="1"/>
  <c r="L109" i="6" a="1"/>
  <c r="L109" i="6" s="1"/>
  <c r="L110" i="6" a="1"/>
  <c r="L110" i="6" s="1"/>
  <c r="L111" i="6" a="1"/>
  <c r="L111" i="6" s="1"/>
  <c r="L112" i="6" a="1"/>
  <c r="L112" i="6" s="1"/>
  <c r="L113" i="6" a="1"/>
  <c r="L113" i="6" s="1"/>
  <c r="L114" i="6" a="1"/>
  <c r="L114" i="6" s="1"/>
  <c r="L115" i="6" a="1"/>
  <c r="L115" i="6" s="1"/>
  <c r="L116" i="6" a="1"/>
  <c r="L116" i="6" s="1"/>
  <c r="L117" i="6" a="1"/>
  <c r="L117" i="6" s="1"/>
  <c r="L118" i="6" a="1"/>
  <c r="L118" i="6" s="1"/>
  <c r="L119" i="6" a="1"/>
  <c r="L119" i="6" s="1"/>
  <c r="L120" i="6" a="1"/>
  <c r="L120" i="6" s="1"/>
  <c r="L121" i="6" a="1"/>
  <c r="L121" i="6" s="1"/>
  <c r="L122" i="6" a="1"/>
  <c r="L122" i="6" s="1"/>
  <c r="L123" i="6" a="1"/>
  <c r="L123" i="6" s="1"/>
  <c r="L124" i="6" a="1"/>
  <c r="L124" i="6" s="1"/>
  <c r="L125" i="6" a="1"/>
  <c r="L125" i="6" s="1"/>
  <c r="L126" i="6" a="1"/>
  <c r="L126" i="6" s="1"/>
  <c r="L127" i="6" a="1"/>
  <c r="L127" i="6" s="1"/>
  <c r="L128" i="6" a="1"/>
  <c r="L128" i="6" s="1"/>
  <c r="L129" i="6" a="1"/>
  <c r="L129" i="6" s="1"/>
  <c r="L130" i="6" a="1"/>
  <c r="L130" i="6" s="1"/>
  <c r="L131" i="6" a="1"/>
  <c r="L131" i="6" s="1"/>
  <c r="L132" i="6" a="1"/>
  <c r="L132" i="6" s="1"/>
  <c r="L133" i="6" a="1"/>
  <c r="L133" i="6" s="1"/>
  <c r="L134" i="6" a="1"/>
  <c r="L134" i="6" s="1"/>
  <c r="L135" i="6" a="1"/>
  <c r="L135" i="6" s="1"/>
  <c r="L136" i="6" a="1"/>
  <c r="L136" i="6" s="1"/>
  <c r="L137" i="6" a="1"/>
  <c r="L137" i="6" s="1"/>
  <c r="L138" i="6" a="1"/>
  <c r="L138" i="6" s="1"/>
  <c r="L139" i="6" a="1"/>
  <c r="L139" i="6" s="1"/>
  <c r="L140" i="6" a="1"/>
  <c r="L140" i="6" s="1"/>
  <c r="L141" i="6" a="1"/>
  <c r="L141" i="6" s="1"/>
  <c r="L142" i="6" a="1"/>
  <c r="L142" i="6" s="1"/>
  <c r="L143" i="6" a="1"/>
  <c r="L143" i="6" s="1"/>
  <c r="L144" i="6" a="1"/>
  <c r="L144" i="6" s="1"/>
  <c r="L145" i="6" a="1"/>
  <c r="L145" i="6" s="1"/>
  <c r="L146" i="6" a="1"/>
  <c r="L146" i="6" s="1"/>
  <c r="L147" i="6" a="1"/>
  <c r="L147" i="6" s="1"/>
  <c r="L148" i="6" a="1"/>
  <c r="L148" i="6" s="1"/>
  <c r="L149" i="6" a="1"/>
  <c r="L149" i="6" s="1"/>
  <c r="L150" i="6" a="1"/>
  <c r="L150" i="6" s="1"/>
  <c r="L151" i="6" a="1"/>
  <c r="L151" i="6" s="1"/>
  <c r="L152" i="6" a="1"/>
  <c r="L152" i="6" s="1"/>
  <c r="L153" i="6" a="1"/>
  <c r="L153" i="6" s="1"/>
  <c r="L154" i="6" a="1"/>
  <c r="L154" i="6" s="1"/>
  <c r="L155" i="6" a="1"/>
  <c r="L155" i="6" s="1"/>
  <c r="L156" i="6" a="1"/>
  <c r="L156" i="6" s="1"/>
  <c r="L157" i="6" a="1"/>
  <c r="L157" i="6" s="1"/>
  <c r="L158" i="6" a="1"/>
  <c r="L158" i="6" s="1"/>
  <c r="L159" i="6" a="1"/>
  <c r="L159" i="6" s="1"/>
  <c r="L160" i="6" a="1"/>
  <c r="L160" i="6" s="1"/>
  <c r="L161" i="6" a="1"/>
  <c r="L161" i="6" s="1"/>
  <c r="L162" i="6" a="1"/>
  <c r="L162" i="6" s="1"/>
  <c r="L163" i="6" a="1"/>
  <c r="L163" i="6" s="1"/>
  <c r="L164" i="6" a="1"/>
  <c r="L164" i="6" s="1"/>
  <c r="L165" i="6" a="1"/>
  <c r="L165" i="6" s="1"/>
  <c r="L166" i="6" a="1"/>
  <c r="L166" i="6" s="1"/>
  <c r="L167" i="6" a="1"/>
  <c r="L167" i="6" s="1"/>
  <c r="L168" i="6" a="1"/>
  <c r="L168" i="6" s="1"/>
  <c r="L169" i="6" a="1"/>
  <c r="L169" i="6" s="1"/>
  <c r="L170" i="6" a="1"/>
  <c r="L170" i="6" s="1"/>
  <c r="L171" i="6" a="1"/>
  <c r="L171" i="6" s="1"/>
  <c r="L172" i="6" a="1"/>
  <c r="L172" i="6" s="1"/>
  <c r="L173" i="6" a="1"/>
  <c r="L173" i="6" s="1"/>
  <c r="L174" i="6" a="1"/>
  <c r="L174" i="6" s="1"/>
  <c r="L175" i="6" a="1"/>
  <c r="L175" i="6" s="1"/>
  <c r="L176" i="6" a="1"/>
  <c r="L176" i="6" s="1"/>
  <c r="L177" i="6" a="1"/>
  <c r="L177" i="6" s="1"/>
  <c r="L178" i="6" a="1"/>
  <c r="L178" i="6" s="1"/>
  <c r="L179" i="6" a="1"/>
  <c r="L179" i="6" s="1"/>
  <c r="L180" i="6" a="1"/>
  <c r="L180" i="6" s="1"/>
  <c r="L181" i="6" a="1"/>
  <c r="L181" i="6" s="1"/>
  <c r="L182" i="6" a="1"/>
  <c r="L182" i="6" s="1"/>
  <c r="L183" i="6" a="1"/>
  <c r="L183" i="6" s="1"/>
  <c r="L184" i="6" a="1"/>
  <c r="L184" i="6" s="1"/>
  <c r="L185" i="6" a="1"/>
  <c r="L185" i="6" s="1"/>
  <c r="L186" i="6" a="1"/>
  <c r="L186" i="6" s="1"/>
  <c r="L187" i="6" a="1"/>
  <c r="L187" i="6" s="1"/>
  <c r="L188" i="6" a="1"/>
  <c r="L188" i="6" s="1"/>
  <c r="L189" i="6" a="1"/>
  <c r="L189" i="6" s="1"/>
  <c r="L190" i="6" a="1"/>
  <c r="L190" i="6" s="1"/>
  <c r="L191" i="6" a="1"/>
  <c r="L191" i="6" s="1"/>
  <c r="L192" i="6" a="1"/>
  <c r="L192" i="6" s="1"/>
  <c r="L193" i="6" a="1"/>
  <c r="L193" i="6" s="1"/>
  <c r="L194" i="6" a="1"/>
  <c r="L194" i="6" s="1"/>
  <c r="L195" i="6" a="1"/>
  <c r="L195" i="6" s="1"/>
  <c r="L196" i="6" a="1"/>
  <c r="L196" i="6" s="1"/>
  <c r="L197" i="6" a="1"/>
  <c r="L197" i="6" s="1"/>
  <c r="L198" i="6" a="1"/>
  <c r="L198" i="6" s="1"/>
  <c r="L199" i="6" a="1"/>
  <c r="L199" i="6" s="1"/>
  <c r="L200" i="6" a="1"/>
  <c r="L200" i="6" s="1"/>
  <c r="L201" i="6" a="1"/>
  <c r="L201" i="6" s="1"/>
  <c r="L202" i="6" a="1"/>
  <c r="L202" i="6" s="1"/>
  <c r="L203" i="6" a="1"/>
  <c r="L203" i="6" s="1"/>
  <c r="L204" i="6" a="1"/>
  <c r="L204" i="6" s="1"/>
  <c r="L205" i="6" a="1"/>
  <c r="L205" i="6" s="1"/>
  <c r="L206" i="6" a="1"/>
  <c r="L206" i="6" s="1"/>
  <c r="L207" i="6" a="1"/>
  <c r="L207" i="6" s="1"/>
  <c r="L208" i="6" a="1"/>
  <c r="L208" i="6" s="1"/>
  <c r="L209" i="6" a="1"/>
  <c r="L209" i="6" s="1"/>
  <c r="L210" i="6" a="1"/>
  <c r="L210" i="6" s="1"/>
  <c r="L211" i="6" a="1"/>
  <c r="L211" i="6" s="1"/>
  <c r="L212" i="6" a="1"/>
  <c r="L212" i="6" s="1"/>
  <c r="L213" i="6" a="1"/>
  <c r="L213" i="6" s="1"/>
  <c r="L214" i="6" a="1"/>
  <c r="L214" i="6" s="1"/>
  <c r="L215" i="6" a="1"/>
  <c r="L215" i="6" s="1"/>
  <c r="L216" i="6" a="1"/>
  <c r="L216" i="6" s="1"/>
  <c r="L217" i="6" a="1"/>
  <c r="L217" i="6" s="1"/>
  <c r="L218" i="6" a="1"/>
  <c r="L218" i="6" s="1"/>
  <c r="L219" i="6" a="1"/>
  <c r="L219" i="6" s="1"/>
  <c r="L220" i="6" a="1"/>
  <c r="L220" i="6" s="1"/>
  <c r="L221" i="6" a="1"/>
  <c r="L221" i="6" s="1"/>
  <c r="L222" i="6" a="1"/>
  <c r="L222" i="6" s="1"/>
  <c r="L223" i="6" a="1"/>
  <c r="L223" i="6" s="1"/>
  <c r="L224" i="6" a="1"/>
  <c r="L224" i="6" s="1"/>
  <c r="L225" i="6" a="1"/>
  <c r="L225" i="6" s="1"/>
  <c r="L226" i="6" a="1"/>
  <c r="L226" i="6" s="1"/>
  <c r="L227" i="6" a="1"/>
  <c r="L227" i="6" s="1"/>
  <c r="L228" i="6" a="1"/>
  <c r="L228" i="6" s="1"/>
  <c r="L229" i="6" a="1"/>
  <c r="L229" i="6" s="1"/>
  <c r="L230" i="6" a="1"/>
  <c r="L230" i="6" s="1"/>
  <c r="L231" i="6" a="1"/>
  <c r="L231" i="6" s="1"/>
  <c r="L232" i="6" a="1"/>
  <c r="L232" i="6" s="1"/>
  <c r="L233" i="6" a="1"/>
  <c r="L233" i="6" s="1"/>
  <c r="L234" i="6" a="1"/>
  <c r="L234" i="6" s="1"/>
  <c r="L235" i="6" a="1"/>
  <c r="L235" i="6" s="1"/>
  <c r="L236" i="6" a="1"/>
  <c r="L236" i="6" s="1"/>
  <c r="L237" i="6" a="1"/>
  <c r="L237" i="6" s="1"/>
  <c r="L238" i="6" a="1"/>
  <c r="L238" i="6" s="1"/>
  <c r="L239" i="6" a="1"/>
  <c r="L239" i="6" s="1"/>
  <c r="L240" i="6" a="1"/>
  <c r="L240" i="6" s="1"/>
  <c r="L241" i="6" a="1"/>
  <c r="L241" i="6" s="1"/>
  <c r="L242" i="6" a="1"/>
  <c r="L242" i="6" s="1"/>
  <c r="L243" i="6" a="1"/>
  <c r="L243" i="6" s="1"/>
  <c r="L244" i="6" a="1"/>
  <c r="L244" i="6" s="1"/>
  <c r="L245" i="6" a="1"/>
  <c r="L245" i="6" s="1"/>
  <c r="L246" i="6" a="1"/>
  <c r="L246" i="6" s="1"/>
  <c r="L247" i="6" a="1"/>
  <c r="L247" i="6" s="1"/>
  <c r="L248" i="6" a="1"/>
  <c r="L248" i="6" s="1"/>
  <c r="L249" i="6" a="1"/>
  <c r="L249" i="6" s="1"/>
  <c r="L250" i="6" a="1"/>
  <c r="L250" i="6" s="1"/>
  <c r="L251" i="6" a="1"/>
  <c r="L251" i="6" s="1"/>
  <c r="L252" i="6" a="1"/>
  <c r="L252" i="6" s="1"/>
  <c r="L253" i="6" a="1"/>
  <c r="L253" i="6" s="1"/>
  <c r="L254" i="6" a="1"/>
  <c r="L254" i="6" s="1"/>
  <c r="L255" i="6" a="1"/>
  <c r="L255" i="6" s="1"/>
  <c r="L256" i="6" a="1"/>
  <c r="L256" i="6" s="1"/>
  <c r="L257" i="6" a="1"/>
  <c r="L257" i="6" s="1"/>
  <c r="L258" i="6" a="1"/>
  <c r="L258" i="6" s="1"/>
  <c r="L259" i="6" a="1"/>
  <c r="L259" i="6" s="1"/>
  <c r="L260" i="6" a="1"/>
  <c r="L260" i="6" s="1"/>
  <c r="L261" i="6" a="1"/>
  <c r="L261" i="6" s="1"/>
  <c r="L262" i="6" a="1"/>
  <c r="L262" i="6" s="1"/>
  <c r="L263" i="6" a="1"/>
  <c r="L263" i="6" s="1"/>
  <c r="L264" i="6" a="1"/>
  <c r="L264" i="6" s="1"/>
  <c r="L265" i="6" a="1"/>
  <c r="L265" i="6" s="1"/>
  <c r="L266" i="6" a="1"/>
  <c r="L266" i="6" s="1"/>
  <c r="L267" i="6" a="1"/>
  <c r="L267" i="6" s="1"/>
  <c r="L268" i="6" a="1"/>
  <c r="L268" i="6" s="1"/>
  <c r="L269" i="6" a="1"/>
  <c r="L269" i="6" s="1"/>
  <c r="L270" i="6" a="1"/>
  <c r="L270" i="6" s="1"/>
  <c r="L271" i="6" a="1"/>
  <c r="L271" i="6" s="1"/>
  <c r="L272" i="6" a="1"/>
  <c r="L272" i="6" s="1"/>
  <c r="L273" i="6" a="1"/>
  <c r="L273" i="6" s="1"/>
  <c r="L274" i="6" a="1"/>
  <c r="L274" i="6" s="1"/>
  <c r="L275" i="6" a="1"/>
  <c r="L275" i="6" s="1"/>
  <c r="L276" i="6" a="1"/>
  <c r="L276" i="6" s="1"/>
  <c r="L277" i="6" a="1"/>
  <c r="L277" i="6" s="1"/>
  <c r="L278" i="6" a="1"/>
  <c r="L278" i="6" s="1"/>
  <c r="L279" i="6" a="1"/>
  <c r="L279" i="6" s="1"/>
  <c r="L280" i="6" a="1"/>
  <c r="L280" i="6" s="1"/>
  <c r="L281" i="6" a="1"/>
  <c r="L281" i="6" s="1"/>
  <c r="L282" i="6" a="1"/>
  <c r="L282" i="6" s="1"/>
  <c r="L283" i="6" a="1"/>
  <c r="L283" i="6" s="1"/>
  <c r="L284" i="6" a="1"/>
  <c r="L284" i="6" s="1"/>
  <c r="L285" i="6" a="1"/>
  <c r="L285" i="6" s="1"/>
  <c r="L286" i="6" a="1"/>
  <c r="L286" i="6" s="1"/>
  <c r="L287" i="6" a="1"/>
  <c r="L287" i="6" s="1"/>
  <c r="L288" i="6" a="1"/>
  <c r="L288" i="6" s="1"/>
  <c r="L289" i="6" a="1"/>
  <c r="L289" i="6" s="1"/>
  <c r="L290" i="6" a="1"/>
  <c r="L290" i="6" s="1"/>
  <c r="L291" i="6" a="1"/>
  <c r="L291" i="6" s="1"/>
  <c r="L292" i="6" a="1"/>
  <c r="L292" i="6" s="1"/>
  <c r="L293" i="6" a="1"/>
  <c r="L293" i="6" s="1"/>
  <c r="L294" i="6" a="1"/>
  <c r="L294" i="6" s="1"/>
  <c r="L295" i="6" a="1"/>
  <c r="L295" i="6" s="1"/>
  <c r="L296" i="6" a="1"/>
  <c r="L296" i="6" s="1"/>
  <c r="L297" i="6" a="1"/>
  <c r="L297" i="6" s="1"/>
  <c r="L298" i="6" a="1"/>
  <c r="L298" i="6" s="1"/>
  <c r="L299" i="6" a="1"/>
  <c r="L299" i="6" s="1"/>
  <c r="L300" i="6" a="1"/>
  <c r="L300" i="6" s="1"/>
  <c r="L301" i="6" a="1"/>
  <c r="L301" i="6" s="1"/>
  <c r="L302" i="6" a="1"/>
  <c r="L302" i="6" s="1"/>
  <c r="L303" i="6" a="1"/>
  <c r="L303" i="6" s="1"/>
  <c r="L304" i="6" a="1"/>
  <c r="L304" i="6" s="1"/>
  <c r="L305" i="6" a="1"/>
  <c r="L305" i="6" s="1"/>
  <c r="L306" i="6" a="1"/>
  <c r="L306" i="6" s="1"/>
  <c r="L307" i="6" a="1"/>
  <c r="L307" i="6" s="1"/>
  <c r="L308" i="6" a="1"/>
  <c r="L308" i="6" s="1"/>
  <c r="L309" i="6" a="1"/>
  <c r="L309" i="6" s="1"/>
  <c r="L310" i="6" a="1"/>
  <c r="L310" i="6" s="1"/>
  <c r="L311" i="6" a="1"/>
  <c r="L311" i="6" s="1"/>
  <c r="L312" i="6" a="1"/>
  <c r="L312" i="6" s="1"/>
  <c r="L313" i="6" a="1"/>
  <c r="L313" i="6" s="1"/>
  <c r="L314" i="6" a="1"/>
  <c r="L314" i="6" s="1"/>
  <c r="L315" i="6" a="1"/>
  <c r="L315" i="6" s="1"/>
  <c r="L316" i="6" a="1"/>
  <c r="L316" i="6" s="1"/>
  <c r="L317" i="6" a="1"/>
  <c r="L317" i="6" s="1"/>
  <c r="L318" i="6" a="1"/>
  <c r="L318" i="6" s="1"/>
  <c r="L319" i="6" a="1"/>
  <c r="L319" i="6" s="1"/>
  <c r="L320" i="6" a="1"/>
  <c r="L320" i="6" s="1"/>
  <c r="L321" i="6" a="1"/>
  <c r="L321" i="6" s="1"/>
  <c r="L322" i="6" a="1"/>
  <c r="L322" i="6" s="1"/>
  <c r="L323" i="6" a="1"/>
  <c r="L323" i="6" s="1"/>
  <c r="L324" i="6" a="1"/>
  <c r="L324" i="6" s="1"/>
  <c r="L325" i="6" a="1"/>
  <c r="L325" i="6" s="1"/>
  <c r="L326" i="6" a="1"/>
  <c r="L326" i="6" s="1"/>
  <c r="L327" i="6" a="1"/>
  <c r="L327" i="6" s="1"/>
  <c r="L328" i="6" a="1"/>
  <c r="L328" i="6" s="1"/>
  <c r="L329" i="6" a="1"/>
  <c r="L329" i="6" s="1"/>
  <c r="L330" i="6" a="1"/>
  <c r="L330" i="6" s="1"/>
  <c r="L331" i="6" a="1"/>
  <c r="L331" i="6" s="1"/>
  <c r="L332" i="6" a="1"/>
  <c r="L332" i="6" s="1"/>
  <c r="L333" i="6" a="1"/>
  <c r="L333" i="6" s="1"/>
  <c r="L334" i="6" a="1"/>
  <c r="L334" i="6" s="1"/>
  <c r="L335" i="6" a="1"/>
  <c r="L335" i="6" s="1"/>
  <c r="L336" i="6" a="1"/>
  <c r="L336" i="6" s="1"/>
  <c r="L337" i="6" a="1"/>
  <c r="L337" i="6" s="1"/>
  <c r="L338" i="6" a="1"/>
  <c r="L338" i="6" s="1"/>
  <c r="L339" i="6" a="1"/>
  <c r="L339" i="6" s="1"/>
  <c r="L340" i="6" a="1"/>
  <c r="L340" i="6" s="1"/>
  <c r="L341" i="6" a="1"/>
  <c r="L341" i="6" s="1"/>
  <c r="L342" i="6" a="1"/>
  <c r="L342" i="6" s="1"/>
  <c r="L343" i="6" a="1"/>
  <c r="L343" i="6" s="1"/>
  <c r="L344" i="6" a="1"/>
  <c r="L344" i="6" s="1"/>
  <c r="L345" i="6" a="1"/>
  <c r="L345" i="6" s="1"/>
  <c r="L346" i="6" a="1"/>
  <c r="L346" i="6" s="1"/>
  <c r="L347" i="6" a="1"/>
  <c r="L347" i="6" s="1"/>
  <c r="L348" i="6" a="1"/>
  <c r="L348" i="6" s="1"/>
  <c r="L349" i="6" a="1"/>
  <c r="L349" i="6" s="1"/>
  <c r="L350" i="6" a="1"/>
  <c r="L350" i="6" s="1"/>
  <c r="L351" i="6" a="1"/>
  <c r="L351" i="6" s="1"/>
  <c r="L352" i="6" a="1"/>
  <c r="L352" i="6" s="1"/>
  <c r="L353" i="6" a="1"/>
  <c r="L353" i="6" s="1"/>
  <c r="L354" i="6" a="1"/>
  <c r="L354" i="6" s="1"/>
  <c r="L355" i="6" a="1"/>
  <c r="L355" i="6" s="1"/>
  <c r="L356" i="6" a="1"/>
  <c r="L356" i="6" s="1"/>
  <c r="L357" i="6" a="1"/>
  <c r="L357" i="6" s="1"/>
  <c r="L358" i="6" a="1"/>
  <c r="L358" i="6" s="1"/>
  <c r="L359" i="6" a="1"/>
  <c r="L359" i="6" s="1"/>
  <c r="L360" i="6" a="1"/>
  <c r="L360" i="6" s="1"/>
  <c r="L361" i="6" a="1"/>
  <c r="L361" i="6" s="1"/>
  <c r="L362" i="6" a="1"/>
  <c r="L362" i="6" s="1"/>
  <c r="L363" i="6" a="1"/>
  <c r="L363" i="6" s="1"/>
  <c r="L364" i="6" a="1"/>
  <c r="L364" i="6" s="1"/>
  <c r="L365" i="6" a="1"/>
  <c r="L365" i="6" s="1"/>
  <c r="L366" i="6" a="1"/>
  <c r="L366" i="6" s="1"/>
  <c r="L367" i="6" a="1"/>
  <c r="L367" i="6" s="1"/>
  <c r="L368" i="6" a="1"/>
  <c r="L368" i="6" s="1"/>
  <c r="L369" i="6" a="1"/>
  <c r="L369" i="6" s="1"/>
  <c r="L370" i="6" a="1"/>
  <c r="L370" i="6" s="1"/>
  <c r="L371" i="6" a="1"/>
  <c r="L371" i="6" s="1"/>
  <c r="L372" i="6" a="1"/>
  <c r="L372" i="6" s="1"/>
  <c r="L373" i="6" a="1"/>
  <c r="L373" i="6" s="1"/>
  <c r="L374" i="6" a="1"/>
  <c r="L374" i="6" s="1"/>
  <c r="L375" i="6" a="1"/>
  <c r="L375" i="6" s="1"/>
  <c r="L376" i="6" a="1"/>
  <c r="L376" i="6" s="1"/>
  <c r="L377" i="6" a="1"/>
  <c r="L377" i="6" s="1"/>
  <c r="L378" i="6" a="1"/>
  <c r="L378" i="6" s="1"/>
  <c r="L379" i="6" a="1"/>
  <c r="L379" i="6" s="1"/>
  <c r="L380" i="6" a="1"/>
  <c r="L380" i="6" s="1"/>
  <c r="L381" i="6" a="1"/>
  <c r="L381" i="6" s="1"/>
  <c r="L382" i="6" a="1"/>
  <c r="L382" i="6" s="1"/>
  <c r="L383" i="6" a="1"/>
  <c r="L383" i="6" s="1"/>
  <c r="L384" i="6" a="1"/>
  <c r="L384" i="6" s="1"/>
  <c r="L385" i="6" a="1"/>
  <c r="L385" i="6" s="1"/>
  <c r="L386" i="6" a="1"/>
  <c r="L386" i="6" s="1"/>
  <c r="L387" i="6" a="1"/>
  <c r="L387" i="6" s="1"/>
  <c r="L388" i="6" a="1"/>
  <c r="L388" i="6" s="1"/>
  <c r="L389" i="6" a="1"/>
  <c r="L389" i="6" s="1"/>
  <c r="L390" i="6" a="1"/>
  <c r="L390" i="6" s="1"/>
  <c r="L391" i="6" a="1"/>
  <c r="L391" i="6" s="1"/>
  <c r="L392" i="6" a="1"/>
  <c r="L392" i="6" s="1"/>
  <c r="L393" i="6" a="1"/>
  <c r="L393" i="6" s="1"/>
  <c r="L394" i="6" a="1"/>
  <c r="L394" i="6" s="1"/>
  <c r="L395" i="6" a="1"/>
  <c r="L395" i="6" s="1"/>
  <c r="L396" i="6" a="1"/>
  <c r="L396" i="6" s="1"/>
  <c r="L397" i="6" a="1"/>
  <c r="L397" i="6" s="1"/>
  <c r="L398" i="6" a="1"/>
  <c r="L398" i="6" s="1"/>
  <c r="L399" i="6" a="1"/>
  <c r="L399" i="6" s="1"/>
  <c r="L400" i="6" a="1"/>
  <c r="L400" i="6" s="1"/>
  <c r="L401" i="6" a="1"/>
  <c r="L401" i="6" s="1"/>
  <c r="L402" i="6" a="1"/>
  <c r="L402" i="6" s="1"/>
  <c r="L403" i="6" a="1"/>
  <c r="L403" i="6" s="1"/>
  <c r="L404" i="6" a="1"/>
  <c r="L404" i="6" s="1"/>
  <c r="L405" i="6" a="1"/>
  <c r="L405" i="6" s="1"/>
  <c r="L406" i="6" a="1"/>
  <c r="L406" i="6" s="1"/>
  <c r="L407" i="6" a="1"/>
  <c r="L407" i="6" s="1"/>
  <c r="L408" i="6" a="1"/>
  <c r="L408" i="6" s="1"/>
  <c r="L409" i="6" a="1"/>
  <c r="L409" i="6" s="1"/>
  <c r="L410" i="6" a="1"/>
  <c r="L410" i="6" s="1"/>
  <c r="L411" i="6" a="1"/>
  <c r="L411" i="6" s="1"/>
  <c r="L412" i="6" a="1"/>
  <c r="L412" i="6" s="1"/>
  <c r="L413" i="6" a="1"/>
  <c r="L413" i="6" s="1"/>
  <c r="L414" i="6" a="1"/>
  <c r="L414" i="6" s="1"/>
  <c r="L415" i="6" a="1"/>
  <c r="L415" i="6" s="1"/>
  <c r="L416" i="6" a="1"/>
  <c r="L416" i="6" s="1"/>
  <c r="L417" i="6" a="1"/>
  <c r="L417" i="6" s="1"/>
  <c r="L418" i="6" a="1"/>
  <c r="L418" i="6" s="1"/>
  <c r="L419" i="6" a="1"/>
  <c r="L419" i="6" s="1"/>
  <c r="L420" i="6" a="1"/>
  <c r="L420" i="6" s="1"/>
  <c r="L421" i="6" a="1"/>
  <c r="L421" i="6" s="1"/>
  <c r="L422" i="6" a="1"/>
  <c r="L422" i="6" s="1"/>
  <c r="L423" i="6" a="1"/>
  <c r="L423" i="6" s="1"/>
  <c r="L424" i="6" a="1"/>
  <c r="L424" i="6" s="1"/>
  <c r="L425" i="6" a="1"/>
  <c r="L425" i="6" s="1"/>
  <c r="L426" i="6" a="1"/>
  <c r="L426" i="6" s="1"/>
  <c r="L427" i="6" a="1"/>
  <c r="L427" i="6" s="1"/>
  <c r="L428" i="6" a="1"/>
  <c r="L428" i="6" s="1"/>
  <c r="L429" i="6" a="1"/>
  <c r="L429" i="6" s="1"/>
  <c r="L430" i="6" a="1"/>
  <c r="L430" i="6" s="1"/>
  <c r="L431" i="6" a="1"/>
  <c r="L431" i="6" s="1"/>
  <c r="L432" i="6" a="1"/>
  <c r="L432" i="6" s="1"/>
  <c r="L433" i="6" a="1"/>
  <c r="L433" i="6" s="1"/>
  <c r="L434" i="6" a="1"/>
  <c r="L434" i="6" s="1"/>
  <c r="L435" i="6" a="1"/>
  <c r="L435" i="6" s="1"/>
  <c r="L436" i="6" a="1"/>
  <c r="L436" i="6" s="1"/>
  <c r="L437" i="6" a="1"/>
  <c r="L437" i="6" s="1"/>
  <c r="L438" i="6" a="1"/>
  <c r="L438" i="6" s="1"/>
  <c r="L439" i="6" a="1"/>
  <c r="L439" i="6" s="1"/>
  <c r="L440" i="6" a="1"/>
  <c r="L440" i="6" s="1"/>
  <c r="L441" i="6" a="1"/>
  <c r="L441" i="6" s="1"/>
  <c r="L442" i="6" a="1"/>
  <c r="L442" i="6" s="1"/>
  <c r="L443" i="6" a="1"/>
  <c r="L443" i="6" s="1"/>
  <c r="L444" i="6" a="1"/>
  <c r="L444" i="6" s="1"/>
  <c r="L445" i="6" a="1"/>
  <c r="L445" i="6" s="1"/>
  <c r="L446" i="6" a="1"/>
  <c r="L446" i="6" s="1"/>
  <c r="L447" i="6" a="1"/>
  <c r="L447" i="6" s="1"/>
  <c r="L448" i="6" a="1"/>
  <c r="L448" i="6" s="1"/>
  <c r="L449" i="6" a="1"/>
  <c r="L449" i="6" s="1"/>
  <c r="L450" i="6" a="1"/>
  <c r="L450" i="6" s="1"/>
  <c r="L451" i="6" a="1"/>
  <c r="L451" i="6" s="1"/>
  <c r="L452" i="6" a="1"/>
  <c r="L452" i="6" s="1"/>
  <c r="L453" i="6" a="1"/>
  <c r="L453" i="6" s="1"/>
  <c r="L454" i="6" a="1"/>
  <c r="L454" i="6" s="1"/>
  <c r="L455" i="6" a="1"/>
  <c r="L455" i="6" s="1"/>
  <c r="L456" i="6" a="1"/>
  <c r="L456" i="6" s="1"/>
  <c r="L457" i="6" a="1"/>
  <c r="L457" i="6" s="1"/>
  <c r="L458" i="6" a="1"/>
  <c r="L458" i="6" s="1"/>
  <c r="L459" i="6" a="1"/>
  <c r="L459" i="6" s="1"/>
  <c r="L460" i="6" a="1"/>
  <c r="L460" i="6" s="1"/>
  <c r="L461" i="6" a="1"/>
  <c r="L461" i="6" s="1"/>
  <c r="L462" i="6" a="1"/>
  <c r="L462" i="6" s="1"/>
  <c r="L463" i="6" a="1"/>
  <c r="L463" i="6" s="1"/>
  <c r="L464" i="6" a="1"/>
  <c r="L464" i="6" s="1"/>
  <c r="L465" i="6" a="1"/>
  <c r="L465" i="6" s="1"/>
  <c r="L466" i="6" a="1"/>
  <c r="L466" i="6" s="1"/>
  <c r="L467" i="6" a="1"/>
  <c r="L467" i="6" s="1"/>
  <c r="L468" i="6" a="1"/>
  <c r="L468" i="6" s="1"/>
  <c r="L469" i="6" a="1"/>
  <c r="L469" i="6" s="1"/>
  <c r="L470" i="6" a="1"/>
  <c r="L470" i="6" s="1"/>
  <c r="L471" i="6" a="1"/>
  <c r="L471" i="6" s="1"/>
  <c r="L472" i="6" a="1"/>
  <c r="L472" i="6" s="1"/>
  <c r="L473" i="6" a="1"/>
  <c r="L473" i="6" s="1"/>
  <c r="L474" i="6" a="1"/>
  <c r="L474" i="6" s="1"/>
  <c r="L475" i="6" a="1"/>
  <c r="L475" i="6" s="1"/>
  <c r="L476" i="6" a="1"/>
  <c r="L476" i="6" s="1"/>
  <c r="L477" i="6" a="1"/>
  <c r="L477" i="6" s="1"/>
  <c r="L478" i="6" a="1"/>
  <c r="L478" i="6" s="1"/>
  <c r="L479" i="6" a="1"/>
  <c r="L479" i="6" s="1"/>
  <c r="L480" i="6" a="1"/>
  <c r="L480" i="6" s="1"/>
  <c r="L481" i="6" a="1"/>
  <c r="L481" i="6" s="1"/>
  <c r="L482" i="6" a="1"/>
  <c r="L482" i="6" s="1"/>
  <c r="L483" i="6" a="1"/>
  <c r="L483" i="6" s="1"/>
  <c r="L484" i="6" a="1"/>
  <c r="L484" i="6" s="1"/>
  <c r="L485" i="6" a="1"/>
  <c r="L485" i="6" s="1"/>
  <c r="L486" i="6" a="1"/>
  <c r="L486" i="6" s="1"/>
  <c r="L487" i="6" a="1"/>
  <c r="L487" i="6" s="1"/>
  <c r="L488" i="6" a="1"/>
  <c r="L488" i="6" s="1"/>
  <c r="L489" i="6" a="1"/>
  <c r="L489" i="6" s="1"/>
  <c r="L490" i="6" a="1"/>
  <c r="L490" i="6" s="1"/>
  <c r="L491" i="6" a="1"/>
  <c r="L491" i="6" s="1"/>
  <c r="L492" i="6" a="1"/>
  <c r="L492" i="6" s="1"/>
  <c r="L493" i="6" a="1"/>
  <c r="L493" i="6" s="1"/>
  <c r="L494" i="6" a="1"/>
  <c r="L494" i="6" s="1"/>
  <c r="L495" i="6" a="1"/>
  <c r="L495" i="6" s="1"/>
  <c r="L496" i="6" a="1"/>
  <c r="L496" i="6" s="1"/>
  <c r="L497" i="6" a="1"/>
  <c r="L497" i="6" s="1"/>
  <c r="L498" i="6" a="1"/>
  <c r="L498" i="6" s="1"/>
  <c r="L499" i="6" a="1"/>
  <c r="L499" i="6" s="1"/>
  <c r="L500" i="6" a="1"/>
  <c r="L500" i="6" s="1"/>
  <c r="L501" i="6" a="1"/>
  <c r="L501" i="6" s="1"/>
  <c r="L502" i="6" a="1"/>
  <c r="L502" i="6" s="1"/>
  <c r="L503" i="6" a="1"/>
  <c r="L503" i="6" s="1"/>
  <c r="L504" i="6" a="1"/>
  <c r="L504" i="6" s="1"/>
  <c r="L505" i="6" a="1"/>
  <c r="L505" i="6" s="1"/>
  <c r="L506" i="6" a="1"/>
  <c r="L506" i="6" s="1"/>
  <c r="L507" i="6" a="1"/>
  <c r="L507" i="6" s="1"/>
  <c r="L508" i="6" a="1"/>
  <c r="L508" i="6" s="1"/>
  <c r="L509" i="6" a="1"/>
  <c r="L509" i="6" s="1"/>
  <c r="L510" i="6" a="1"/>
  <c r="L510" i="6" s="1"/>
  <c r="L511" i="6" a="1"/>
  <c r="L511" i="6" s="1"/>
  <c r="L512" i="6" a="1"/>
  <c r="L512" i="6" s="1"/>
  <c r="L513" i="6" a="1"/>
  <c r="L513" i="6" s="1"/>
  <c r="L514" i="6" a="1"/>
  <c r="L514" i="6" s="1"/>
  <c r="L515" i="6" a="1"/>
  <c r="L515" i="6" s="1"/>
  <c r="L516" i="6" a="1"/>
  <c r="L516" i="6" s="1"/>
  <c r="L517" i="6" a="1"/>
  <c r="L517" i="6" s="1"/>
  <c r="L518" i="6" a="1"/>
  <c r="L518" i="6" s="1"/>
  <c r="L519" i="6" a="1"/>
  <c r="L519" i="6" s="1"/>
  <c r="L520" i="6" a="1"/>
  <c r="L520" i="6" s="1"/>
  <c r="L521" i="6" a="1"/>
  <c r="L521" i="6" s="1"/>
  <c r="L522" i="6" a="1"/>
  <c r="L522" i="6" s="1"/>
  <c r="L523" i="6" a="1"/>
  <c r="L523" i="6" s="1"/>
  <c r="L524" i="6" a="1"/>
  <c r="L524" i="6" s="1"/>
  <c r="L525" i="6" a="1"/>
  <c r="L525" i="6" s="1"/>
  <c r="L526" i="6" a="1"/>
  <c r="L526" i="6" s="1"/>
  <c r="L527" i="6" a="1"/>
  <c r="L527" i="6" s="1"/>
  <c r="L528" i="6" a="1"/>
  <c r="L528" i="6" s="1"/>
  <c r="L529" i="6" a="1"/>
  <c r="L529" i="6" s="1"/>
  <c r="L530" i="6" a="1"/>
  <c r="L530" i="6" s="1"/>
  <c r="L531" i="6" a="1"/>
  <c r="L531" i="6" s="1"/>
  <c r="L532" i="6" a="1"/>
  <c r="L532" i="6" s="1"/>
  <c r="L533" i="6" a="1"/>
  <c r="L533" i="6" s="1"/>
  <c r="L534" i="6" a="1"/>
  <c r="L534" i="6" s="1"/>
  <c r="L535" i="6" a="1"/>
  <c r="L535" i="6" s="1"/>
  <c r="L536" i="6" a="1"/>
  <c r="L536" i="6" s="1"/>
  <c r="L537" i="6" a="1"/>
  <c r="L537" i="6" s="1"/>
  <c r="L538" i="6" a="1"/>
  <c r="L538" i="6" s="1"/>
  <c r="L539" i="6" a="1"/>
  <c r="L539" i="6" s="1"/>
  <c r="L540" i="6" a="1"/>
  <c r="L540" i="6" s="1"/>
  <c r="L541" i="6" a="1"/>
  <c r="L541" i="6" s="1"/>
  <c r="L542" i="6" a="1"/>
  <c r="L542" i="6" s="1"/>
  <c r="L543" i="6" a="1"/>
  <c r="L543" i="6" s="1"/>
  <c r="L544" i="6" a="1"/>
  <c r="L544" i="6" s="1"/>
  <c r="L545" i="6" a="1"/>
  <c r="L545" i="6" s="1"/>
  <c r="L546" i="6" a="1"/>
  <c r="L546" i="6" s="1"/>
  <c r="L547" i="6" a="1"/>
  <c r="L547" i="6" s="1"/>
  <c r="L548" i="6" a="1"/>
  <c r="L548" i="6" s="1"/>
  <c r="L549" i="6" a="1"/>
  <c r="L549" i="6" s="1"/>
  <c r="L550" i="6" a="1"/>
  <c r="L550" i="6" s="1"/>
  <c r="L551" i="6" a="1"/>
  <c r="L551" i="6" s="1"/>
  <c r="L552" i="6" a="1"/>
  <c r="L552" i="6" s="1"/>
  <c r="L553" i="6" a="1"/>
  <c r="L553" i="6" s="1"/>
  <c r="L554" i="6" a="1"/>
  <c r="L554" i="6" s="1"/>
  <c r="L555" i="6" a="1"/>
  <c r="L555" i="6" s="1"/>
  <c r="L556" i="6" a="1"/>
  <c r="L556" i="6" s="1"/>
  <c r="L557" i="6" a="1"/>
  <c r="L557" i="6" s="1"/>
  <c r="L558" i="6" a="1"/>
  <c r="L558" i="6" s="1"/>
  <c r="L559" i="6" a="1"/>
  <c r="L559" i="6" s="1"/>
  <c r="L560" i="6" a="1"/>
  <c r="L560" i="6" s="1"/>
  <c r="L561" i="6" a="1"/>
  <c r="L561" i="6" s="1"/>
  <c r="L562" i="6" a="1"/>
  <c r="L562" i="6" s="1"/>
  <c r="L563" i="6" a="1"/>
  <c r="L563" i="6" s="1"/>
  <c r="L564" i="6" a="1"/>
  <c r="L564" i="6" s="1"/>
  <c r="L565" i="6" a="1"/>
  <c r="L565" i="6" s="1"/>
  <c r="L566" i="6" a="1"/>
  <c r="L566" i="6" s="1"/>
  <c r="L567" i="6" a="1"/>
  <c r="L567" i="6" s="1"/>
  <c r="L568" i="6" a="1"/>
  <c r="L568" i="6" s="1"/>
  <c r="L569" i="6" a="1"/>
  <c r="L569" i="6" s="1"/>
  <c r="L570" i="6" a="1"/>
  <c r="L570" i="6" s="1"/>
  <c r="L571" i="6" a="1"/>
  <c r="L571" i="6" s="1"/>
  <c r="L572" i="6" a="1"/>
  <c r="L572" i="6" s="1"/>
  <c r="L573" i="6" a="1"/>
  <c r="L573" i="6" s="1"/>
  <c r="L574" i="6" a="1"/>
  <c r="L574" i="6" s="1"/>
  <c r="L575" i="6" a="1"/>
  <c r="L575" i="6" s="1"/>
  <c r="L576" i="6" a="1"/>
  <c r="L576" i="6" s="1"/>
  <c r="L577" i="6" a="1"/>
  <c r="L577" i="6" s="1"/>
  <c r="L578" i="6" a="1"/>
  <c r="L578" i="6" s="1"/>
  <c r="L579" i="6" a="1"/>
  <c r="L579" i="6" s="1"/>
  <c r="L580" i="6" a="1"/>
  <c r="L580" i="6" s="1"/>
  <c r="L581" i="6" a="1"/>
  <c r="L581" i="6" s="1"/>
  <c r="L582" i="6" a="1"/>
  <c r="L582" i="6" s="1"/>
  <c r="L583" i="6" a="1"/>
  <c r="L583" i="6" s="1"/>
  <c r="L584" i="6" a="1"/>
  <c r="L584" i="6" s="1"/>
  <c r="L585" i="6" a="1"/>
  <c r="L585" i="6" s="1"/>
  <c r="L586" i="6" a="1"/>
  <c r="L586" i="6" s="1"/>
  <c r="L587" i="6" a="1"/>
  <c r="L587" i="6" s="1"/>
  <c r="L588" i="6" a="1"/>
  <c r="L588" i="6" s="1"/>
  <c r="L589" i="6" a="1"/>
  <c r="L589" i="6" s="1"/>
  <c r="L590" i="6" a="1"/>
  <c r="L590" i="6" s="1"/>
  <c r="L591" i="6" a="1"/>
  <c r="L591" i="6" s="1"/>
  <c r="L592" i="6" a="1"/>
  <c r="L592" i="6" s="1"/>
  <c r="L593" i="6" a="1"/>
  <c r="L593" i="6" s="1"/>
  <c r="L594" i="6" a="1"/>
  <c r="L594" i="6" s="1"/>
  <c r="L595" i="6" a="1"/>
  <c r="L595" i="6" s="1"/>
  <c r="L596" i="6" a="1"/>
  <c r="L596" i="6" s="1"/>
  <c r="L597" i="6" a="1"/>
  <c r="L597" i="6" s="1"/>
  <c r="L598" i="6" a="1"/>
  <c r="L598" i="6" s="1"/>
  <c r="L599" i="6" a="1"/>
  <c r="L599" i="6" s="1"/>
  <c r="L600" i="6" a="1"/>
  <c r="L600" i="6" s="1"/>
  <c r="L601" i="6" a="1"/>
  <c r="L601" i="6" s="1"/>
  <c r="L602" i="6" a="1"/>
  <c r="L602" i="6" s="1"/>
  <c r="L603" i="6" a="1"/>
  <c r="L603" i="6" s="1"/>
  <c r="L604" i="6" a="1"/>
  <c r="L604" i="6" s="1"/>
  <c r="L605" i="6" a="1"/>
  <c r="L605" i="6" s="1"/>
  <c r="L606" i="6" a="1"/>
  <c r="L606" i="6" s="1"/>
  <c r="L607" i="6" a="1"/>
  <c r="L607" i="6" s="1"/>
  <c r="L608" i="6" a="1"/>
  <c r="L608" i="6" s="1"/>
  <c r="L609" i="6" a="1"/>
  <c r="L609" i="6" s="1"/>
  <c r="L610" i="6" a="1"/>
  <c r="L610" i="6" s="1"/>
  <c r="L611" i="6" a="1"/>
  <c r="L611" i="6" s="1"/>
  <c r="L612" i="6" a="1"/>
  <c r="L612" i="6" s="1"/>
  <c r="L613" i="6" a="1"/>
  <c r="L613" i="6" s="1"/>
  <c r="L614" i="6" a="1"/>
  <c r="L614" i="6" s="1"/>
  <c r="L615" i="6" a="1"/>
  <c r="L615" i="6" s="1"/>
  <c r="L616" i="6" a="1"/>
  <c r="L616" i="6" s="1"/>
  <c r="L617" i="6" a="1"/>
  <c r="L617" i="6" s="1"/>
  <c r="L618" i="6" a="1"/>
  <c r="L618" i="6" s="1"/>
  <c r="L619" i="6" a="1"/>
  <c r="L619" i="6" s="1"/>
  <c r="L620" i="6" a="1"/>
  <c r="L620" i="6" s="1"/>
  <c r="L621" i="6" a="1"/>
  <c r="L621" i="6" s="1"/>
  <c r="L622" i="6" a="1"/>
  <c r="L622" i="6" s="1"/>
  <c r="L623" i="6" a="1"/>
  <c r="L623" i="6" s="1"/>
  <c r="L624" i="6" a="1"/>
  <c r="L624" i="6" s="1"/>
  <c r="L625" i="6" a="1"/>
  <c r="L625" i="6" s="1"/>
  <c r="L626" i="6" a="1"/>
  <c r="L626" i="6" s="1"/>
  <c r="L627" i="6" a="1"/>
  <c r="L627" i="6" s="1"/>
  <c r="L628" i="6" a="1"/>
  <c r="L628" i="6" s="1"/>
  <c r="L629" i="6" a="1"/>
  <c r="L629" i="6" s="1"/>
  <c r="L630" i="6" a="1"/>
  <c r="L630" i="6" s="1"/>
  <c r="L631" i="6" a="1"/>
  <c r="L631" i="6" s="1"/>
  <c r="L632" i="6" a="1"/>
  <c r="L632" i="6" s="1"/>
  <c r="L633" i="6" a="1"/>
  <c r="L633" i="6" s="1"/>
  <c r="L634" i="6" a="1"/>
  <c r="L634" i="6" s="1"/>
  <c r="L635" i="6" a="1"/>
  <c r="L635" i="6" s="1"/>
  <c r="L636" i="6" a="1"/>
  <c r="L636" i="6" s="1"/>
  <c r="L637" i="6" a="1"/>
  <c r="L637" i="6" s="1"/>
  <c r="L638" i="6" a="1"/>
  <c r="L638" i="6" s="1"/>
  <c r="L639" i="6" a="1"/>
  <c r="L639" i="6" s="1"/>
  <c r="L640" i="6" a="1"/>
  <c r="L640" i="6" s="1"/>
  <c r="L641" i="6" a="1"/>
  <c r="L641" i="6" s="1"/>
  <c r="L642" i="6" a="1"/>
  <c r="L642" i="6" s="1"/>
  <c r="L643" i="6" a="1"/>
  <c r="L643" i="6" s="1"/>
  <c r="L644" i="6" a="1"/>
  <c r="L644" i="6" s="1"/>
  <c r="L645" i="6" a="1"/>
  <c r="L645" i="6" s="1"/>
  <c r="L646" i="6" a="1"/>
  <c r="L646" i="6" s="1"/>
  <c r="L647" i="6" a="1"/>
  <c r="L647" i="6" s="1"/>
  <c r="L648" i="6" a="1"/>
  <c r="L648" i="6" s="1"/>
  <c r="L649" i="6" a="1"/>
  <c r="L649" i="6" s="1"/>
  <c r="L650" i="6" a="1"/>
  <c r="L650" i="6" s="1"/>
  <c r="L651" i="6" a="1"/>
  <c r="L651" i="6" s="1"/>
  <c r="L652" i="6" a="1"/>
  <c r="L652" i="6" s="1"/>
  <c r="L653" i="6" a="1"/>
  <c r="L653" i="6" s="1"/>
  <c r="L654" i="6" a="1"/>
  <c r="L654" i="6" s="1"/>
  <c r="L655" i="6" a="1"/>
  <c r="L655" i="6" s="1"/>
  <c r="L656" i="6" a="1"/>
  <c r="L656" i="6" s="1"/>
  <c r="L657" i="6" a="1"/>
  <c r="L657" i="6" s="1"/>
  <c r="L658" i="6" a="1"/>
  <c r="L658" i="6" s="1"/>
  <c r="L659" i="6" a="1"/>
  <c r="L659" i="6" s="1"/>
  <c r="L660" i="6" a="1"/>
  <c r="L660" i="6" s="1"/>
  <c r="L661" i="6" a="1"/>
  <c r="L661" i="6" s="1"/>
  <c r="L662" i="6" a="1"/>
  <c r="L662" i="6" s="1"/>
  <c r="L663" i="6" a="1"/>
  <c r="L663" i="6" s="1"/>
  <c r="L664" i="6" a="1"/>
  <c r="L664" i="6" s="1"/>
  <c r="L665" i="6" a="1"/>
  <c r="L665" i="6" s="1"/>
  <c r="L666" i="6" a="1"/>
  <c r="L666" i="6" s="1"/>
  <c r="L667" i="6" a="1"/>
  <c r="L667" i="6" s="1"/>
  <c r="L668" i="6" a="1"/>
  <c r="L668" i="6" s="1"/>
  <c r="L669" i="6" a="1"/>
  <c r="L669" i="6" s="1"/>
  <c r="L670" i="6" a="1"/>
  <c r="L670" i="6" s="1"/>
  <c r="L671" i="6" a="1"/>
  <c r="L671" i="6" s="1"/>
  <c r="L672" i="6" a="1"/>
  <c r="L672" i="6" s="1"/>
  <c r="L673" i="6" a="1"/>
  <c r="L673" i="6" s="1"/>
  <c r="L674" i="6" a="1"/>
  <c r="L674" i="6" s="1"/>
  <c r="L675" i="6" a="1"/>
  <c r="L675" i="6" s="1"/>
  <c r="L676" i="6" a="1"/>
  <c r="L676" i="6" s="1"/>
  <c r="L677" i="6" a="1"/>
  <c r="L677" i="6" s="1"/>
  <c r="L678" i="6" a="1"/>
  <c r="L678" i="6" s="1"/>
  <c r="L679" i="6" a="1"/>
  <c r="L679" i="6" s="1"/>
  <c r="L680" i="6" a="1"/>
  <c r="L680" i="6" s="1"/>
  <c r="L681" i="6" a="1"/>
  <c r="L681" i="6" s="1"/>
  <c r="L682" i="6" a="1"/>
  <c r="L682" i="6" s="1"/>
  <c r="L683" i="6" a="1"/>
  <c r="L683" i="6" s="1"/>
  <c r="L684" i="6" a="1"/>
  <c r="L684" i="6" s="1"/>
  <c r="L685" i="6" a="1"/>
  <c r="L685" i="6" s="1"/>
  <c r="L686" i="6" a="1"/>
  <c r="L686" i="6" s="1"/>
  <c r="L687" i="6" a="1"/>
  <c r="L687" i="6" s="1"/>
  <c r="L688" i="6" a="1"/>
  <c r="L688" i="6" s="1"/>
  <c r="L689" i="6" a="1"/>
  <c r="L689" i="6" s="1"/>
  <c r="L690" i="6" a="1"/>
  <c r="L690" i="6" s="1"/>
  <c r="L691" i="6" a="1"/>
  <c r="L691" i="6" s="1"/>
  <c r="L692" i="6" a="1"/>
  <c r="L692" i="6" s="1"/>
  <c r="L693" i="6" a="1"/>
  <c r="L693" i="6" s="1"/>
  <c r="L694" i="6" a="1"/>
  <c r="L694" i="6" s="1"/>
  <c r="L695" i="6" a="1"/>
  <c r="L695" i="6" s="1"/>
  <c r="L696" i="6" a="1"/>
  <c r="L696" i="6" s="1"/>
  <c r="L697" i="6" a="1"/>
  <c r="L697" i="6" s="1"/>
  <c r="L698" i="6" a="1"/>
  <c r="L698" i="6" s="1"/>
  <c r="L699" i="6" a="1"/>
  <c r="L699" i="6" s="1"/>
  <c r="L700" i="6" a="1"/>
  <c r="L700" i="6" s="1"/>
  <c r="L701" i="6" a="1"/>
  <c r="L701" i="6" s="1"/>
  <c r="L702" i="6" a="1"/>
  <c r="L702" i="6" s="1"/>
  <c r="L703" i="6" a="1"/>
  <c r="L703" i="6" s="1"/>
  <c r="L704" i="6" a="1"/>
  <c r="L704" i="6" s="1"/>
  <c r="L705" i="6" a="1"/>
  <c r="L705" i="6" s="1"/>
  <c r="L706" i="6" a="1"/>
  <c r="L706" i="6" s="1"/>
  <c r="L707" i="6" a="1"/>
  <c r="L707" i="6" s="1"/>
  <c r="L708" i="6" a="1"/>
  <c r="L708" i="6" s="1"/>
  <c r="L709" i="6" a="1"/>
  <c r="L709" i="6" s="1"/>
  <c r="L710" i="6" a="1"/>
  <c r="L710" i="6" s="1"/>
  <c r="L711" i="6" a="1"/>
  <c r="L711" i="6" s="1"/>
  <c r="L712" i="6" a="1"/>
  <c r="L712" i="6" s="1"/>
  <c r="L713" i="6" a="1"/>
  <c r="L713" i="6" s="1"/>
  <c r="L714" i="6" a="1"/>
  <c r="L714" i="6" s="1"/>
  <c r="L715" i="6" a="1"/>
  <c r="L715" i="6" s="1"/>
  <c r="L716" i="6" a="1"/>
  <c r="L716" i="6" s="1"/>
  <c r="L717" i="6" a="1"/>
  <c r="L717" i="6" s="1"/>
  <c r="L718" i="6" a="1"/>
  <c r="L718" i="6" s="1"/>
  <c r="L719" i="6" a="1"/>
  <c r="L719" i="6" s="1"/>
  <c r="L720" i="6" a="1"/>
  <c r="L720" i="6" s="1"/>
  <c r="L721" i="6" a="1"/>
  <c r="L721" i="6" s="1"/>
  <c r="L722" i="6" a="1"/>
  <c r="L722" i="6" s="1"/>
  <c r="L723" i="6" a="1"/>
  <c r="L723" i="6" s="1"/>
  <c r="L724" i="6" a="1"/>
  <c r="L724" i="6" s="1"/>
  <c r="L725" i="6" a="1"/>
  <c r="L725" i="6" s="1"/>
  <c r="L726" i="6" a="1"/>
  <c r="L726" i="6" s="1"/>
  <c r="L727" i="6" a="1"/>
  <c r="L727" i="6" s="1"/>
  <c r="L728" i="6" a="1"/>
  <c r="L728" i="6" s="1"/>
  <c r="L729" i="6" a="1"/>
  <c r="L729" i="6" s="1"/>
  <c r="L730" i="6" a="1"/>
  <c r="L730" i="6" s="1"/>
  <c r="L731" i="6" a="1"/>
  <c r="L731" i="6" s="1"/>
  <c r="L732" i="6" a="1"/>
  <c r="L732" i="6" s="1"/>
  <c r="L733" i="6" a="1"/>
  <c r="L733" i="6" s="1"/>
  <c r="L734" i="6" a="1"/>
  <c r="L734" i="6" s="1"/>
  <c r="L735" i="6" a="1"/>
  <c r="L735" i="6" s="1"/>
  <c r="L736" i="6" a="1"/>
  <c r="L736" i="6" s="1"/>
  <c r="L737" i="6" a="1"/>
  <c r="L737" i="6" s="1"/>
  <c r="L738" i="6" a="1"/>
  <c r="L738" i="6" s="1"/>
  <c r="L739" i="6" a="1"/>
  <c r="L739" i="6" s="1"/>
  <c r="L740" i="6" a="1"/>
  <c r="L740" i="6" s="1"/>
  <c r="L741" i="6" a="1"/>
  <c r="L741" i="6" s="1"/>
  <c r="L742" i="6" a="1"/>
  <c r="L742" i="6" s="1"/>
  <c r="L743" i="6" a="1"/>
  <c r="L743" i="6" s="1"/>
  <c r="L744" i="6" a="1"/>
  <c r="L744" i="6" s="1"/>
  <c r="L745" i="6" a="1"/>
  <c r="L745" i="6" s="1"/>
  <c r="L746" i="6" a="1"/>
  <c r="L746" i="6" s="1"/>
  <c r="L747" i="6" a="1"/>
  <c r="L747" i="6" s="1"/>
  <c r="L748" i="6" a="1"/>
  <c r="L748" i="6" s="1"/>
  <c r="L749" i="6" a="1"/>
  <c r="L749" i="6" s="1"/>
  <c r="L750" i="6" a="1"/>
  <c r="L750" i="6" s="1"/>
  <c r="L751" i="6" a="1"/>
  <c r="L751" i="6" s="1"/>
  <c r="L752" i="6" a="1"/>
  <c r="L752" i="6" s="1"/>
  <c r="L753" i="6" a="1"/>
  <c r="L753" i="6" s="1"/>
  <c r="L754" i="6" a="1"/>
  <c r="L754" i="6" s="1"/>
  <c r="L755" i="6" a="1"/>
  <c r="L755" i="6" s="1"/>
  <c r="L756" i="6" a="1"/>
  <c r="L756" i="6" s="1"/>
  <c r="L757" i="6" a="1"/>
  <c r="L757" i="6" s="1"/>
  <c r="L758" i="6" a="1"/>
  <c r="L758" i="6" s="1"/>
  <c r="L759" i="6" a="1"/>
  <c r="L759" i="6" s="1"/>
  <c r="L760" i="6" a="1"/>
  <c r="L760" i="6" s="1"/>
  <c r="L761" i="6" a="1"/>
  <c r="L761" i="6" s="1"/>
  <c r="L762" i="6" a="1"/>
  <c r="L762" i="6" s="1"/>
  <c r="L763" i="6" a="1"/>
  <c r="L763" i="6" s="1"/>
  <c r="L764" i="6" a="1"/>
  <c r="L764" i="6" s="1"/>
  <c r="L765" i="6" a="1"/>
  <c r="L765" i="6" s="1"/>
  <c r="L766" i="6" a="1"/>
  <c r="L766" i="6" s="1"/>
  <c r="L767" i="6" a="1"/>
  <c r="L767" i="6" s="1"/>
  <c r="L768" i="6" a="1"/>
  <c r="L768" i="6" s="1"/>
  <c r="L769" i="6" a="1"/>
  <c r="L769" i="6" s="1"/>
  <c r="L770" i="6" a="1"/>
  <c r="L770" i="6" s="1"/>
  <c r="L771" i="6" a="1"/>
  <c r="L771" i="6" s="1"/>
  <c r="L772" i="6" a="1"/>
  <c r="L772" i="6" s="1"/>
  <c r="L773" i="6" a="1"/>
  <c r="L773" i="6" s="1"/>
  <c r="L774" i="6" a="1"/>
  <c r="L774" i="6" s="1"/>
  <c r="L775" i="6" a="1"/>
  <c r="L775" i="6" s="1"/>
  <c r="L776" i="6" a="1"/>
  <c r="L776" i="6" s="1"/>
  <c r="L777" i="6" a="1"/>
  <c r="L777" i="6" s="1"/>
  <c r="L778" i="6" a="1"/>
  <c r="L778" i="6" s="1"/>
  <c r="L779" i="6" a="1"/>
  <c r="L779" i="6" s="1"/>
  <c r="L780" i="6" a="1"/>
  <c r="L780" i="6" s="1"/>
  <c r="L781" i="6" a="1"/>
  <c r="L781" i="6" s="1"/>
  <c r="L782" i="6" a="1"/>
  <c r="L782" i="6" s="1"/>
  <c r="L783" i="6" a="1"/>
  <c r="L783" i="6" s="1"/>
  <c r="L784" i="6" a="1"/>
  <c r="L784" i="6" s="1"/>
  <c r="L785" i="6" a="1"/>
  <c r="L785" i="6" s="1"/>
  <c r="L786" i="6" a="1"/>
  <c r="L786" i="6" s="1"/>
  <c r="L787" i="6" a="1"/>
  <c r="L787" i="6" s="1"/>
  <c r="L788" i="6" a="1"/>
  <c r="L788" i="6" s="1"/>
  <c r="L789" i="6" a="1"/>
  <c r="L789" i="6" s="1"/>
  <c r="L790" i="6" a="1"/>
  <c r="L790" i="6" s="1"/>
  <c r="L791" i="6" a="1"/>
  <c r="L791" i="6" s="1"/>
  <c r="L792" i="6" a="1"/>
  <c r="L792" i="6" s="1"/>
  <c r="L793" i="6" a="1"/>
  <c r="L793" i="6" s="1"/>
  <c r="L794" i="6" a="1"/>
  <c r="L794" i="6" s="1"/>
  <c r="L795" i="6" a="1"/>
  <c r="L795" i="6" s="1"/>
  <c r="L796" i="6" a="1"/>
  <c r="L796" i="6" s="1"/>
  <c r="L797" i="6" a="1"/>
  <c r="L797" i="6" s="1"/>
  <c r="L798" i="6" a="1"/>
  <c r="L798" i="6" s="1"/>
  <c r="L799" i="6" a="1"/>
  <c r="L799" i="6" s="1"/>
  <c r="L800" i="6" a="1"/>
  <c r="L800" i="6" s="1"/>
  <c r="L801" i="6" a="1"/>
  <c r="L801" i="6" s="1"/>
  <c r="L802" i="6" a="1"/>
  <c r="L802" i="6" s="1"/>
  <c r="L803" i="6" a="1"/>
  <c r="L803" i="6" s="1"/>
  <c r="L804" i="6" a="1"/>
  <c r="L804" i="6" s="1"/>
  <c r="L805" i="6" a="1"/>
  <c r="L805" i="6" s="1"/>
  <c r="L806" i="6" a="1"/>
  <c r="L806" i="6" s="1"/>
  <c r="L807" i="6" a="1"/>
  <c r="L807" i="6" s="1"/>
  <c r="L808" i="6" a="1"/>
  <c r="L808" i="6" s="1"/>
  <c r="L809" i="6" a="1"/>
  <c r="L809" i="6" s="1"/>
  <c r="L810" i="6" a="1"/>
  <c r="L810" i="6" s="1"/>
  <c r="L811" i="6" a="1"/>
  <c r="L811" i="6" s="1"/>
  <c r="L812" i="6" a="1"/>
  <c r="L812" i="6" s="1"/>
  <c r="L813" i="6" a="1"/>
  <c r="L813" i="6" s="1"/>
  <c r="L814" i="6" a="1"/>
  <c r="L814" i="6" s="1"/>
  <c r="L815" i="6" a="1"/>
  <c r="L815" i="6" s="1"/>
  <c r="L816" i="6" a="1"/>
  <c r="L816" i="6" s="1"/>
  <c r="L817" i="6" a="1"/>
  <c r="L817" i="6" s="1"/>
  <c r="L818" i="6" a="1"/>
  <c r="L818" i="6" s="1"/>
  <c r="L819" i="6" a="1"/>
  <c r="L819" i="6" s="1"/>
  <c r="L820" i="6" a="1"/>
  <c r="L820" i="6" s="1"/>
  <c r="L821" i="6" a="1"/>
  <c r="L821" i="6" s="1"/>
  <c r="L822" i="6" a="1"/>
  <c r="L822" i="6" s="1"/>
  <c r="L823" i="6" a="1"/>
  <c r="L823" i="6" s="1"/>
  <c r="L824" i="6" a="1"/>
  <c r="L824" i="6" s="1"/>
  <c r="L825" i="6" a="1"/>
  <c r="L825" i="6" s="1"/>
  <c r="L826" i="6" a="1"/>
  <c r="L826" i="6" s="1"/>
  <c r="L827" i="6" a="1"/>
  <c r="L827" i="6" s="1"/>
  <c r="L828" i="6" a="1"/>
  <c r="L828" i="6" s="1"/>
  <c r="L829" i="6" a="1"/>
  <c r="L829" i="6" s="1"/>
  <c r="L830" i="6" a="1"/>
  <c r="L830" i="6" s="1"/>
  <c r="L831" i="6" a="1"/>
  <c r="L831" i="6" s="1"/>
  <c r="L832" i="6" a="1"/>
  <c r="L832" i="6" s="1"/>
  <c r="L833" i="6" a="1"/>
  <c r="L833" i="6" s="1"/>
  <c r="L834" i="6" a="1"/>
  <c r="L834" i="6" s="1"/>
  <c r="L835" i="6" a="1"/>
  <c r="L835" i="6" s="1"/>
  <c r="L836" i="6" a="1"/>
  <c r="L836" i="6" s="1"/>
  <c r="L837" i="6" a="1"/>
  <c r="L837" i="6" s="1"/>
  <c r="L838" i="6" a="1"/>
  <c r="L838" i="6" s="1"/>
  <c r="L839" i="6" a="1"/>
  <c r="L839" i="6" s="1"/>
  <c r="L840" i="6" a="1"/>
  <c r="L840" i="6" s="1"/>
  <c r="L841" i="6" a="1"/>
  <c r="L841" i="6" s="1"/>
  <c r="L842" i="6" a="1"/>
  <c r="L842" i="6" s="1"/>
  <c r="L843" i="6" a="1"/>
  <c r="L843" i="6" s="1"/>
  <c r="L844" i="6" a="1"/>
  <c r="L844" i="6" s="1"/>
  <c r="L845" i="6" a="1"/>
  <c r="L845" i="6" s="1"/>
  <c r="L846" i="6" a="1"/>
  <c r="L846" i="6" s="1"/>
  <c r="L847" i="6" a="1"/>
  <c r="L847" i="6" s="1"/>
  <c r="L848" i="6" a="1"/>
  <c r="L848" i="6" s="1"/>
  <c r="L849" i="6" a="1"/>
  <c r="L849" i="6" s="1"/>
  <c r="L850" i="6" a="1"/>
  <c r="L850" i="6" s="1"/>
  <c r="L851" i="6" a="1"/>
  <c r="L851" i="6" s="1"/>
  <c r="L852" i="6" a="1"/>
  <c r="L852" i="6" s="1"/>
  <c r="L853" i="6" a="1"/>
  <c r="L853" i="6" s="1"/>
  <c r="L854" i="6" a="1"/>
  <c r="L854" i="6" s="1"/>
  <c r="L855" i="6" a="1"/>
  <c r="L855" i="6" s="1"/>
  <c r="L856" i="6" a="1"/>
  <c r="L856" i="6" s="1"/>
  <c r="L857" i="6" a="1"/>
  <c r="L857" i="6" s="1"/>
  <c r="L858" i="6" a="1"/>
  <c r="L858" i="6" s="1"/>
  <c r="L859" i="6" a="1"/>
  <c r="L859" i="6" s="1"/>
  <c r="L860" i="6" a="1"/>
  <c r="L860" i="6" s="1"/>
  <c r="L861" i="6" a="1"/>
  <c r="L861" i="6" s="1"/>
  <c r="L862" i="6" a="1"/>
  <c r="L862" i="6" s="1"/>
  <c r="L863" i="6" a="1"/>
  <c r="L863" i="6" s="1"/>
  <c r="L864" i="6" a="1"/>
  <c r="L864" i="6" s="1"/>
  <c r="L865" i="6" a="1"/>
  <c r="L865" i="6" s="1"/>
  <c r="L866" i="6" a="1"/>
  <c r="L866" i="6" s="1"/>
  <c r="L867" i="6" a="1"/>
  <c r="L867" i="6" s="1"/>
  <c r="L868" i="6" a="1"/>
  <c r="L868" i="6" s="1"/>
  <c r="L869" i="6" a="1"/>
  <c r="L869" i="6" s="1"/>
  <c r="L870" i="6" a="1"/>
  <c r="L870" i="6" s="1"/>
  <c r="L871" i="6" a="1"/>
  <c r="L871" i="6" s="1"/>
  <c r="L872" i="6" a="1"/>
  <c r="L872" i="6" s="1"/>
  <c r="L873" i="6" a="1"/>
  <c r="L873" i="6" s="1"/>
  <c r="L874" i="6" a="1"/>
  <c r="L874" i="6" s="1"/>
  <c r="L875" i="6" a="1"/>
  <c r="L875" i="6" s="1"/>
  <c r="L876" i="6" a="1"/>
  <c r="L876" i="6" s="1"/>
  <c r="L877" i="6" a="1"/>
  <c r="L877" i="6" s="1"/>
  <c r="L878" i="6" a="1"/>
  <c r="L878" i="6" s="1"/>
  <c r="L879" i="6" a="1"/>
  <c r="L879" i="6" s="1"/>
  <c r="L880" i="6" a="1"/>
  <c r="L880" i="6" s="1"/>
  <c r="L881" i="6" a="1"/>
  <c r="L881" i="6" s="1"/>
  <c r="L882" i="6" a="1"/>
  <c r="L882" i="6" s="1"/>
  <c r="L883" i="6" a="1"/>
  <c r="L883" i="6" s="1"/>
  <c r="L884" i="6" a="1"/>
  <c r="L884" i="6" s="1"/>
  <c r="L885" i="6" a="1"/>
  <c r="L885" i="6" s="1"/>
  <c r="L886" i="6" a="1"/>
  <c r="L886" i="6" s="1"/>
  <c r="L887" i="6" a="1"/>
  <c r="L887" i="6" s="1"/>
  <c r="L888" i="6" a="1"/>
  <c r="L888" i="6" s="1"/>
  <c r="L889" i="6" a="1"/>
  <c r="L889" i="6" s="1"/>
  <c r="L890" i="6" a="1"/>
  <c r="L890" i="6" s="1"/>
  <c r="L891" i="6" a="1"/>
  <c r="L891" i="6" s="1"/>
  <c r="L892" i="6" a="1"/>
  <c r="L892" i="6" s="1"/>
  <c r="L893" i="6" a="1"/>
  <c r="L893" i="6" s="1"/>
  <c r="L894" i="6" a="1"/>
  <c r="L894" i="6" s="1"/>
  <c r="L895" i="6" a="1"/>
  <c r="L895" i="6" s="1"/>
  <c r="L896" i="6" a="1"/>
  <c r="L896" i="6" s="1"/>
  <c r="L897" i="6" a="1"/>
  <c r="L897" i="6" s="1"/>
  <c r="L898" i="6" a="1"/>
  <c r="L898" i="6" s="1"/>
  <c r="L899" i="6" a="1"/>
  <c r="L899" i="6" s="1"/>
  <c r="L900" i="6" a="1"/>
  <c r="L900" i="6" s="1"/>
  <c r="L901" i="6" a="1"/>
  <c r="L901" i="6" s="1"/>
  <c r="L902" i="6" a="1"/>
  <c r="L902" i="6" s="1"/>
  <c r="L903" i="6" a="1"/>
  <c r="L903" i="6" s="1"/>
  <c r="L904" i="6" a="1"/>
  <c r="L904" i="6" s="1"/>
  <c r="L905" i="6" a="1"/>
  <c r="L905" i="6" s="1"/>
  <c r="L906" i="6" a="1"/>
  <c r="L906" i="6" s="1"/>
  <c r="L907" i="6" a="1"/>
  <c r="L907" i="6" s="1"/>
  <c r="L908" i="6" a="1"/>
  <c r="L908" i="6" s="1"/>
  <c r="L909" i="6" a="1"/>
  <c r="L909" i="6" s="1"/>
  <c r="L910" i="6" a="1"/>
  <c r="L910" i="6" s="1"/>
  <c r="L911" i="6" a="1"/>
  <c r="L911" i="6" s="1"/>
  <c r="L912" i="6" a="1"/>
  <c r="L912" i="6" s="1"/>
  <c r="L913" i="6" a="1"/>
  <c r="L913" i="6" s="1"/>
  <c r="L914" i="6" a="1"/>
  <c r="L914" i="6" s="1"/>
  <c r="L915" i="6" a="1"/>
  <c r="L915" i="6" s="1"/>
  <c r="L916" i="6" a="1"/>
  <c r="L916" i="6" s="1"/>
  <c r="L917" i="6" a="1"/>
  <c r="L917" i="6" s="1"/>
  <c r="L918" i="6" a="1"/>
  <c r="L918" i="6" s="1"/>
  <c r="L919" i="6" a="1"/>
  <c r="L919" i="6" s="1"/>
  <c r="L920" i="6" a="1"/>
  <c r="L920" i="6" s="1"/>
  <c r="L921" i="6" a="1"/>
  <c r="L921" i="6" s="1"/>
  <c r="L922" i="6" a="1"/>
  <c r="L922" i="6" s="1"/>
  <c r="L923" i="6" a="1"/>
  <c r="L923" i="6" s="1"/>
  <c r="L924" i="6" a="1"/>
  <c r="L924" i="6" s="1"/>
  <c r="L925" i="6" a="1"/>
  <c r="L925" i="6" s="1"/>
  <c r="L926" i="6" a="1"/>
  <c r="L926" i="6" s="1"/>
  <c r="L927" i="6" a="1"/>
  <c r="L927" i="6" s="1"/>
  <c r="L928" i="6" a="1"/>
  <c r="L928" i="6" s="1"/>
  <c r="L929" i="6" a="1"/>
  <c r="L929" i="6" s="1"/>
  <c r="L930" i="6" a="1"/>
  <c r="L930" i="6" s="1"/>
  <c r="L931" i="6" a="1"/>
  <c r="L931" i="6" s="1"/>
  <c r="L932" i="6" a="1"/>
  <c r="L932" i="6" s="1"/>
  <c r="L933" i="6" a="1"/>
  <c r="L933" i="6" s="1"/>
  <c r="L934" i="6" a="1"/>
  <c r="L934" i="6" s="1"/>
  <c r="L935" i="6" a="1"/>
  <c r="L935" i="6" s="1"/>
  <c r="L936" i="6" a="1"/>
  <c r="L936" i="6" s="1"/>
  <c r="L937" i="6" a="1"/>
  <c r="L937" i="6" s="1"/>
  <c r="L938" i="6" a="1"/>
  <c r="L938" i="6" s="1"/>
  <c r="L939" i="6" a="1"/>
  <c r="L939" i="6" s="1"/>
  <c r="L940" i="6" a="1"/>
  <c r="L940" i="6" s="1"/>
  <c r="L941" i="6" a="1"/>
  <c r="L941" i="6" s="1"/>
  <c r="L942" i="6" a="1"/>
  <c r="L942" i="6" s="1"/>
  <c r="L943" i="6" a="1"/>
  <c r="L943" i="6" s="1"/>
  <c r="L944" i="6" a="1"/>
  <c r="L944" i="6" s="1"/>
  <c r="L945" i="6" a="1"/>
  <c r="L945" i="6" s="1"/>
  <c r="L946" i="6" a="1"/>
  <c r="L946" i="6" s="1"/>
  <c r="L947" i="6" a="1"/>
  <c r="L947" i="6" s="1"/>
  <c r="L948" i="6" a="1"/>
  <c r="L948" i="6" s="1"/>
  <c r="L949" i="6" a="1"/>
  <c r="L949" i="6" s="1"/>
  <c r="L950" i="6" a="1"/>
  <c r="L950" i="6" s="1"/>
  <c r="L951" i="6" a="1"/>
  <c r="L951" i="6" s="1"/>
  <c r="L952" i="6" a="1"/>
  <c r="L952" i="6" s="1"/>
  <c r="L953" i="6" a="1"/>
  <c r="L953" i="6" s="1"/>
  <c r="L954" i="6" a="1"/>
  <c r="L954" i="6" s="1"/>
  <c r="L955" i="6" a="1"/>
  <c r="L955" i="6" s="1"/>
  <c r="L956" i="6" a="1"/>
  <c r="L956" i="6" s="1"/>
  <c r="L957" i="6" a="1"/>
  <c r="L957" i="6" s="1"/>
  <c r="L958" i="6" a="1"/>
  <c r="L958" i="6" s="1"/>
  <c r="L959" i="6" a="1"/>
  <c r="L959" i="6" s="1"/>
  <c r="L960" i="6" a="1"/>
  <c r="L960" i="6" s="1"/>
  <c r="L961" i="6" a="1"/>
  <c r="L961" i="6" s="1"/>
  <c r="L962" i="6" a="1"/>
  <c r="L962" i="6" s="1"/>
  <c r="L963" i="6" a="1"/>
  <c r="L963" i="6" s="1"/>
  <c r="L964" i="6" a="1"/>
  <c r="L964" i="6" s="1"/>
  <c r="L965" i="6" a="1"/>
  <c r="L965" i="6" s="1"/>
  <c r="L966" i="6" a="1"/>
  <c r="L966" i="6" s="1"/>
  <c r="L967" i="6" a="1"/>
  <c r="L967" i="6" s="1"/>
  <c r="L968" i="6" a="1"/>
  <c r="L968" i="6" s="1"/>
  <c r="L969" i="6" a="1"/>
  <c r="L969" i="6" s="1"/>
  <c r="L970" i="6" a="1"/>
  <c r="L970" i="6" s="1"/>
  <c r="L971" i="6" a="1"/>
  <c r="L971" i="6" s="1"/>
  <c r="L972" i="6" a="1"/>
  <c r="L972" i="6" s="1"/>
  <c r="L973" i="6" a="1"/>
  <c r="L973" i="6" s="1"/>
  <c r="L974" i="6" a="1"/>
  <c r="L974" i="6" s="1"/>
  <c r="L975" i="6" a="1"/>
  <c r="L975" i="6" s="1"/>
  <c r="L976" i="6" a="1"/>
  <c r="L976" i="6" s="1"/>
  <c r="L977" i="6" a="1"/>
  <c r="L977" i="6" s="1"/>
  <c r="L978" i="6" a="1"/>
  <c r="L978" i="6" s="1"/>
  <c r="L979" i="6" a="1"/>
  <c r="L979" i="6" s="1"/>
  <c r="L980" i="6" a="1"/>
  <c r="L980" i="6" s="1"/>
  <c r="L981" i="6" a="1"/>
  <c r="L981" i="6" s="1"/>
  <c r="L982" i="6" a="1"/>
  <c r="L982" i="6" s="1"/>
  <c r="L983" i="6" a="1"/>
  <c r="L983" i="6" s="1"/>
  <c r="L984" i="6" a="1"/>
  <c r="L984" i="6" s="1"/>
  <c r="L985" i="6" a="1"/>
  <c r="L985" i="6" s="1"/>
  <c r="L986" i="6" a="1"/>
  <c r="L986" i="6" s="1"/>
  <c r="L987" i="6" a="1"/>
  <c r="L987" i="6" s="1"/>
  <c r="L988" i="6" a="1"/>
  <c r="L988" i="6" s="1"/>
  <c r="L989" i="6" a="1"/>
  <c r="L989" i="6" s="1"/>
  <c r="L990" i="6" a="1"/>
  <c r="L990" i="6" s="1"/>
  <c r="L991" i="6" a="1"/>
  <c r="L991" i="6" s="1"/>
  <c r="L992" i="6" a="1"/>
  <c r="L992" i="6" s="1"/>
  <c r="L993" i="6" a="1"/>
  <c r="L993" i="6" s="1"/>
  <c r="L994" i="6" a="1"/>
  <c r="L994" i="6" s="1"/>
  <c r="L995" i="6" a="1"/>
  <c r="L995" i="6" s="1"/>
  <c r="L996" i="6" a="1"/>
  <c r="L996" i="6" s="1"/>
  <c r="L997" i="6" a="1"/>
  <c r="L997" i="6" s="1"/>
  <c r="L998" i="6" a="1"/>
  <c r="L998" i="6" s="1"/>
  <c r="L999" i="6" a="1"/>
  <c r="L999" i="6" s="1"/>
  <c r="L1000" i="6" a="1"/>
  <c r="L1000" i="6" s="1"/>
  <c r="L1001" i="6" a="1"/>
  <c r="L1001" i="6" s="1"/>
  <c r="L1002" i="6" a="1"/>
  <c r="L1002" i="6" s="1"/>
  <c r="L3" i="6" a="1"/>
  <c r="L3" i="6" s="1"/>
  <c r="L4" i="6" a="1"/>
  <c r="L4" i="6" s="1"/>
  <c r="L5" i="6" a="1"/>
  <c r="L5" i="6" s="1"/>
  <c r="L6" i="6" a="1"/>
  <c r="L6" i="6" s="1"/>
  <c r="L7" i="6" a="1"/>
  <c r="L7" i="6" s="1"/>
  <c r="L8" i="6" a="1"/>
  <c r="L8" i="6" s="1"/>
  <c r="L9" i="6" a="1"/>
  <c r="L9" i="6" s="1"/>
  <c r="L10" i="6" a="1"/>
  <c r="L10" i="6" s="1"/>
  <c r="L11" i="6" a="1"/>
  <c r="L11" i="6" s="1"/>
  <c r="L12" i="6" a="1"/>
  <c r="L12" i="6" s="1"/>
  <c r="L13" i="6" a="1"/>
  <c r="L13" i="6" s="1"/>
  <c r="L14" i="6" a="1"/>
  <c r="L14" i="6" s="1"/>
  <c r="L15" i="6" a="1"/>
  <c r="L15" i="6" s="1"/>
  <c r="L16" i="6" a="1"/>
  <c r="L16" i="6" s="1"/>
  <c r="L17" i="6" a="1"/>
  <c r="L17" i="6" s="1"/>
  <c r="L18" i="6" a="1"/>
  <c r="L18" i="6" s="1"/>
  <c r="L19" i="6" a="1"/>
  <c r="L19" i="6" s="1"/>
  <c r="L20" i="6" a="1"/>
  <c r="L20" i="6" s="1"/>
  <c r="L21" i="6" a="1"/>
  <c r="L21" i="6" s="1"/>
  <c r="L7" i="3"/>
  <c r="L8" i="3"/>
  <c r="L9" i="3"/>
  <c r="L10" i="3"/>
  <c r="L11" i="3"/>
  <c r="L6" i="3"/>
  <c r="R7" i="3"/>
  <c r="R8" i="3"/>
  <c r="R9" i="3"/>
  <c r="R10" i="3"/>
  <c r="R11" i="3"/>
  <c r="R6" i="3"/>
  <c r="X7" i="3"/>
  <c r="X8" i="3"/>
  <c r="X9" i="3"/>
  <c r="X10" i="3"/>
  <c r="X11" i="3"/>
  <c r="X6" i="3"/>
  <c r="S6" i="3" a="1"/>
  <c r="S6" i="3" s="1"/>
  <c r="S7" i="3" a="1"/>
  <c r="S7" i="3" s="1"/>
  <c r="S8" i="3" a="1"/>
  <c r="S8" i="3" s="1"/>
  <c r="S9" i="3" a="1"/>
  <c r="S9" i="3" s="1"/>
  <c r="S10" i="3" a="1"/>
  <c r="S10" i="3" s="1"/>
  <c r="S11" i="3" a="1"/>
  <c r="S11" i="3" s="1"/>
  <c r="M7" i="3" a="1"/>
  <c r="M7" i="3" s="1"/>
  <c r="M2" i="3" s="1" a="1"/>
  <c r="M2" i="3" s="1"/>
  <c r="M8" i="3" a="1"/>
  <c r="M8" i="3" s="1"/>
  <c r="M9" i="3" a="1"/>
  <c r="M9" i="3" s="1"/>
  <c r="M10" i="3" a="1"/>
  <c r="M10" i="3" s="1"/>
  <c r="M11" i="3" a="1"/>
  <c r="M11" i="3" s="1"/>
  <c r="M6" i="3" a="1"/>
  <c r="M6" i="3" s="1"/>
  <c r="M1" i="3" a="1"/>
  <c r="M1" i="3" s="1"/>
  <c r="G7" i="3" a="1"/>
  <c r="G7" i="3" s="1"/>
  <c r="G8" i="3" a="1"/>
  <c r="G8" i="3" s="1"/>
  <c r="G9" i="3" a="1"/>
  <c r="G9" i="3" s="1"/>
  <c r="G10" i="3" a="1"/>
  <c r="G10" i="3" s="1"/>
  <c r="G11" i="3" a="1"/>
  <c r="G11" i="3" s="1"/>
  <c r="G6" i="3" a="1"/>
  <c r="G6" i="3" s="1"/>
  <c r="F7" i="3" a="1"/>
  <c r="F7" i="3" s="1"/>
  <c r="F8" i="3" a="1"/>
  <c r="F8" i="3" s="1"/>
  <c r="F9" i="3" a="1"/>
  <c r="F9" i="3" s="1"/>
  <c r="F10" i="3" a="1"/>
  <c r="F10" i="3" s="1"/>
  <c r="F11" i="3" a="1"/>
  <c r="F11" i="3" s="1"/>
  <c r="F6" i="3" a="1"/>
  <c r="F6" i="3" s="1"/>
  <c r="H5" i="3" a="1"/>
  <c r="H5" i="3" s="1"/>
  <c r="I886" i="6"/>
  <c r="J886" i="6" s="1" a="1"/>
  <c r="J886" i="6" s="1"/>
  <c r="I1002" i="6"/>
  <c r="J1002" i="6" s="1" a="1"/>
  <c r="J1002" i="6" s="1"/>
  <c r="I1001" i="6"/>
  <c r="J1001" i="6" s="1" a="1"/>
  <c r="J1001" i="6" s="1"/>
  <c r="I1000" i="6"/>
  <c r="J1000" i="6" s="1" a="1"/>
  <c r="J1000" i="6" s="1"/>
  <c r="I999" i="6"/>
  <c r="K999" i="6" s="1" a="1"/>
  <c r="K999" i="6" s="1"/>
  <c r="I998" i="6"/>
  <c r="J998" i="6" s="1" a="1"/>
  <c r="J998" i="6" s="1"/>
  <c r="I997" i="6"/>
  <c r="J997" i="6" s="1" a="1"/>
  <c r="J997" i="6" s="1"/>
  <c r="I996" i="6"/>
  <c r="J996" i="6" s="1" a="1"/>
  <c r="J996" i="6" s="1"/>
  <c r="I995" i="6"/>
  <c r="J995" i="6" s="1" a="1"/>
  <c r="J995" i="6" s="1"/>
  <c r="I994" i="6"/>
  <c r="J994" i="6" s="1" a="1"/>
  <c r="J994" i="6" s="1"/>
  <c r="I993" i="6"/>
  <c r="K993" i="6" s="1" a="1"/>
  <c r="K993" i="6" s="1"/>
  <c r="I992" i="6"/>
  <c r="K992" i="6" s="1" a="1"/>
  <c r="K992" i="6" s="1"/>
  <c r="I991" i="6"/>
  <c r="J991" i="6" s="1" a="1"/>
  <c r="J991" i="6" s="1"/>
  <c r="I990" i="6"/>
  <c r="J990" i="6" s="1" a="1"/>
  <c r="J990" i="6" s="1"/>
  <c r="I989" i="6"/>
  <c r="J989" i="6" s="1" a="1"/>
  <c r="J989" i="6" s="1"/>
  <c r="I988" i="6"/>
  <c r="J988" i="6" s="1" a="1"/>
  <c r="J988" i="6" s="1"/>
  <c r="I987" i="6"/>
  <c r="J987" i="6" s="1" a="1"/>
  <c r="J987" i="6" s="1"/>
  <c r="I986" i="6"/>
  <c r="J986" i="6" s="1" a="1"/>
  <c r="J986" i="6" s="1"/>
  <c r="I985" i="6"/>
  <c r="J985" i="6" s="1" a="1"/>
  <c r="J985" i="6" s="1"/>
  <c r="I984" i="6"/>
  <c r="J984" i="6" s="1" a="1"/>
  <c r="J984" i="6" s="1"/>
  <c r="I983" i="6"/>
  <c r="J983" i="6" s="1" a="1"/>
  <c r="J983" i="6" s="1"/>
  <c r="I982" i="6"/>
  <c r="J982" i="6" s="1" a="1"/>
  <c r="J982" i="6" s="1"/>
  <c r="I981" i="6"/>
  <c r="J981" i="6" s="1" a="1"/>
  <c r="J981" i="6" s="1"/>
  <c r="I980" i="6"/>
  <c r="J980" i="6" s="1" a="1"/>
  <c r="J980" i="6" s="1"/>
  <c r="I979" i="6"/>
  <c r="J979" i="6" s="1" a="1"/>
  <c r="J979" i="6" s="1"/>
  <c r="I978" i="6"/>
  <c r="J978" i="6" s="1" a="1"/>
  <c r="J978" i="6" s="1"/>
  <c r="I977" i="6"/>
  <c r="J977" i="6" s="1" a="1"/>
  <c r="J977" i="6" s="1"/>
  <c r="I976" i="6"/>
  <c r="J976" i="6" s="1" a="1"/>
  <c r="J976" i="6" s="1"/>
  <c r="I975" i="6"/>
  <c r="J975" i="6" s="1" a="1"/>
  <c r="J975" i="6" s="1"/>
  <c r="I974" i="6"/>
  <c r="J974" i="6" s="1" a="1"/>
  <c r="J974" i="6" s="1"/>
  <c r="I973" i="6"/>
  <c r="K973" i="6" s="1" a="1"/>
  <c r="K973" i="6" s="1"/>
  <c r="I972" i="6"/>
  <c r="J972" i="6" s="1" a="1"/>
  <c r="J972" i="6" s="1"/>
  <c r="I971" i="6"/>
  <c r="J971" i="6" s="1" a="1"/>
  <c r="J971" i="6" s="1"/>
  <c r="I970" i="6"/>
  <c r="J970" i="6" s="1" a="1"/>
  <c r="J970" i="6" s="1"/>
  <c r="I969" i="6"/>
  <c r="J969" i="6" s="1" a="1"/>
  <c r="J969" i="6" s="1"/>
  <c r="I968" i="6"/>
  <c r="K968" i="6" s="1" a="1"/>
  <c r="K968" i="6" s="1"/>
  <c r="I967" i="6"/>
  <c r="J967" i="6" s="1" a="1"/>
  <c r="J967" i="6" s="1"/>
  <c r="I966" i="6"/>
  <c r="J966" i="6" s="1" a="1"/>
  <c r="J966" i="6" s="1"/>
  <c r="I965" i="6"/>
  <c r="J965" i="6" s="1" a="1"/>
  <c r="J965" i="6" s="1"/>
  <c r="I964" i="6"/>
  <c r="J964" i="6" s="1" a="1"/>
  <c r="J964" i="6" s="1"/>
  <c r="I963" i="6"/>
  <c r="J963" i="6" s="1" a="1"/>
  <c r="J963" i="6" s="1"/>
  <c r="I962" i="6"/>
  <c r="J962" i="6" s="1" a="1"/>
  <c r="J962" i="6" s="1"/>
  <c r="I961" i="6"/>
  <c r="J961" i="6" s="1" a="1"/>
  <c r="J961" i="6" s="1"/>
  <c r="I960" i="6"/>
  <c r="K960" i="6" s="1" a="1"/>
  <c r="K960" i="6" s="1"/>
  <c r="I959" i="6"/>
  <c r="J959" i="6" s="1" a="1"/>
  <c r="J959" i="6" s="1"/>
  <c r="I958" i="6"/>
  <c r="J958" i="6" s="1" a="1"/>
  <c r="J958" i="6" s="1"/>
  <c r="I957" i="6"/>
  <c r="J957" i="6" s="1" a="1"/>
  <c r="J957" i="6" s="1"/>
  <c r="I956" i="6"/>
  <c r="K956" i="6" s="1" a="1"/>
  <c r="K956" i="6" s="1"/>
  <c r="I955" i="6"/>
  <c r="J955" i="6" s="1" a="1"/>
  <c r="J955" i="6" s="1"/>
  <c r="I954" i="6"/>
  <c r="J954" i="6" s="1" a="1"/>
  <c r="J954" i="6" s="1"/>
  <c r="I953" i="6"/>
  <c r="J953" i="6" s="1" a="1"/>
  <c r="J953" i="6" s="1"/>
  <c r="I952" i="6"/>
  <c r="K952" i="6" s="1" a="1"/>
  <c r="K952" i="6" s="1"/>
  <c r="I951" i="6"/>
  <c r="J951" i="6" s="1" a="1"/>
  <c r="J951" i="6" s="1"/>
  <c r="I950" i="6"/>
  <c r="J950" i="6" s="1" a="1"/>
  <c r="J950" i="6" s="1"/>
  <c r="I949" i="6"/>
  <c r="J949" i="6" s="1" a="1"/>
  <c r="J949" i="6" s="1"/>
  <c r="I948" i="6"/>
  <c r="J948" i="6" s="1" a="1"/>
  <c r="J948" i="6" s="1"/>
  <c r="I947" i="6"/>
  <c r="J947" i="6" s="1" a="1"/>
  <c r="J947" i="6" s="1"/>
  <c r="I946" i="6"/>
  <c r="J946" i="6" s="1" a="1"/>
  <c r="J946" i="6" s="1"/>
  <c r="I945" i="6"/>
  <c r="J945" i="6" s="1" a="1"/>
  <c r="J945" i="6" s="1"/>
  <c r="I944" i="6"/>
  <c r="J944" i="6" s="1" a="1"/>
  <c r="J944" i="6" s="1"/>
  <c r="I943" i="6"/>
  <c r="J943" i="6" s="1" a="1"/>
  <c r="J943" i="6" s="1"/>
  <c r="I942" i="6"/>
  <c r="J942" i="6" s="1" a="1"/>
  <c r="J942" i="6" s="1"/>
  <c r="I941" i="6"/>
  <c r="J941" i="6" s="1" a="1"/>
  <c r="J941" i="6" s="1"/>
  <c r="I940" i="6"/>
  <c r="J940" i="6" s="1" a="1"/>
  <c r="J940" i="6" s="1"/>
  <c r="I939" i="6"/>
  <c r="J939" i="6" s="1" a="1"/>
  <c r="J939" i="6" s="1"/>
  <c r="I938" i="6"/>
  <c r="J938" i="6" s="1" a="1"/>
  <c r="J938" i="6" s="1"/>
  <c r="I937" i="6"/>
  <c r="K937" i="6" s="1" a="1"/>
  <c r="K937" i="6" s="1"/>
  <c r="I936" i="6"/>
  <c r="K936" i="6" s="1" a="1"/>
  <c r="K936" i="6" s="1"/>
  <c r="I935" i="6"/>
  <c r="J935" i="6" s="1" a="1"/>
  <c r="J935" i="6" s="1"/>
  <c r="I934" i="6"/>
  <c r="K934" i="6" s="1" a="1"/>
  <c r="K934" i="6" s="1"/>
  <c r="I933" i="6"/>
  <c r="K933" i="6" s="1" a="1"/>
  <c r="K933" i="6" s="1"/>
  <c r="I932" i="6"/>
  <c r="J932" i="6" s="1" a="1"/>
  <c r="J932" i="6" s="1"/>
  <c r="I931" i="6"/>
  <c r="J931" i="6" s="1" a="1"/>
  <c r="J931" i="6" s="1"/>
  <c r="I930" i="6"/>
  <c r="J930" i="6" s="1" a="1"/>
  <c r="J930" i="6" s="1"/>
  <c r="I929" i="6"/>
  <c r="J929" i="6" s="1" a="1"/>
  <c r="J929" i="6" s="1"/>
  <c r="I928" i="6"/>
  <c r="K928" i="6" s="1" a="1"/>
  <c r="K928" i="6" s="1"/>
  <c r="I927" i="6"/>
  <c r="K927" i="6" s="1" a="1"/>
  <c r="K927" i="6" s="1"/>
  <c r="I926" i="6"/>
  <c r="J926" i="6" s="1" a="1"/>
  <c r="J926" i="6" s="1"/>
  <c r="I925" i="6"/>
  <c r="J925" i="6" s="1" a="1"/>
  <c r="J925" i="6" s="1"/>
  <c r="I924" i="6"/>
  <c r="J924" i="6" s="1" a="1"/>
  <c r="J924" i="6" s="1"/>
  <c r="I923" i="6"/>
  <c r="J923" i="6" s="1" a="1"/>
  <c r="J923" i="6" s="1"/>
  <c r="I922" i="6"/>
  <c r="J922" i="6" s="1" a="1"/>
  <c r="J922" i="6" s="1"/>
  <c r="I921" i="6"/>
  <c r="J921" i="6" s="1" a="1"/>
  <c r="J921" i="6" s="1"/>
  <c r="I920" i="6"/>
  <c r="J920" i="6" s="1" a="1"/>
  <c r="J920" i="6" s="1"/>
  <c r="I919" i="6"/>
  <c r="J919" i="6" s="1" a="1"/>
  <c r="J919" i="6" s="1"/>
  <c r="I918" i="6"/>
  <c r="J918" i="6" s="1" a="1"/>
  <c r="J918" i="6" s="1"/>
  <c r="I917" i="6"/>
  <c r="J917" i="6" s="1" a="1"/>
  <c r="J917" i="6" s="1"/>
  <c r="I916" i="6"/>
  <c r="J916" i="6" s="1" a="1"/>
  <c r="J916" i="6" s="1"/>
  <c r="I915" i="6"/>
  <c r="J915" i="6" s="1" a="1"/>
  <c r="J915" i="6" s="1"/>
  <c r="I914" i="6"/>
  <c r="J914" i="6" s="1" a="1"/>
  <c r="J914" i="6" s="1"/>
  <c r="I913" i="6"/>
  <c r="K913" i="6" s="1" a="1"/>
  <c r="K913" i="6" s="1"/>
  <c r="I912" i="6"/>
  <c r="K912" i="6" s="1" a="1"/>
  <c r="K912" i="6" s="1"/>
  <c r="I911" i="6"/>
  <c r="J911" i="6" s="1" a="1"/>
  <c r="J911" i="6" s="1"/>
  <c r="I910" i="6"/>
  <c r="J910" i="6" s="1" a="1"/>
  <c r="J910" i="6" s="1"/>
  <c r="I909" i="6"/>
  <c r="J909" i="6" s="1" a="1"/>
  <c r="J909" i="6" s="1"/>
  <c r="I908" i="6"/>
  <c r="K908" i="6" s="1" a="1"/>
  <c r="K908" i="6" s="1"/>
  <c r="I907" i="6"/>
  <c r="K907" i="6" s="1" a="1"/>
  <c r="K907" i="6" s="1"/>
  <c r="I906" i="6"/>
  <c r="J906" i="6" s="1" a="1"/>
  <c r="J906" i="6" s="1"/>
  <c r="I905" i="6"/>
  <c r="K905" i="6" s="1" a="1"/>
  <c r="K905" i="6" s="1"/>
  <c r="I904" i="6"/>
  <c r="J904" i="6" s="1" a="1"/>
  <c r="J904" i="6" s="1"/>
  <c r="I903" i="6"/>
  <c r="J903" i="6" s="1" a="1"/>
  <c r="J903" i="6" s="1"/>
  <c r="I902" i="6"/>
  <c r="J902" i="6" s="1" a="1"/>
  <c r="J902" i="6" s="1"/>
  <c r="I901" i="6"/>
  <c r="J901" i="6" s="1" a="1"/>
  <c r="J901" i="6" s="1"/>
  <c r="I900" i="6"/>
  <c r="J900" i="6" s="1" a="1"/>
  <c r="J900" i="6" s="1"/>
  <c r="I899" i="6"/>
  <c r="K899" i="6" s="1" a="1"/>
  <c r="K899" i="6" s="1"/>
  <c r="I898" i="6"/>
  <c r="J898" i="6" s="1" a="1"/>
  <c r="J898" i="6" s="1"/>
  <c r="I897" i="6"/>
  <c r="K897" i="6" s="1" a="1"/>
  <c r="K897" i="6" s="1"/>
  <c r="I896" i="6"/>
  <c r="K896" i="6" s="1" a="1"/>
  <c r="K896" i="6" s="1"/>
  <c r="I895" i="6"/>
  <c r="J895" i="6" s="1" a="1"/>
  <c r="J895" i="6" s="1"/>
  <c r="I894" i="6"/>
  <c r="J894" i="6" s="1" a="1"/>
  <c r="J894" i="6" s="1"/>
  <c r="I893" i="6"/>
  <c r="K893" i="6" s="1" a="1"/>
  <c r="K893" i="6" s="1"/>
  <c r="I892" i="6"/>
  <c r="K892" i="6" s="1" a="1"/>
  <c r="K892" i="6" s="1"/>
  <c r="I891" i="6"/>
  <c r="J891" i="6" s="1" a="1"/>
  <c r="J891" i="6" s="1"/>
  <c r="I890" i="6"/>
  <c r="J890" i="6" s="1" a="1"/>
  <c r="J890" i="6" s="1"/>
  <c r="I889" i="6"/>
  <c r="J889" i="6" s="1" a="1"/>
  <c r="J889" i="6" s="1"/>
  <c r="I888" i="6"/>
  <c r="K888" i="6" s="1" a="1"/>
  <c r="K888" i="6" s="1"/>
  <c r="I887" i="6"/>
  <c r="K887" i="6" s="1" a="1"/>
  <c r="K887" i="6" s="1"/>
  <c r="I885" i="6"/>
  <c r="J885" i="6" s="1" a="1"/>
  <c r="J885" i="6" s="1"/>
  <c r="I884" i="6"/>
  <c r="J884" i="6" s="1" a="1"/>
  <c r="J884" i="6" s="1"/>
  <c r="I883" i="6"/>
  <c r="J883" i="6" s="1" a="1"/>
  <c r="J883" i="6" s="1"/>
  <c r="I882" i="6"/>
  <c r="J882" i="6" s="1" a="1"/>
  <c r="J882" i="6" s="1"/>
  <c r="I881" i="6"/>
  <c r="J881" i="6" s="1" a="1"/>
  <c r="J881" i="6" s="1"/>
  <c r="I880" i="6"/>
  <c r="J880" i="6" s="1" a="1"/>
  <c r="J880" i="6" s="1"/>
  <c r="I879" i="6"/>
  <c r="J879" i="6" s="1" a="1"/>
  <c r="J879" i="6" s="1"/>
  <c r="I878" i="6"/>
  <c r="J878" i="6" s="1" a="1"/>
  <c r="J878" i="6" s="1"/>
  <c r="I877" i="6"/>
  <c r="J877" i="6" s="1" a="1"/>
  <c r="J877" i="6" s="1"/>
  <c r="I876" i="6"/>
  <c r="K876" i="6" s="1" a="1"/>
  <c r="K876" i="6" s="1"/>
  <c r="I875" i="6"/>
  <c r="K875" i="6" s="1" a="1"/>
  <c r="K875" i="6" s="1"/>
  <c r="I874" i="6"/>
  <c r="J874" i="6" s="1" a="1"/>
  <c r="J874" i="6" s="1"/>
  <c r="I873" i="6"/>
  <c r="J873" i="6" s="1" a="1"/>
  <c r="J873" i="6" s="1"/>
  <c r="I872" i="6"/>
  <c r="J872" i="6" s="1" a="1"/>
  <c r="J872" i="6" s="1"/>
  <c r="I871" i="6"/>
  <c r="K871" i="6" s="1" a="1"/>
  <c r="K871" i="6" s="1"/>
  <c r="I870" i="6"/>
  <c r="J870" i="6" s="1" a="1"/>
  <c r="J870" i="6" s="1"/>
  <c r="I869" i="6"/>
  <c r="J869" i="6" s="1" a="1"/>
  <c r="J869" i="6" s="1"/>
  <c r="I868" i="6"/>
  <c r="J868" i="6" s="1" a="1"/>
  <c r="J868" i="6" s="1"/>
  <c r="I867" i="6"/>
  <c r="K867" i="6" s="1" a="1"/>
  <c r="K867" i="6" s="1"/>
  <c r="I866" i="6"/>
  <c r="K866" i="6" s="1" a="1"/>
  <c r="K866" i="6" s="1"/>
  <c r="I865" i="6"/>
  <c r="J865" i="6" s="1" a="1"/>
  <c r="J865" i="6" s="1"/>
  <c r="I864" i="6"/>
  <c r="J864" i="6" s="1" a="1"/>
  <c r="J864" i="6" s="1"/>
  <c r="I863" i="6"/>
  <c r="J863" i="6" s="1" a="1"/>
  <c r="J863" i="6" s="1"/>
  <c r="I862" i="6"/>
  <c r="J862" i="6" s="1" a="1"/>
  <c r="J862" i="6" s="1"/>
  <c r="I861" i="6"/>
  <c r="J861" i="6" s="1" a="1"/>
  <c r="J861" i="6" s="1"/>
  <c r="I860" i="6"/>
  <c r="J860" i="6" s="1" a="1"/>
  <c r="J860" i="6" s="1"/>
  <c r="I859" i="6"/>
  <c r="J859" i="6" s="1" a="1"/>
  <c r="J859" i="6" s="1"/>
  <c r="I858" i="6"/>
  <c r="J858" i="6" s="1" a="1"/>
  <c r="J858" i="6" s="1"/>
  <c r="I857" i="6"/>
  <c r="J857" i="6" s="1" a="1"/>
  <c r="J857" i="6" s="1"/>
  <c r="I856" i="6"/>
  <c r="K856" i="6" s="1" a="1"/>
  <c r="K856" i="6" s="1"/>
  <c r="I855" i="6"/>
  <c r="K855" i="6" s="1" a="1"/>
  <c r="K855" i="6" s="1"/>
  <c r="I854" i="6"/>
  <c r="J854" i="6" s="1" a="1"/>
  <c r="J854" i="6" s="1"/>
  <c r="I853" i="6"/>
  <c r="J853" i="6" s="1" a="1"/>
  <c r="J853" i="6" s="1"/>
  <c r="I852" i="6"/>
  <c r="K852" i="6" s="1" a="1"/>
  <c r="K852" i="6" s="1"/>
  <c r="I851" i="6"/>
  <c r="K851" i="6" s="1" a="1"/>
  <c r="K851" i="6" s="1"/>
  <c r="I850" i="6"/>
  <c r="J850" i="6" s="1" a="1"/>
  <c r="J850" i="6" s="1"/>
  <c r="I849" i="6"/>
  <c r="K849" i="6" s="1" a="1"/>
  <c r="K849" i="6" s="1"/>
  <c r="I848" i="6"/>
  <c r="J848" i="6" s="1" a="1"/>
  <c r="J848" i="6" s="1"/>
  <c r="I847" i="6"/>
  <c r="K847" i="6" s="1" a="1"/>
  <c r="K847" i="6" s="1"/>
  <c r="I846" i="6"/>
  <c r="K846" i="6" s="1" a="1"/>
  <c r="K846" i="6" s="1"/>
  <c r="I845" i="6"/>
  <c r="J845" i="6" s="1" a="1"/>
  <c r="J845" i="6" s="1"/>
  <c r="I844" i="6"/>
  <c r="J844" i="6" s="1" a="1"/>
  <c r="J844" i="6" s="1"/>
  <c r="I843" i="6"/>
  <c r="J843" i="6" s="1" a="1"/>
  <c r="J843" i="6" s="1"/>
  <c r="I842" i="6"/>
  <c r="J842" i="6" s="1" a="1"/>
  <c r="J842" i="6" s="1"/>
  <c r="I841" i="6"/>
  <c r="J841" i="6" s="1" a="1"/>
  <c r="J841" i="6" s="1"/>
  <c r="I840" i="6"/>
  <c r="J840" i="6" s="1" a="1"/>
  <c r="J840" i="6" s="1"/>
  <c r="I839" i="6"/>
  <c r="J839" i="6" s="1" a="1"/>
  <c r="J839" i="6" s="1"/>
  <c r="I838" i="6"/>
  <c r="J838" i="6" s="1" a="1"/>
  <c r="J838" i="6" s="1"/>
  <c r="I837" i="6"/>
  <c r="J837" i="6" s="1" a="1"/>
  <c r="J837" i="6" s="1"/>
  <c r="I836" i="6"/>
  <c r="K836" i="6" s="1" a="1"/>
  <c r="K836" i="6" s="1"/>
  <c r="I835" i="6"/>
  <c r="K835" i="6" s="1" a="1"/>
  <c r="K835" i="6" s="1"/>
  <c r="I834" i="6"/>
  <c r="J834" i="6" s="1" a="1"/>
  <c r="J834" i="6" s="1"/>
  <c r="I833" i="6"/>
  <c r="J833" i="6" s="1" a="1"/>
  <c r="J833" i="6" s="1"/>
  <c r="I832" i="6"/>
  <c r="K832" i="6" s="1" a="1"/>
  <c r="K832" i="6" s="1"/>
  <c r="I831" i="6"/>
  <c r="K831" i="6" s="1" a="1"/>
  <c r="K831" i="6" s="1"/>
  <c r="I830" i="6"/>
  <c r="J830" i="6" s="1" a="1"/>
  <c r="J830" i="6" s="1"/>
  <c r="I829" i="6"/>
  <c r="J829" i="6" s="1" a="1"/>
  <c r="J829" i="6" s="1"/>
  <c r="I828" i="6"/>
  <c r="J828" i="6" s="1" a="1"/>
  <c r="J828" i="6" s="1"/>
  <c r="I827" i="6"/>
  <c r="K827" i="6" s="1" a="1"/>
  <c r="K827" i="6" s="1"/>
  <c r="I826" i="6"/>
  <c r="K826" i="6" s="1" a="1"/>
  <c r="K826" i="6" s="1"/>
  <c r="I825" i="6"/>
  <c r="J825" i="6" s="1" a="1"/>
  <c r="J825" i="6" s="1"/>
  <c r="I824" i="6"/>
  <c r="J824" i="6" s="1" a="1"/>
  <c r="J824" i="6" s="1"/>
  <c r="I823" i="6"/>
  <c r="J823" i="6" s="1" a="1"/>
  <c r="J823" i="6" s="1"/>
  <c r="I822" i="6"/>
  <c r="J822" i="6" s="1" a="1"/>
  <c r="J822" i="6" s="1"/>
  <c r="I821" i="6"/>
  <c r="J821" i="6" s="1" a="1"/>
  <c r="J821" i="6" s="1"/>
  <c r="I820" i="6"/>
  <c r="J820" i="6" s="1" a="1"/>
  <c r="J820" i="6" s="1"/>
  <c r="I819" i="6"/>
  <c r="J819" i="6" s="1" a="1"/>
  <c r="J819" i="6" s="1"/>
  <c r="I818" i="6"/>
  <c r="J818" i="6" s="1" a="1"/>
  <c r="J818" i="6" s="1"/>
  <c r="I817" i="6"/>
  <c r="J817" i="6" s="1" a="1"/>
  <c r="J817" i="6" s="1"/>
  <c r="I816" i="6"/>
  <c r="J816" i="6" s="1" a="1"/>
  <c r="J816" i="6" s="1"/>
  <c r="I815" i="6"/>
  <c r="K815" i="6" s="1" a="1"/>
  <c r="K815" i="6" s="1"/>
  <c r="I814" i="6"/>
  <c r="J814" i="6" s="1" a="1"/>
  <c r="J814" i="6" s="1"/>
  <c r="I813" i="6"/>
  <c r="J813" i="6" s="1" a="1"/>
  <c r="J813" i="6" s="1"/>
  <c r="I812" i="6"/>
  <c r="K812" i="6" s="1" a="1"/>
  <c r="K812" i="6" s="1"/>
  <c r="I811" i="6"/>
  <c r="K811" i="6" s="1" a="1"/>
  <c r="K811" i="6" s="1"/>
  <c r="I810" i="6"/>
  <c r="J810" i="6" s="1" a="1"/>
  <c r="J810" i="6" s="1"/>
  <c r="I809" i="6"/>
  <c r="K809" i="6" s="1" a="1"/>
  <c r="K809" i="6" s="1"/>
  <c r="I808" i="6"/>
  <c r="J808" i="6" s="1" a="1"/>
  <c r="J808" i="6" s="1"/>
  <c r="I807" i="6"/>
  <c r="K807" i="6" s="1" a="1"/>
  <c r="K807" i="6" s="1"/>
  <c r="I806" i="6"/>
  <c r="K806" i="6" s="1" a="1"/>
  <c r="K806" i="6" s="1"/>
  <c r="I805" i="6"/>
  <c r="J805" i="6" s="1" a="1"/>
  <c r="J805" i="6" s="1"/>
  <c r="I804" i="6"/>
  <c r="J804" i="6" s="1" a="1"/>
  <c r="J804" i="6" s="1"/>
  <c r="I803" i="6"/>
  <c r="J803" i="6" s="1" a="1"/>
  <c r="J803" i="6" s="1"/>
  <c r="I802" i="6"/>
  <c r="J802" i="6" s="1" a="1"/>
  <c r="J802" i="6" s="1"/>
  <c r="I801" i="6"/>
  <c r="J801" i="6" s="1" a="1"/>
  <c r="J801" i="6" s="1"/>
  <c r="I800" i="6"/>
  <c r="J800" i="6" s="1" a="1"/>
  <c r="J800" i="6" s="1"/>
  <c r="I799" i="6"/>
  <c r="J799" i="6" s="1" a="1"/>
  <c r="J799" i="6" s="1"/>
  <c r="I798" i="6"/>
  <c r="J798" i="6" s="1" a="1"/>
  <c r="J798" i="6" s="1"/>
  <c r="I797" i="6"/>
  <c r="J797" i="6" s="1" a="1"/>
  <c r="J797" i="6" s="1"/>
  <c r="I796" i="6"/>
  <c r="J796" i="6" s="1" a="1"/>
  <c r="J796" i="6" s="1"/>
  <c r="I795" i="6"/>
  <c r="K795" i="6" s="1" a="1"/>
  <c r="K795" i="6" s="1"/>
  <c r="I794" i="6"/>
  <c r="J794" i="6" s="1" a="1"/>
  <c r="J794" i="6" s="1"/>
  <c r="I793" i="6"/>
  <c r="J793" i="6" s="1" a="1"/>
  <c r="J793" i="6" s="1"/>
  <c r="I792" i="6"/>
  <c r="K792" i="6" s="1" a="1"/>
  <c r="K792" i="6" s="1"/>
  <c r="I791" i="6"/>
  <c r="K791" i="6" s="1" a="1"/>
  <c r="K791" i="6" s="1"/>
  <c r="I790" i="6"/>
  <c r="J790" i="6" s="1" a="1"/>
  <c r="J790" i="6" s="1"/>
  <c r="I789" i="6"/>
  <c r="K789" i="6" s="1" a="1"/>
  <c r="K789" i="6" s="1"/>
  <c r="I788" i="6"/>
  <c r="J788" i="6" s="1" a="1"/>
  <c r="J788" i="6" s="1"/>
  <c r="I787" i="6"/>
  <c r="K787" i="6" s="1" a="1"/>
  <c r="K787" i="6" s="1"/>
  <c r="I786" i="6"/>
  <c r="J786" i="6" s="1" a="1"/>
  <c r="J786" i="6" s="1"/>
  <c r="I785" i="6"/>
  <c r="J785" i="6" s="1" a="1"/>
  <c r="J785" i="6" s="1"/>
  <c r="I784" i="6"/>
  <c r="J784" i="6" s="1" a="1"/>
  <c r="J784" i="6" s="1"/>
  <c r="I783" i="6"/>
  <c r="J783" i="6" s="1" a="1"/>
  <c r="J783" i="6" s="1"/>
  <c r="I782" i="6"/>
  <c r="J782" i="6" s="1" a="1"/>
  <c r="J782" i="6" s="1"/>
  <c r="I781" i="6"/>
  <c r="K781" i="6" s="1" a="1"/>
  <c r="K781" i="6" s="1"/>
  <c r="I780" i="6"/>
  <c r="J780" i="6" s="1" a="1"/>
  <c r="J780" i="6" s="1"/>
  <c r="I779" i="6"/>
  <c r="J779" i="6" s="1" a="1"/>
  <c r="J779" i="6" s="1"/>
  <c r="I778" i="6"/>
  <c r="J778" i="6" s="1" a="1"/>
  <c r="J778" i="6" s="1"/>
  <c r="I777" i="6"/>
  <c r="J777" i="6" s="1" a="1"/>
  <c r="J777" i="6" s="1"/>
  <c r="I776" i="6"/>
  <c r="K776" i="6" s="1" a="1"/>
  <c r="K776" i="6" s="1"/>
  <c r="I775" i="6"/>
  <c r="K775" i="6" s="1" a="1"/>
  <c r="K775" i="6" s="1"/>
  <c r="I774" i="6"/>
  <c r="J774" i="6" s="1" a="1"/>
  <c r="J774" i="6" s="1"/>
  <c r="I773" i="6"/>
  <c r="J773" i="6" s="1" a="1"/>
  <c r="J773" i="6" s="1"/>
  <c r="I772" i="6"/>
  <c r="J772" i="6" s="1" a="1"/>
  <c r="J772" i="6" s="1"/>
  <c r="I771" i="6"/>
  <c r="J771" i="6" s="1" a="1"/>
  <c r="J771" i="6" s="1"/>
  <c r="I770" i="6"/>
  <c r="J770" i="6" s="1" a="1"/>
  <c r="J770" i="6" s="1"/>
  <c r="I769" i="6"/>
  <c r="K769" i="6" s="1" a="1"/>
  <c r="K769" i="6" s="1"/>
  <c r="I768" i="6"/>
  <c r="J768" i="6" s="1" a="1"/>
  <c r="J768" i="6" s="1"/>
  <c r="I767" i="6"/>
  <c r="K767" i="6" s="1" a="1"/>
  <c r="K767" i="6" s="1"/>
  <c r="I766" i="6"/>
  <c r="K766" i="6" s="1" a="1"/>
  <c r="K766" i="6" s="1"/>
  <c r="I765" i="6"/>
  <c r="J765" i="6" s="1" a="1"/>
  <c r="J765" i="6" s="1"/>
  <c r="I764" i="6"/>
  <c r="J764" i="6" s="1" a="1"/>
  <c r="J764" i="6" s="1"/>
  <c r="I763" i="6"/>
  <c r="J763" i="6" s="1" a="1"/>
  <c r="J763" i="6" s="1"/>
  <c r="I762" i="6"/>
  <c r="J762" i="6" s="1" a="1"/>
  <c r="J762" i="6" s="1"/>
  <c r="I761" i="6"/>
  <c r="K761" i="6" s="1" a="1"/>
  <c r="K761" i="6" s="1"/>
  <c r="I760" i="6"/>
  <c r="J760" i="6" s="1" a="1"/>
  <c r="J760" i="6" s="1"/>
  <c r="I759" i="6"/>
  <c r="J759" i="6" s="1" a="1"/>
  <c r="J759" i="6" s="1"/>
  <c r="I758" i="6"/>
  <c r="J758" i="6" s="1" a="1"/>
  <c r="J758" i="6" s="1"/>
  <c r="I757" i="6"/>
  <c r="J757" i="6" s="1" a="1"/>
  <c r="J757" i="6" s="1"/>
  <c r="I756" i="6"/>
  <c r="K756" i="6" s="1" a="1"/>
  <c r="K756" i="6" s="1"/>
  <c r="I755" i="6"/>
  <c r="J755" i="6" s="1" a="1"/>
  <c r="J755" i="6" s="1"/>
  <c r="I754" i="6"/>
  <c r="J754" i="6" s="1" a="1"/>
  <c r="J754" i="6" s="1"/>
  <c r="I753" i="6"/>
  <c r="J753" i="6" s="1" a="1"/>
  <c r="J753" i="6" s="1"/>
  <c r="I752" i="6"/>
  <c r="K752" i="6" s="1" a="1"/>
  <c r="K752" i="6" s="1"/>
  <c r="I751" i="6"/>
  <c r="K751" i="6" s="1" a="1"/>
  <c r="K751" i="6" s="1"/>
  <c r="I750" i="6"/>
  <c r="J750" i="6" s="1" a="1"/>
  <c r="J750" i="6" s="1"/>
  <c r="I749" i="6"/>
  <c r="K749" i="6" s="1" a="1"/>
  <c r="K749" i="6" s="1"/>
  <c r="I748" i="6"/>
  <c r="J748" i="6" s="1" a="1"/>
  <c r="J748" i="6" s="1"/>
  <c r="I747" i="6"/>
  <c r="K747" i="6" s="1" a="1"/>
  <c r="K747" i="6" s="1"/>
  <c r="I746" i="6"/>
  <c r="K746" i="6" s="1" a="1"/>
  <c r="K746" i="6" s="1"/>
  <c r="I745" i="6"/>
  <c r="J745" i="6" s="1" a="1"/>
  <c r="J745" i="6" s="1"/>
  <c r="I744" i="6"/>
  <c r="J744" i="6" s="1" a="1"/>
  <c r="J744" i="6" s="1"/>
  <c r="I743" i="6"/>
  <c r="J743" i="6" s="1" a="1"/>
  <c r="J743" i="6" s="1"/>
  <c r="I742" i="6"/>
  <c r="J742" i="6" s="1" a="1"/>
  <c r="J742" i="6" s="1"/>
  <c r="I741" i="6"/>
  <c r="K741" i="6" s="1" a="1"/>
  <c r="K741" i="6" s="1"/>
  <c r="I740" i="6"/>
  <c r="J740" i="6" s="1" a="1"/>
  <c r="J740" i="6" s="1"/>
  <c r="I739" i="6"/>
  <c r="J739" i="6" s="1" a="1"/>
  <c r="J739" i="6" s="1"/>
  <c r="I738" i="6"/>
  <c r="J738" i="6" s="1" a="1"/>
  <c r="J738" i="6" s="1"/>
  <c r="I737" i="6"/>
  <c r="J737" i="6" s="1" a="1"/>
  <c r="J737" i="6" s="1"/>
  <c r="I736" i="6"/>
  <c r="K736" i="6" s="1" a="1"/>
  <c r="K736" i="6" s="1"/>
  <c r="I735" i="6"/>
  <c r="K735" i="6" s="1" a="1"/>
  <c r="K735" i="6" s="1"/>
  <c r="I734" i="6"/>
  <c r="J734" i="6" s="1" a="1"/>
  <c r="J734" i="6" s="1"/>
  <c r="I733" i="6"/>
  <c r="J733" i="6" s="1" a="1"/>
  <c r="J733" i="6" s="1"/>
  <c r="I732" i="6"/>
  <c r="K732" i="6" s="1" a="1"/>
  <c r="K732" i="6" s="1"/>
  <c r="I731" i="6"/>
  <c r="K731" i="6" s="1" a="1"/>
  <c r="K731" i="6" s="1"/>
  <c r="I730" i="6"/>
  <c r="K730" i="6" s="1" a="1"/>
  <c r="K730" i="6" s="1"/>
  <c r="I729" i="6"/>
  <c r="K729" i="6" s="1" a="1"/>
  <c r="K729" i="6" s="1"/>
  <c r="I728" i="6"/>
  <c r="J728" i="6" s="1" a="1"/>
  <c r="J728" i="6" s="1"/>
  <c r="I727" i="6"/>
  <c r="K727" i="6" s="1" a="1"/>
  <c r="K727" i="6" s="1"/>
  <c r="I726" i="6"/>
  <c r="K726" i="6" s="1" a="1"/>
  <c r="K726" i="6" s="1"/>
  <c r="I725" i="6"/>
  <c r="J725" i="6" s="1" a="1"/>
  <c r="J725" i="6" s="1"/>
  <c r="I724" i="6"/>
  <c r="J724" i="6" s="1" a="1"/>
  <c r="J724" i="6" s="1"/>
  <c r="I723" i="6"/>
  <c r="J723" i="6" s="1" a="1"/>
  <c r="J723" i="6" s="1"/>
  <c r="I722" i="6"/>
  <c r="J722" i="6" s="1" a="1"/>
  <c r="J722" i="6" s="1"/>
  <c r="I721" i="6"/>
  <c r="K721" i="6" s="1" a="1"/>
  <c r="K721" i="6" s="1"/>
  <c r="I720" i="6"/>
  <c r="J720" i="6" s="1" a="1"/>
  <c r="J720" i="6" s="1"/>
  <c r="I719" i="6"/>
  <c r="J719" i="6" s="1" a="1"/>
  <c r="J719" i="6" s="1"/>
  <c r="I718" i="6"/>
  <c r="J718" i="6" s="1" a="1"/>
  <c r="J718" i="6" s="1"/>
  <c r="I717" i="6"/>
  <c r="J717" i="6" s="1" a="1"/>
  <c r="J717" i="6" s="1"/>
  <c r="I716" i="6"/>
  <c r="K716" i="6" s="1" a="1"/>
  <c r="K716" i="6" s="1"/>
  <c r="I715" i="6"/>
  <c r="K715" i="6" s="1" a="1"/>
  <c r="K715" i="6" s="1"/>
  <c r="I714" i="6"/>
  <c r="J714" i="6" s="1" a="1"/>
  <c r="J714" i="6" s="1"/>
  <c r="I713" i="6"/>
  <c r="J713" i="6" s="1" a="1"/>
  <c r="J713" i="6" s="1"/>
  <c r="I712" i="6"/>
  <c r="K712" i="6" s="1" a="1"/>
  <c r="K712" i="6" s="1"/>
  <c r="I711" i="6"/>
  <c r="K711" i="6" s="1" a="1"/>
  <c r="K711" i="6" s="1"/>
  <c r="I710" i="6"/>
  <c r="J710" i="6" s="1" a="1"/>
  <c r="J710" i="6" s="1"/>
  <c r="I709" i="6"/>
  <c r="K709" i="6" s="1" a="1"/>
  <c r="K709" i="6" s="1"/>
  <c r="I708" i="6"/>
  <c r="J708" i="6" s="1" a="1"/>
  <c r="J708" i="6" s="1"/>
  <c r="I707" i="6"/>
  <c r="K707" i="6" s="1" a="1"/>
  <c r="K707" i="6" s="1"/>
  <c r="I706" i="6"/>
  <c r="J706" i="6" s="1" a="1"/>
  <c r="J706" i="6" s="1"/>
  <c r="I705" i="6"/>
  <c r="J705" i="6" s="1" a="1"/>
  <c r="J705" i="6" s="1"/>
  <c r="I704" i="6"/>
  <c r="J704" i="6" s="1" a="1"/>
  <c r="J704" i="6" s="1"/>
  <c r="I703" i="6"/>
  <c r="J703" i="6" s="1" a="1"/>
  <c r="J703" i="6" s="1"/>
  <c r="I702" i="6"/>
  <c r="J702" i="6" s="1" a="1"/>
  <c r="J702" i="6" s="1"/>
  <c r="I701" i="6"/>
  <c r="K701" i="6" s="1" a="1"/>
  <c r="K701" i="6" s="1"/>
  <c r="I700" i="6"/>
  <c r="J700" i="6" s="1" a="1"/>
  <c r="J700" i="6" s="1"/>
  <c r="I699" i="6"/>
  <c r="J699" i="6" s="1" a="1"/>
  <c r="J699" i="6" s="1"/>
  <c r="I698" i="6"/>
  <c r="J698" i="6" s="1" a="1"/>
  <c r="J698" i="6" s="1"/>
  <c r="I697" i="6"/>
  <c r="J697" i="6" s="1" a="1"/>
  <c r="J697" i="6" s="1"/>
  <c r="I696" i="6"/>
  <c r="K696" i="6" s="1" a="1"/>
  <c r="K696" i="6" s="1"/>
  <c r="I695" i="6"/>
  <c r="K695" i="6" s="1" a="1"/>
  <c r="K695" i="6" s="1"/>
  <c r="I694" i="6"/>
  <c r="J694" i="6" s="1" a="1"/>
  <c r="J694" i="6" s="1"/>
  <c r="I693" i="6"/>
  <c r="J693" i="6" s="1" a="1"/>
  <c r="J693" i="6" s="1"/>
  <c r="I692" i="6"/>
  <c r="K692" i="6" s="1" a="1"/>
  <c r="K692" i="6" s="1"/>
  <c r="I691" i="6"/>
  <c r="K691" i="6" s="1" a="1"/>
  <c r="K691" i="6" s="1"/>
  <c r="I690" i="6"/>
  <c r="J690" i="6" s="1" a="1"/>
  <c r="J690" i="6" s="1"/>
  <c r="I689" i="6"/>
  <c r="K689" i="6" s="1" a="1"/>
  <c r="K689" i="6" s="1"/>
  <c r="I688" i="6"/>
  <c r="J688" i="6" s="1" a="1"/>
  <c r="J688" i="6" s="1"/>
  <c r="I687" i="6"/>
  <c r="K687" i="6" s="1" a="1"/>
  <c r="K687" i="6" s="1"/>
  <c r="I686" i="6"/>
  <c r="K686" i="6" s="1" a="1"/>
  <c r="K686" i="6" s="1"/>
  <c r="I685" i="6"/>
  <c r="J685" i="6" s="1" a="1"/>
  <c r="J685" i="6" s="1"/>
  <c r="I684" i="6"/>
  <c r="J684" i="6" s="1" a="1"/>
  <c r="J684" i="6" s="1"/>
  <c r="I683" i="6"/>
  <c r="J683" i="6" s="1" a="1"/>
  <c r="J683" i="6" s="1"/>
  <c r="I682" i="6"/>
  <c r="J682" i="6" s="1" a="1"/>
  <c r="J682" i="6" s="1"/>
  <c r="I681" i="6"/>
  <c r="K681" i="6" s="1" a="1"/>
  <c r="K681" i="6" s="1"/>
  <c r="I680" i="6"/>
  <c r="J680" i="6" s="1" a="1"/>
  <c r="J680" i="6" s="1"/>
  <c r="I679" i="6"/>
  <c r="J679" i="6" s="1" a="1"/>
  <c r="J679" i="6" s="1"/>
  <c r="I678" i="6"/>
  <c r="J678" i="6" s="1" a="1"/>
  <c r="J678" i="6" s="1"/>
  <c r="I677" i="6"/>
  <c r="J677" i="6" s="1" a="1"/>
  <c r="J677" i="6" s="1"/>
  <c r="I676" i="6"/>
  <c r="K676" i="6" s="1" a="1"/>
  <c r="K676" i="6" s="1"/>
  <c r="I675" i="6"/>
  <c r="K675" i="6" s="1" a="1"/>
  <c r="K675" i="6" s="1"/>
  <c r="I674" i="6"/>
  <c r="J674" i="6" s="1" a="1"/>
  <c r="J674" i="6" s="1"/>
  <c r="I673" i="6"/>
  <c r="J673" i="6" s="1" a="1"/>
  <c r="J673" i="6" s="1"/>
  <c r="I672" i="6"/>
  <c r="K672" i="6" s="1" a="1"/>
  <c r="K672" i="6" s="1"/>
  <c r="I671" i="6"/>
  <c r="K671" i="6" s="1" a="1"/>
  <c r="K671" i="6" s="1"/>
  <c r="I670" i="6"/>
  <c r="K670" i="6" s="1" a="1"/>
  <c r="K670" i="6" s="1"/>
  <c r="I669" i="6"/>
  <c r="K669" i="6" s="1" a="1"/>
  <c r="K669" i="6" s="1"/>
  <c r="I668" i="6"/>
  <c r="J668" i="6" s="1" a="1"/>
  <c r="J668" i="6" s="1"/>
  <c r="I667" i="6"/>
  <c r="K667" i="6" s="1" a="1"/>
  <c r="K667" i="6" s="1"/>
  <c r="I666" i="6"/>
  <c r="K666" i="6" s="1" a="1"/>
  <c r="K666" i="6" s="1"/>
  <c r="I665" i="6"/>
  <c r="J665" i="6" s="1" a="1"/>
  <c r="J665" i="6" s="1"/>
  <c r="I664" i="6"/>
  <c r="J664" i="6" s="1" a="1"/>
  <c r="J664" i="6" s="1"/>
  <c r="I663" i="6"/>
  <c r="J663" i="6" s="1" a="1"/>
  <c r="J663" i="6" s="1"/>
  <c r="I662" i="6"/>
  <c r="J662" i="6" s="1" a="1"/>
  <c r="J662" i="6" s="1"/>
  <c r="I661" i="6"/>
  <c r="K661" i="6" s="1" a="1"/>
  <c r="K661" i="6" s="1"/>
  <c r="I660" i="6"/>
  <c r="J660" i="6" s="1" a="1"/>
  <c r="J660" i="6" s="1"/>
  <c r="I659" i="6"/>
  <c r="J659" i="6" s="1" a="1"/>
  <c r="J659" i="6" s="1"/>
  <c r="I658" i="6"/>
  <c r="J658" i="6" s="1" a="1"/>
  <c r="J658" i="6" s="1"/>
  <c r="I657" i="6"/>
  <c r="J657" i="6" s="1" a="1"/>
  <c r="J657" i="6" s="1"/>
  <c r="I656" i="6"/>
  <c r="K656" i="6" s="1" a="1"/>
  <c r="K656" i="6" s="1"/>
  <c r="I655" i="6"/>
  <c r="J655" i="6" s="1" a="1"/>
  <c r="J655" i="6" s="1"/>
  <c r="I654" i="6"/>
  <c r="J654" i="6" s="1" a="1"/>
  <c r="J654" i="6" s="1"/>
  <c r="I653" i="6"/>
  <c r="J653" i="6" s="1" a="1"/>
  <c r="J653" i="6" s="1"/>
  <c r="I652" i="6"/>
  <c r="K652" i="6" s="1" a="1"/>
  <c r="K652" i="6" s="1"/>
  <c r="I651" i="6"/>
  <c r="K651" i="6" s="1" a="1"/>
  <c r="K651" i="6" s="1"/>
  <c r="I650" i="6"/>
  <c r="K650" i="6" s="1" a="1"/>
  <c r="K650" i="6" s="1"/>
  <c r="I649" i="6"/>
  <c r="K649" i="6" s="1" a="1"/>
  <c r="K649" i="6" s="1"/>
  <c r="I648" i="6"/>
  <c r="J648" i="6" s="1" a="1"/>
  <c r="J648" i="6" s="1"/>
  <c r="I647" i="6"/>
  <c r="K647" i="6" s="1" a="1"/>
  <c r="K647" i="6" s="1"/>
  <c r="I646" i="6"/>
  <c r="K646" i="6" s="1" a="1"/>
  <c r="K646" i="6" s="1"/>
  <c r="I645" i="6"/>
  <c r="J645" i="6" s="1" a="1"/>
  <c r="J645" i="6" s="1"/>
  <c r="I644" i="6"/>
  <c r="J644" i="6" s="1" a="1"/>
  <c r="J644" i="6" s="1"/>
  <c r="I643" i="6"/>
  <c r="J643" i="6" s="1" a="1"/>
  <c r="J643" i="6" s="1"/>
  <c r="I642" i="6"/>
  <c r="J642" i="6" s="1" a="1"/>
  <c r="J642" i="6" s="1"/>
  <c r="I641" i="6"/>
  <c r="K641" i="6" s="1" a="1"/>
  <c r="K641" i="6" s="1"/>
  <c r="I640" i="6"/>
  <c r="J640" i="6" s="1" a="1"/>
  <c r="J640" i="6" s="1"/>
  <c r="I639" i="6"/>
  <c r="J639" i="6" s="1" a="1"/>
  <c r="J639" i="6" s="1"/>
  <c r="I638" i="6"/>
  <c r="K638" i="6" s="1" a="1"/>
  <c r="K638" i="6" s="1"/>
  <c r="I637" i="6"/>
  <c r="J637" i="6" s="1" a="1"/>
  <c r="J637" i="6" s="1"/>
  <c r="I636" i="6"/>
  <c r="K636" i="6" s="1" a="1"/>
  <c r="K636" i="6" s="1"/>
  <c r="I635" i="6"/>
  <c r="K635" i="6" s="1" a="1"/>
  <c r="K635" i="6" s="1"/>
  <c r="I634" i="6"/>
  <c r="J634" i="6" s="1" a="1"/>
  <c r="J634" i="6" s="1"/>
  <c r="I633" i="6"/>
  <c r="J633" i="6" s="1" a="1"/>
  <c r="J633" i="6" s="1"/>
  <c r="I632" i="6"/>
  <c r="K632" i="6" s="1" a="1"/>
  <c r="K632" i="6" s="1"/>
  <c r="I631" i="6"/>
  <c r="K631" i="6" s="1" a="1"/>
  <c r="K631" i="6" s="1"/>
  <c r="I630" i="6"/>
  <c r="K630" i="6" s="1" a="1"/>
  <c r="K630" i="6" s="1"/>
  <c r="I629" i="6"/>
  <c r="K629" i="6" s="1" a="1"/>
  <c r="K629" i="6" s="1"/>
  <c r="I628" i="6"/>
  <c r="J628" i="6" s="1" a="1"/>
  <c r="J628" i="6" s="1"/>
  <c r="I627" i="6"/>
  <c r="K627" i="6" s="1" a="1"/>
  <c r="K627" i="6" s="1"/>
  <c r="I626" i="6"/>
  <c r="K626" i="6" s="1" a="1"/>
  <c r="K626" i="6" s="1"/>
  <c r="I625" i="6"/>
  <c r="J625" i="6" s="1" a="1"/>
  <c r="J625" i="6" s="1"/>
  <c r="I624" i="6"/>
  <c r="J624" i="6" s="1" a="1"/>
  <c r="J624" i="6" s="1"/>
  <c r="I623" i="6"/>
  <c r="J623" i="6" s="1" a="1"/>
  <c r="J623" i="6" s="1"/>
  <c r="I622" i="6"/>
  <c r="J622" i="6" s="1" a="1"/>
  <c r="J622" i="6" s="1"/>
  <c r="I621" i="6"/>
  <c r="K621" i="6" s="1" a="1"/>
  <c r="K621" i="6" s="1"/>
  <c r="I620" i="6"/>
  <c r="J620" i="6" s="1" a="1"/>
  <c r="J620" i="6" s="1"/>
  <c r="I619" i="6"/>
  <c r="J619" i="6" s="1" a="1"/>
  <c r="J619" i="6" s="1"/>
  <c r="I618" i="6"/>
  <c r="K618" i="6" s="1" a="1"/>
  <c r="K618" i="6" s="1"/>
  <c r="I617" i="6"/>
  <c r="J617" i="6" s="1" a="1"/>
  <c r="J617" i="6" s="1"/>
  <c r="I616" i="6"/>
  <c r="K616" i="6" s="1" a="1"/>
  <c r="K616" i="6" s="1"/>
  <c r="I615" i="6"/>
  <c r="K615" i="6" s="1" a="1"/>
  <c r="K615" i="6" s="1"/>
  <c r="I614" i="6"/>
  <c r="J614" i="6" s="1" a="1"/>
  <c r="J614" i="6" s="1"/>
  <c r="I613" i="6"/>
  <c r="J613" i="6" s="1" a="1"/>
  <c r="J613" i="6" s="1"/>
  <c r="I612" i="6"/>
  <c r="K612" i="6" s="1" a="1"/>
  <c r="K612" i="6" s="1"/>
  <c r="I611" i="6"/>
  <c r="K611" i="6" s="1" a="1"/>
  <c r="K611" i="6" s="1"/>
  <c r="I610" i="6"/>
  <c r="K610" i="6" s="1" a="1"/>
  <c r="K610" i="6" s="1"/>
  <c r="I609" i="6"/>
  <c r="K609" i="6" s="1" a="1"/>
  <c r="K609" i="6" s="1"/>
  <c r="I608" i="6"/>
  <c r="J608" i="6" s="1" a="1"/>
  <c r="J608" i="6" s="1"/>
  <c r="I607" i="6"/>
  <c r="K607" i="6" s="1" a="1"/>
  <c r="K607" i="6" s="1"/>
  <c r="I606" i="6"/>
  <c r="K606" i="6" s="1" a="1"/>
  <c r="K606" i="6" s="1"/>
  <c r="I605" i="6"/>
  <c r="J605" i="6" s="1" a="1"/>
  <c r="J605" i="6" s="1"/>
  <c r="I604" i="6"/>
  <c r="J604" i="6" s="1" a="1"/>
  <c r="J604" i="6" s="1"/>
  <c r="I603" i="6"/>
  <c r="J603" i="6" s="1" a="1"/>
  <c r="J603" i="6" s="1"/>
  <c r="I602" i="6"/>
  <c r="J602" i="6" s="1" a="1"/>
  <c r="J602" i="6" s="1"/>
  <c r="I601" i="6"/>
  <c r="K601" i="6" s="1" a="1"/>
  <c r="K601" i="6" s="1"/>
  <c r="I600" i="6"/>
  <c r="J600" i="6" s="1" a="1"/>
  <c r="J600" i="6" s="1"/>
  <c r="I599" i="6"/>
  <c r="J599" i="6" s="1" a="1"/>
  <c r="J599" i="6" s="1"/>
  <c r="I598" i="6"/>
  <c r="K598" i="6" s="1" a="1"/>
  <c r="K598" i="6" s="1"/>
  <c r="I597" i="6"/>
  <c r="J597" i="6" s="1" a="1"/>
  <c r="J597" i="6" s="1"/>
  <c r="I596" i="6"/>
  <c r="K596" i="6" s="1" a="1"/>
  <c r="K596" i="6" s="1"/>
  <c r="I595" i="6"/>
  <c r="K595" i="6" s="1" a="1"/>
  <c r="K595" i="6" s="1"/>
  <c r="I594" i="6"/>
  <c r="J594" i="6" s="1" a="1"/>
  <c r="J594" i="6" s="1"/>
  <c r="I593" i="6"/>
  <c r="J593" i="6" s="1" a="1"/>
  <c r="J593" i="6" s="1"/>
  <c r="I592" i="6"/>
  <c r="K592" i="6" s="1" a="1"/>
  <c r="K592" i="6" s="1"/>
  <c r="I591" i="6"/>
  <c r="K591" i="6" s="1" a="1"/>
  <c r="K591" i="6" s="1"/>
  <c r="I590" i="6"/>
  <c r="K590" i="6" s="1" a="1"/>
  <c r="K590" i="6" s="1"/>
  <c r="I589" i="6"/>
  <c r="J589" i="6" s="1" a="1"/>
  <c r="J589" i="6" s="1"/>
  <c r="I588" i="6"/>
  <c r="J588" i="6" s="1" a="1"/>
  <c r="J588" i="6" s="1"/>
  <c r="I587" i="6"/>
  <c r="K587" i="6" s="1" a="1"/>
  <c r="K587" i="6" s="1"/>
  <c r="I586" i="6"/>
  <c r="K586" i="6" s="1" a="1"/>
  <c r="K586" i="6" s="1"/>
  <c r="I585" i="6"/>
  <c r="J585" i="6" s="1" a="1"/>
  <c r="J585" i="6" s="1"/>
  <c r="I584" i="6"/>
  <c r="J584" i="6" s="1" a="1"/>
  <c r="J584" i="6" s="1"/>
  <c r="I583" i="6"/>
  <c r="J583" i="6" s="1" a="1"/>
  <c r="J583" i="6" s="1"/>
  <c r="I582" i="6"/>
  <c r="J582" i="6" s="1" a="1"/>
  <c r="J582" i="6" s="1"/>
  <c r="I581" i="6"/>
  <c r="K581" i="6" s="1" a="1"/>
  <c r="K581" i="6" s="1"/>
  <c r="I580" i="6"/>
  <c r="J580" i="6" s="1" a="1"/>
  <c r="J580" i="6" s="1"/>
  <c r="I579" i="6"/>
  <c r="J579" i="6" s="1" a="1"/>
  <c r="J579" i="6" s="1"/>
  <c r="I578" i="6"/>
  <c r="K578" i="6" s="1" a="1"/>
  <c r="K578" i="6" s="1"/>
  <c r="I577" i="6"/>
  <c r="J577" i="6" s="1" a="1"/>
  <c r="J577" i="6" s="1"/>
  <c r="I576" i="6"/>
  <c r="K576" i="6" s="1" a="1"/>
  <c r="K576" i="6" s="1"/>
  <c r="I575" i="6"/>
  <c r="K575" i="6" s="1" a="1"/>
  <c r="K575" i="6" s="1"/>
  <c r="I574" i="6"/>
  <c r="J574" i="6" s="1" a="1"/>
  <c r="J574" i="6" s="1"/>
  <c r="I573" i="6"/>
  <c r="J573" i="6" s="1" a="1"/>
  <c r="J573" i="6" s="1"/>
  <c r="I572" i="6"/>
  <c r="K572" i="6" s="1" a="1"/>
  <c r="K572" i="6" s="1"/>
  <c r="I571" i="6"/>
  <c r="K571" i="6" s="1" a="1"/>
  <c r="K571" i="6" s="1"/>
  <c r="I570" i="6"/>
  <c r="K570" i="6" s="1" a="1"/>
  <c r="K570" i="6" s="1"/>
  <c r="I569" i="6"/>
  <c r="K569" i="6" s="1" a="1"/>
  <c r="K569" i="6" s="1"/>
  <c r="I568" i="6"/>
  <c r="J568" i="6" s="1" a="1"/>
  <c r="J568" i="6" s="1"/>
  <c r="I567" i="6"/>
  <c r="K567" i="6" s="1" a="1"/>
  <c r="K567" i="6" s="1"/>
  <c r="I566" i="6"/>
  <c r="K566" i="6" s="1" a="1"/>
  <c r="K566" i="6" s="1"/>
  <c r="I565" i="6"/>
  <c r="J565" i="6" s="1" a="1"/>
  <c r="J565" i="6" s="1"/>
  <c r="I564" i="6"/>
  <c r="J564" i="6" s="1" a="1"/>
  <c r="J564" i="6" s="1"/>
  <c r="I563" i="6"/>
  <c r="J563" i="6" s="1" a="1"/>
  <c r="J563" i="6" s="1"/>
  <c r="I562" i="6"/>
  <c r="J562" i="6" s="1" a="1"/>
  <c r="J562" i="6" s="1"/>
  <c r="I561" i="6"/>
  <c r="K561" i="6" s="1" a="1"/>
  <c r="K561" i="6" s="1"/>
  <c r="I560" i="6"/>
  <c r="J560" i="6" s="1" a="1"/>
  <c r="J560" i="6" s="1"/>
  <c r="I559" i="6"/>
  <c r="J559" i="6" s="1" a="1"/>
  <c r="J559" i="6" s="1"/>
  <c r="I558" i="6"/>
  <c r="K558" i="6" s="1" a="1"/>
  <c r="K558" i="6" s="1"/>
  <c r="I557" i="6"/>
  <c r="J557" i="6" s="1" a="1"/>
  <c r="J557" i="6" s="1"/>
  <c r="I556" i="6"/>
  <c r="K556" i="6" s="1" a="1"/>
  <c r="K556" i="6" s="1"/>
  <c r="I555" i="6"/>
  <c r="K555" i="6" s="1" a="1"/>
  <c r="K555" i="6" s="1"/>
  <c r="I554" i="6"/>
  <c r="K554" i="6" s="1" a="1"/>
  <c r="K554" i="6" s="1"/>
  <c r="I553" i="6"/>
  <c r="J553" i="6" s="1" a="1"/>
  <c r="J553" i="6" s="1"/>
  <c r="I552" i="6"/>
  <c r="K552" i="6" s="1" a="1"/>
  <c r="K552" i="6" s="1"/>
  <c r="I551" i="6"/>
  <c r="K551" i="6" s="1" a="1"/>
  <c r="K551" i="6" s="1"/>
  <c r="I550" i="6"/>
  <c r="K550" i="6" s="1" a="1"/>
  <c r="K550" i="6" s="1"/>
  <c r="I549" i="6"/>
  <c r="K549" i="6" s="1" a="1"/>
  <c r="K549" i="6" s="1"/>
  <c r="I548" i="6"/>
  <c r="J548" i="6" s="1" a="1"/>
  <c r="J548" i="6" s="1"/>
  <c r="I547" i="6"/>
  <c r="K547" i="6" s="1" a="1"/>
  <c r="K547" i="6" s="1"/>
  <c r="I546" i="6"/>
  <c r="K546" i="6" s="1" a="1"/>
  <c r="K546" i="6" s="1"/>
  <c r="I545" i="6"/>
  <c r="J545" i="6" s="1" a="1"/>
  <c r="J545" i="6" s="1"/>
  <c r="I544" i="6"/>
  <c r="J544" i="6" s="1" a="1"/>
  <c r="J544" i="6" s="1"/>
  <c r="I543" i="6"/>
  <c r="J543" i="6" s="1" a="1"/>
  <c r="J543" i="6" s="1"/>
  <c r="I542" i="6"/>
  <c r="J542" i="6" s="1" a="1"/>
  <c r="J542" i="6" s="1"/>
  <c r="I541" i="6"/>
  <c r="K541" i="6" s="1" a="1"/>
  <c r="K541" i="6" s="1"/>
  <c r="I540" i="6"/>
  <c r="J540" i="6" s="1" a="1"/>
  <c r="J540" i="6" s="1"/>
  <c r="I539" i="6"/>
  <c r="J539" i="6" s="1" a="1"/>
  <c r="J539" i="6" s="1"/>
  <c r="I538" i="6"/>
  <c r="K538" i="6" s="1" a="1"/>
  <c r="K538" i="6" s="1"/>
  <c r="I537" i="6"/>
  <c r="J537" i="6" s="1" a="1"/>
  <c r="J537" i="6" s="1"/>
  <c r="I536" i="6"/>
  <c r="K536" i="6" s="1" a="1"/>
  <c r="K536" i="6" s="1"/>
  <c r="I535" i="6"/>
  <c r="K535" i="6" s="1" a="1"/>
  <c r="K535" i="6" s="1"/>
  <c r="I534" i="6"/>
  <c r="K534" i="6" s="1" a="1"/>
  <c r="K534" i="6" s="1"/>
  <c r="I533" i="6"/>
  <c r="J533" i="6" s="1" a="1"/>
  <c r="J533" i="6" s="1"/>
  <c r="I532" i="6"/>
  <c r="K532" i="6" s="1" a="1"/>
  <c r="K532" i="6" s="1"/>
  <c r="I531" i="6"/>
  <c r="K531" i="6" s="1" a="1"/>
  <c r="K531" i="6" s="1"/>
  <c r="I530" i="6"/>
  <c r="K530" i="6" s="1" a="1"/>
  <c r="K530" i="6" s="1"/>
  <c r="I529" i="6"/>
  <c r="K529" i="6" s="1" a="1"/>
  <c r="K529" i="6" s="1"/>
  <c r="I528" i="6"/>
  <c r="J528" i="6" s="1" a="1"/>
  <c r="J528" i="6" s="1"/>
  <c r="I527" i="6"/>
  <c r="K527" i="6" s="1" a="1"/>
  <c r="K527" i="6" s="1"/>
  <c r="I526" i="6"/>
  <c r="K526" i="6" s="1" a="1"/>
  <c r="K526" i="6" s="1"/>
  <c r="I525" i="6"/>
  <c r="J525" i="6" s="1" a="1"/>
  <c r="J525" i="6" s="1"/>
  <c r="I524" i="6"/>
  <c r="J524" i="6" s="1" a="1"/>
  <c r="J524" i="6" s="1"/>
  <c r="I523" i="6"/>
  <c r="J523" i="6" s="1" a="1"/>
  <c r="J523" i="6" s="1"/>
  <c r="I522" i="6"/>
  <c r="J522" i="6" s="1" a="1"/>
  <c r="J522" i="6" s="1"/>
  <c r="I521" i="6"/>
  <c r="J521" i="6" s="1" a="1"/>
  <c r="J521" i="6" s="1"/>
  <c r="I520" i="6"/>
  <c r="J520" i="6" s="1" a="1"/>
  <c r="J520" i="6" s="1"/>
  <c r="I519" i="6"/>
  <c r="J519" i="6" s="1" a="1"/>
  <c r="J519" i="6" s="1"/>
  <c r="I518" i="6"/>
  <c r="K518" i="6" s="1" a="1"/>
  <c r="K518" i="6" s="1"/>
  <c r="I517" i="6"/>
  <c r="J517" i="6" s="1" a="1"/>
  <c r="J517" i="6" s="1"/>
  <c r="I516" i="6"/>
  <c r="K516" i="6" s="1" a="1"/>
  <c r="K516" i="6" s="1"/>
  <c r="I515" i="6"/>
  <c r="K515" i="6" s="1" a="1"/>
  <c r="K515" i="6" s="1"/>
  <c r="I514" i="6"/>
  <c r="K514" i="6" s="1" a="1"/>
  <c r="K514" i="6" s="1"/>
  <c r="I513" i="6"/>
  <c r="J513" i="6" s="1" a="1"/>
  <c r="J513" i="6" s="1"/>
  <c r="I512" i="6"/>
  <c r="K512" i="6" s="1" a="1"/>
  <c r="K512" i="6" s="1"/>
  <c r="I511" i="6"/>
  <c r="K511" i="6" s="1" a="1"/>
  <c r="K511" i="6" s="1"/>
  <c r="I510" i="6"/>
  <c r="K510" i="6" s="1" a="1"/>
  <c r="K510" i="6" s="1"/>
  <c r="I509" i="6"/>
  <c r="K509" i="6" s="1" a="1"/>
  <c r="K509" i="6" s="1"/>
  <c r="I508" i="6"/>
  <c r="J508" i="6" s="1" a="1"/>
  <c r="J508" i="6" s="1"/>
  <c r="I507" i="6"/>
  <c r="K507" i="6" s="1" a="1"/>
  <c r="K507" i="6" s="1"/>
  <c r="I506" i="6"/>
  <c r="K506" i="6" s="1" a="1"/>
  <c r="K506" i="6" s="1"/>
  <c r="I505" i="6"/>
  <c r="J505" i="6" s="1" a="1"/>
  <c r="J505" i="6" s="1"/>
  <c r="I504" i="6"/>
  <c r="J504" i="6" s="1" a="1"/>
  <c r="J504" i="6" s="1"/>
  <c r="I503" i="6"/>
  <c r="J503" i="6" s="1" a="1"/>
  <c r="J503" i="6" s="1"/>
  <c r="I502" i="6"/>
  <c r="J502" i="6" s="1" a="1"/>
  <c r="J502" i="6" s="1"/>
  <c r="I501" i="6"/>
  <c r="K501" i="6" s="1" a="1"/>
  <c r="K501" i="6" s="1"/>
  <c r="I500" i="6"/>
  <c r="J500" i="6" s="1" a="1"/>
  <c r="J500" i="6" s="1"/>
  <c r="I499" i="6"/>
  <c r="J499" i="6" s="1" a="1"/>
  <c r="J499" i="6" s="1"/>
  <c r="I498" i="6"/>
  <c r="K498" i="6" s="1" a="1"/>
  <c r="K498" i="6" s="1"/>
  <c r="I497" i="6"/>
  <c r="J497" i="6" s="1" a="1"/>
  <c r="J497" i="6" s="1"/>
  <c r="I496" i="6"/>
  <c r="K496" i="6" s="1" a="1"/>
  <c r="K496" i="6" s="1"/>
  <c r="I495" i="6"/>
  <c r="K495" i="6" s="1" a="1"/>
  <c r="K495" i="6" s="1"/>
  <c r="I494" i="6"/>
  <c r="K494" i="6" s="1" a="1"/>
  <c r="K494" i="6" s="1"/>
  <c r="I493" i="6"/>
  <c r="J493" i="6" s="1" a="1"/>
  <c r="J493" i="6" s="1"/>
  <c r="I492" i="6"/>
  <c r="K492" i="6" s="1" a="1"/>
  <c r="K492" i="6" s="1"/>
  <c r="I491" i="6"/>
  <c r="K491" i="6" s="1" a="1"/>
  <c r="K491" i="6" s="1"/>
  <c r="I490" i="6"/>
  <c r="K490" i="6" s="1" a="1"/>
  <c r="K490" i="6" s="1"/>
  <c r="I489" i="6"/>
  <c r="K489" i="6" s="1" a="1"/>
  <c r="K489" i="6" s="1"/>
  <c r="I488" i="6"/>
  <c r="J488" i="6" s="1" a="1"/>
  <c r="J488" i="6" s="1"/>
  <c r="I487" i="6"/>
  <c r="K487" i="6" s="1" a="1"/>
  <c r="K487" i="6" s="1"/>
  <c r="I486" i="6"/>
  <c r="K486" i="6" s="1" a="1"/>
  <c r="K486" i="6" s="1"/>
  <c r="I485" i="6"/>
  <c r="J485" i="6" s="1" a="1"/>
  <c r="J485" i="6" s="1"/>
  <c r="I484" i="6"/>
  <c r="K484" i="6" s="1" a="1"/>
  <c r="K484" i="6" s="1"/>
  <c r="I483" i="6"/>
  <c r="J483" i="6" s="1" a="1"/>
  <c r="J483" i="6" s="1"/>
  <c r="I482" i="6"/>
  <c r="J482" i="6" s="1" a="1"/>
  <c r="J482" i="6" s="1"/>
  <c r="I481" i="6"/>
  <c r="K481" i="6" s="1" a="1"/>
  <c r="K481" i="6" s="1"/>
  <c r="I480" i="6"/>
  <c r="K480" i="6" s="1" a="1"/>
  <c r="K480" i="6" s="1"/>
  <c r="I479" i="6"/>
  <c r="J479" i="6" s="1" a="1"/>
  <c r="J479" i="6" s="1"/>
  <c r="I478" i="6"/>
  <c r="K478" i="6" s="1" a="1"/>
  <c r="K478" i="6" s="1"/>
  <c r="I477" i="6"/>
  <c r="J477" i="6" s="1" a="1"/>
  <c r="J477" i="6" s="1"/>
  <c r="I476" i="6"/>
  <c r="K476" i="6" s="1" a="1"/>
  <c r="K476" i="6" s="1"/>
  <c r="I475" i="6"/>
  <c r="K475" i="6" s="1" a="1"/>
  <c r="K475" i="6" s="1"/>
  <c r="I474" i="6"/>
  <c r="K474" i="6" s="1" a="1"/>
  <c r="K474" i="6" s="1"/>
  <c r="I473" i="6"/>
  <c r="J473" i="6" s="1" a="1"/>
  <c r="J473" i="6" s="1"/>
  <c r="I472" i="6"/>
  <c r="K472" i="6" s="1" a="1"/>
  <c r="K472" i="6" s="1"/>
  <c r="I471" i="6"/>
  <c r="K471" i="6" s="1" a="1"/>
  <c r="K471" i="6" s="1"/>
  <c r="I470" i="6"/>
  <c r="K470" i="6" s="1" a="1"/>
  <c r="K470" i="6" s="1"/>
  <c r="I469" i="6"/>
  <c r="K469" i="6" s="1" a="1"/>
  <c r="K469" i="6" s="1"/>
  <c r="I468" i="6"/>
  <c r="J468" i="6" s="1" a="1"/>
  <c r="J468" i="6" s="1"/>
  <c r="I467" i="6"/>
  <c r="K467" i="6" s="1" a="1"/>
  <c r="K467" i="6" s="1"/>
  <c r="I466" i="6"/>
  <c r="J466" i="6" s="1" a="1"/>
  <c r="J466" i="6" s="1"/>
  <c r="I465" i="6"/>
  <c r="J465" i="6" s="1" a="1"/>
  <c r="J465" i="6" s="1"/>
  <c r="I464" i="6"/>
  <c r="K464" i="6" s="1" a="1"/>
  <c r="K464" i="6" s="1"/>
  <c r="I463" i="6"/>
  <c r="J463" i="6" s="1" a="1"/>
  <c r="J463" i="6" s="1"/>
  <c r="I462" i="6"/>
  <c r="J462" i="6" s="1" a="1"/>
  <c r="J462" i="6" s="1"/>
  <c r="I461" i="6"/>
  <c r="K461" i="6" s="1" a="1"/>
  <c r="K461" i="6" s="1"/>
  <c r="I460" i="6"/>
  <c r="K460" i="6" s="1" a="1"/>
  <c r="K460" i="6" s="1"/>
  <c r="I459" i="6"/>
  <c r="J459" i="6" s="1" a="1"/>
  <c r="J459" i="6" s="1"/>
  <c r="I458" i="6"/>
  <c r="K458" i="6" s="1" a="1"/>
  <c r="K458" i="6" s="1"/>
  <c r="I457" i="6"/>
  <c r="J457" i="6" s="1" a="1"/>
  <c r="J457" i="6" s="1"/>
  <c r="I456" i="6"/>
  <c r="K456" i="6" s="1" a="1"/>
  <c r="K456" i="6" s="1"/>
  <c r="I455" i="6"/>
  <c r="K455" i="6" s="1" a="1"/>
  <c r="K455" i="6" s="1"/>
  <c r="I454" i="6"/>
  <c r="K454" i="6" s="1" a="1"/>
  <c r="K454" i="6" s="1"/>
  <c r="I453" i="6"/>
  <c r="J453" i="6" s="1" a="1"/>
  <c r="J453" i="6" s="1"/>
  <c r="I452" i="6"/>
  <c r="K452" i="6" s="1" a="1"/>
  <c r="K452" i="6" s="1"/>
  <c r="I451" i="6"/>
  <c r="K451" i="6" s="1" a="1"/>
  <c r="K451" i="6" s="1"/>
  <c r="I450" i="6"/>
  <c r="K450" i="6" s="1" a="1"/>
  <c r="K450" i="6" s="1"/>
  <c r="I449" i="6"/>
  <c r="J449" i="6" s="1" a="1"/>
  <c r="J449" i="6" s="1"/>
  <c r="I448" i="6"/>
  <c r="J448" i="6" s="1" a="1"/>
  <c r="J448" i="6" s="1"/>
  <c r="I447" i="6"/>
  <c r="K447" i="6" s="1" a="1"/>
  <c r="K447" i="6" s="1"/>
  <c r="I446" i="6"/>
  <c r="K446" i="6" s="1" a="1"/>
  <c r="K446" i="6" s="1"/>
  <c r="I445" i="6"/>
  <c r="J445" i="6" s="1" a="1"/>
  <c r="J445" i="6" s="1"/>
  <c r="I444" i="6"/>
  <c r="K444" i="6" s="1" a="1"/>
  <c r="K444" i="6" s="1"/>
  <c r="I443" i="6"/>
  <c r="J443" i="6" s="1" a="1"/>
  <c r="J443" i="6" s="1"/>
  <c r="I442" i="6"/>
  <c r="J442" i="6" s="1" a="1"/>
  <c r="J442" i="6" s="1"/>
  <c r="I441" i="6"/>
  <c r="K441" i="6" s="1" a="1"/>
  <c r="K441" i="6" s="1"/>
  <c r="I440" i="6"/>
  <c r="K440" i="6" s="1" a="1"/>
  <c r="K440" i="6" s="1"/>
  <c r="I439" i="6"/>
  <c r="J439" i="6" s="1" a="1"/>
  <c r="J439" i="6" s="1"/>
  <c r="I438" i="6"/>
  <c r="K438" i="6" s="1" a="1"/>
  <c r="K438" i="6" s="1"/>
  <c r="I437" i="6"/>
  <c r="J437" i="6" s="1" a="1"/>
  <c r="J437" i="6" s="1"/>
  <c r="I436" i="6"/>
  <c r="K436" i="6" s="1" a="1"/>
  <c r="K436" i="6" s="1"/>
  <c r="I435" i="6"/>
  <c r="K435" i="6" s="1" a="1"/>
  <c r="K435" i="6" s="1"/>
  <c r="I434" i="6"/>
  <c r="K434" i="6" s="1" a="1"/>
  <c r="K434" i="6" s="1"/>
  <c r="I433" i="6"/>
  <c r="J433" i="6" s="1" a="1"/>
  <c r="J433" i="6" s="1"/>
  <c r="I432" i="6"/>
  <c r="K432" i="6" s="1" a="1"/>
  <c r="K432" i="6" s="1"/>
  <c r="I431" i="6"/>
  <c r="K431" i="6" s="1" a="1"/>
  <c r="K431" i="6" s="1"/>
  <c r="I430" i="6"/>
  <c r="K430" i="6" s="1" a="1"/>
  <c r="K430" i="6" s="1"/>
  <c r="I429" i="6"/>
  <c r="K429" i="6" s="1" a="1"/>
  <c r="K429" i="6" s="1"/>
  <c r="I428" i="6"/>
  <c r="J428" i="6" s="1" a="1"/>
  <c r="J428" i="6" s="1"/>
  <c r="I427" i="6"/>
  <c r="K427" i="6" s="1" a="1"/>
  <c r="K427" i="6" s="1"/>
  <c r="I426" i="6"/>
  <c r="K426" i="6" s="1" a="1"/>
  <c r="K426" i="6" s="1"/>
  <c r="I425" i="6"/>
  <c r="J425" i="6" s="1" a="1"/>
  <c r="J425" i="6" s="1"/>
  <c r="I424" i="6"/>
  <c r="K424" i="6" s="1" a="1"/>
  <c r="K424" i="6" s="1"/>
  <c r="I423" i="6"/>
  <c r="J423" i="6" s="1" a="1"/>
  <c r="J423" i="6" s="1"/>
  <c r="I422" i="6"/>
  <c r="J422" i="6" s="1" a="1"/>
  <c r="J422" i="6" s="1"/>
  <c r="I421" i="6"/>
  <c r="K421" i="6" s="1" a="1"/>
  <c r="K421" i="6" s="1"/>
  <c r="I420" i="6"/>
  <c r="K420" i="6" s="1" a="1"/>
  <c r="K420" i="6" s="1"/>
  <c r="I419" i="6"/>
  <c r="J419" i="6" s="1" a="1"/>
  <c r="J419" i="6" s="1"/>
  <c r="I418" i="6"/>
  <c r="K418" i="6" s="1" a="1"/>
  <c r="K418" i="6" s="1"/>
  <c r="I417" i="6"/>
  <c r="J417" i="6" s="1" a="1"/>
  <c r="J417" i="6" s="1"/>
  <c r="I416" i="6"/>
  <c r="K416" i="6" s="1" a="1"/>
  <c r="K416" i="6" s="1"/>
  <c r="I415" i="6"/>
  <c r="K415" i="6" s="1" a="1"/>
  <c r="K415" i="6" s="1"/>
  <c r="I414" i="6"/>
  <c r="K414" i="6" s="1" a="1"/>
  <c r="K414" i="6" s="1"/>
  <c r="I413" i="6"/>
  <c r="J413" i="6" s="1" a="1"/>
  <c r="J413" i="6" s="1"/>
  <c r="I412" i="6"/>
  <c r="K412" i="6" s="1" a="1"/>
  <c r="K412" i="6" s="1"/>
  <c r="I411" i="6"/>
  <c r="K411" i="6" s="1" a="1"/>
  <c r="K411" i="6" s="1"/>
  <c r="I410" i="6"/>
  <c r="K410" i="6" s="1" a="1"/>
  <c r="K410" i="6" s="1"/>
  <c r="I409" i="6"/>
  <c r="K409" i="6" s="1" a="1"/>
  <c r="K409" i="6" s="1"/>
  <c r="I408" i="6"/>
  <c r="J408" i="6" s="1" a="1"/>
  <c r="J408" i="6" s="1"/>
  <c r="I407" i="6"/>
  <c r="K407" i="6" s="1" a="1"/>
  <c r="K407" i="6" s="1"/>
  <c r="I406" i="6"/>
  <c r="K406" i="6" s="1" a="1"/>
  <c r="K406" i="6" s="1"/>
  <c r="I405" i="6"/>
  <c r="J405" i="6" s="1" a="1"/>
  <c r="J405" i="6" s="1"/>
  <c r="I404" i="6"/>
  <c r="K404" i="6" s="1" a="1"/>
  <c r="K404" i="6" s="1"/>
  <c r="I403" i="6"/>
  <c r="J403" i="6" s="1" a="1"/>
  <c r="J403" i="6" s="1"/>
  <c r="I402" i="6"/>
  <c r="K402" i="6" s="1" a="1"/>
  <c r="K402" i="6" s="1"/>
  <c r="I401" i="6"/>
  <c r="K401" i="6" s="1" a="1"/>
  <c r="K401" i="6" s="1"/>
  <c r="I400" i="6"/>
  <c r="K400" i="6" s="1" a="1"/>
  <c r="K400" i="6" s="1"/>
  <c r="I399" i="6"/>
  <c r="J399" i="6" s="1" a="1"/>
  <c r="J399" i="6" s="1"/>
  <c r="I398" i="6"/>
  <c r="K398" i="6" s="1" a="1"/>
  <c r="K398" i="6" s="1"/>
  <c r="I397" i="6"/>
  <c r="J397" i="6" s="1" a="1"/>
  <c r="J397" i="6" s="1"/>
  <c r="I396" i="6"/>
  <c r="K396" i="6" s="1" a="1"/>
  <c r="K396" i="6" s="1"/>
  <c r="I395" i="6"/>
  <c r="K395" i="6" s="1" a="1"/>
  <c r="K395" i="6" s="1"/>
  <c r="I394" i="6"/>
  <c r="K394" i="6" s="1" a="1"/>
  <c r="K394" i="6" s="1"/>
  <c r="I393" i="6"/>
  <c r="J393" i="6" s="1" a="1"/>
  <c r="J393" i="6" s="1"/>
  <c r="I392" i="6"/>
  <c r="K392" i="6" s="1" a="1"/>
  <c r="K392" i="6" s="1"/>
  <c r="I391" i="6"/>
  <c r="K391" i="6" s="1" a="1"/>
  <c r="K391" i="6" s="1"/>
  <c r="I390" i="6"/>
  <c r="K390" i="6" s="1" a="1"/>
  <c r="K390" i="6" s="1"/>
  <c r="I389" i="6"/>
  <c r="K389" i="6" s="1" a="1"/>
  <c r="K389" i="6" s="1"/>
  <c r="I388" i="6"/>
  <c r="J388" i="6" s="1" a="1"/>
  <c r="J388" i="6" s="1"/>
  <c r="I387" i="6"/>
  <c r="K387" i="6" s="1" a="1"/>
  <c r="K387" i="6" s="1"/>
  <c r="I386" i="6"/>
  <c r="K386" i="6" s="1" a="1"/>
  <c r="K386" i="6" s="1"/>
  <c r="I385" i="6"/>
  <c r="J385" i="6" s="1" a="1"/>
  <c r="J385" i="6" s="1"/>
  <c r="I384" i="6"/>
  <c r="K384" i="6" s="1" a="1"/>
  <c r="K384" i="6" s="1"/>
  <c r="I383" i="6"/>
  <c r="J383" i="6" s="1" a="1"/>
  <c r="J383" i="6" s="1"/>
  <c r="I382" i="6"/>
  <c r="K382" i="6" s="1" a="1"/>
  <c r="K382" i="6" s="1"/>
  <c r="I381" i="6"/>
  <c r="K381" i="6" s="1" a="1"/>
  <c r="K381" i="6" s="1"/>
  <c r="I380" i="6"/>
  <c r="K380" i="6" s="1" a="1"/>
  <c r="K380" i="6" s="1"/>
  <c r="I379" i="6"/>
  <c r="J379" i="6" s="1" a="1"/>
  <c r="J379" i="6" s="1"/>
  <c r="I378" i="6"/>
  <c r="K378" i="6" s="1" a="1"/>
  <c r="K378" i="6" s="1"/>
  <c r="I377" i="6"/>
  <c r="J377" i="6" s="1" a="1"/>
  <c r="J377" i="6" s="1"/>
  <c r="I376" i="6"/>
  <c r="K376" i="6" s="1" a="1"/>
  <c r="K376" i="6" s="1"/>
  <c r="I375" i="6"/>
  <c r="K375" i="6" s="1" a="1"/>
  <c r="K375" i="6" s="1"/>
  <c r="I374" i="6"/>
  <c r="K374" i="6" s="1" a="1"/>
  <c r="K374" i="6" s="1"/>
  <c r="I373" i="6"/>
  <c r="J373" i="6" s="1" a="1"/>
  <c r="J373" i="6" s="1"/>
  <c r="I372" i="6"/>
  <c r="K372" i="6" s="1" a="1"/>
  <c r="K372" i="6" s="1"/>
  <c r="I371" i="6"/>
  <c r="K371" i="6" s="1" a="1"/>
  <c r="K371" i="6" s="1"/>
  <c r="I370" i="6"/>
  <c r="K370" i="6" s="1" a="1"/>
  <c r="K370" i="6" s="1"/>
  <c r="I369" i="6"/>
  <c r="K369" i="6" s="1" a="1"/>
  <c r="K369" i="6" s="1"/>
  <c r="I368" i="6"/>
  <c r="J368" i="6" s="1" a="1"/>
  <c r="J368" i="6" s="1"/>
  <c r="I367" i="6"/>
  <c r="K367" i="6" s="1" a="1"/>
  <c r="K367" i="6" s="1"/>
  <c r="I366" i="6"/>
  <c r="K366" i="6" s="1" a="1"/>
  <c r="K366" i="6" s="1"/>
  <c r="I365" i="6"/>
  <c r="J365" i="6" s="1" a="1"/>
  <c r="J365" i="6" s="1"/>
  <c r="I364" i="6"/>
  <c r="K364" i="6" s="1" a="1"/>
  <c r="K364" i="6" s="1"/>
  <c r="I363" i="6"/>
  <c r="J363" i="6" s="1" a="1"/>
  <c r="J363" i="6" s="1"/>
  <c r="I362" i="6"/>
  <c r="K362" i="6" s="1" a="1"/>
  <c r="K362" i="6" s="1"/>
  <c r="I361" i="6"/>
  <c r="K361" i="6" s="1" a="1"/>
  <c r="K361" i="6" s="1"/>
  <c r="I360" i="6"/>
  <c r="K360" i="6" s="1" a="1"/>
  <c r="K360" i="6" s="1"/>
  <c r="I359" i="6"/>
  <c r="J359" i="6" s="1" a="1"/>
  <c r="J359" i="6" s="1"/>
  <c r="I358" i="6"/>
  <c r="K358" i="6" s="1" a="1"/>
  <c r="K358" i="6" s="1"/>
  <c r="I357" i="6"/>
  <c r="J357" i="6" s="1" a="1"/>
  <c r="J357" i="6" s="1"/>
  <c r="I356" i="6"/>
  <c r="K356" i="6" s="1" a="1"/>
  <c r="K356" i="6" s="1"/>
  <c r="I355" i="6"/>
  <c r="K355" i="6" s="1" a="1"/>
  <c r="K355" i="6" s="1"/>
  <c r="I354" i="6"/>
  <c r="K354" i="6" s="1" a="1"/>
  <c r="K354" i="6" s="1"/>
  <c r="I353" i="6"/>
  <c r="J353" i="6" s="1" a="1"/>
  <c r="J353" i="6" s="1"/>
  <c r="I352" i="6"/>
  <c r="K352" i="6" s="1" a="1"/>
  <c r="K352" i="6" s="1"/>
  <c r="I351" i="6"/>
  <c r="K351" i="6" s="1" a="1"/>
  <c r="K351" i="6" s="1"/>
  <c r="I350" i="6"/>
  <c r="K350" i="6" s="1" a="1"/>
  <c r="K350" i="6" s="1"/>
  <c r="I349" i="6"/>
  <c r="K349" i="6" s="1" a="1"/>
  <c r="K349" i="6" s="1"/>
  <c r="I348" i="6"/>
  <c r="J348" i="6" s="1" a="1"/>
  <c r="J348" i="6" s="1"/>
  <c r="I347" i="6"/>
  <c r="K347" i="6" s="1" a="1"/>
  <c r="K347" i="6" s="1"/>
  <c r="I346" i="6"/>
  <c r="K346" i="6" s="1" a="1"/>
  <c r="K346" i="6" s="1"/>
  <c r="I345" i="6"/>
  <c r="J345" i="6" s="1" a="1"/>
  <c r="J345" i="6" s="1"/>
  <c r="I344" i="6"/>
  <c r="J344" i="6" s="1" a="1"/>
  <c r="J344" i="6" s="1"/>
  <c r="I343" i="6"/>
  <c r="J343" i="6" s="1" a="1"/>
  <c r="J343" i="6" s="1"/>
  <c r="I342" i="6"/>
  <c r="K342" i="6" s="1" a="1"/>
  <c r="K342" i="6" s="1"/>
  <c r="I341" i="6"/>
  <c r="K341" i="6" s="1" a="1"/>
  <c r="K341" i="6" s="1"/>
  <c r="I340" i="6"/>
  <c r="K340" i="6" s="1" a="1"/>
  <c r="K340" i="6" s="1"/>
  <c r="I339" i="6"/>
  <c r="J339" i="6" s="1" a="1"/>
  <c r="J339" i="6" s="1"/>
  <c r="I338" i="6"/>
  <c r="K338" i="6" s="1" a="1"/>
  <c r="K338" i="6" s="1"/>
  <c r="I337" i="6"/>
  <c r="J337" i="6" s="1" a="1"/>
  <c r="J337" i="6" s="1"/>
  <c r="I336" i="6"/>
  <c r="K336" i="6" s="1" a="1"/>
  <c r="K336" i="6" s="1"/>
  <c r="I335" i="6"/>
  <c r="K335" i="6" s="1" a="1"/>
  <c r="K335" i="6" s="1"/>
  <c r="I334" i="6"/>
  <c r="K334" i="6" s="1" a="1"/>
  <c r="K334" i="6" s="1"/>
  <c r="I333" i="6"/>
  <c r="J333" i="6" s="1" a="1"/>
  <c r="J333" i="6" s="1"/>
  <c r="I332" i="6"/>
  <c r="K332" i="6" s="1" a="1"/>
  <c r="K332" i="6" s="1"/>
  <c r="I331" i="6"/>
  <c r="K331" i="6" s="1" a="1"/>
  <c r="K331" i="6" s="1"/>
  <c r="I330" i="6"/>
  <c r="K330" i="6" s="1" a="1"/>
  <c r="K330" i="6" s="1"/>
  <c r="I329" i="6"/>
  <c r="K329" i="6" s="1" a="1"/>
  <c r="K329" i="6" s="1"/>
  <c r="I328" i="6"/>
  <c r="J328" i="6" s="1" a="1"/>
  <c r="J328" i="6" s="1"/>
  <c r="I327" i="6"/>
  <c r="K327" i="6" s="1" a="1"/>
  <c r="K327" i="6" s="1"/>
  <c r="I326" i="6"/>
  <c r="K326" i="6" s="1" a="1"/>
  <c r="K326" i="6" s="1"/>
  <c r="I325" i="6"/>
  <c r="J325" i="6" s="1" a="1"/>
  <c r="J325" i="6" s="1"/>
  <c r="I324" i="6"/>
  <c r="K324" i="6" s="1" a="1"/>
  <c r="K324" i="6" s="1"/>
  <c r="I323" i="6"/>
  <c r="J323" i="6" s="1" a="1"/>
  <c r="J323" i="6" s="1"/>
  <c r="I322" i="6"/>
  <c r="K322" i="6" s="1" a="1"/>
  <c r="K322" i="6" s="1"/>
  <c r="I321" i="6"/>
  <c r="K321" i="6" s="1" a="1"/>
  <c r="K321" i="6" s="1"/>
  <c r="I320" i="6"/>
  <c r="K320" i="6" s="1" a="1"/>
  <c r="K320" i="6" s="1"/>
  <c r="I319" i="6"/>
  <c r="J319" i="6" s="1" a="1"/>
  <c r="J319" i="6" s="1"/>
  <c r="I318" i="6"/>
  <c r="K318" i="6" s="1" a="1"/>
  <c r="K318" i="6" s="1"/>
  <c r="I317" i="6"/>
  <c r="J317" i="6" s="1" a="1"/>
  <c r="J317" i="6" s="1"/>
  <c r="I316" i="6"/>
  <c r="K316" i="6" s="1" a="1"/>
  <c r="K316" i="6" s="1"/>
  <c r="I315" i="6"/>
  <c r="K315" i="6" s="1" a="1"/>
  <c r="K315" i="6" s="1"/>
  <c r="I314" i="6"/>
  <c r="K314" i="6" s="1" a="1"/>
  <c r="K314" i="6" s="1"/>
  <c r="I313" i="6"/>
  <c r="J313" i="6" s="1" a="1"/>
  <c r="J313" i="6" s="1"/>
  <c r="I312" i="6"/>
  <c r="K312" i="6" s="1" a="1"/>
  <c r="K312" i="6" s="1"/>
  <c r="I311" i="6"/>
  <c r="K311" i="6" s="1" a="1"/>
  <c r="K311" i="6" s="1"/>
  <c r="I310" i="6"/>
  <c r="J310" i="6" s="1" a="1"/>
  <c r="J310" i="6" s="1"/>
  <c r="I309" i="6"/>
  <c r="K309" i="6" s="1" a="1"/>
  <c r="K309" i="6" s="1"/>
  <c r="I308" i="6"/>
  <c r="K308" i="6" s="1" a="1"/>
  <c r="K308" i="6" s="1"/>
  <c r="I307" i="6"/>
  <c r="K307" i="6" s="1" a="1"/>
  <c r="K307" i="6" s="1"/>
  <c r="I306" i="6"/>
  <c r="K306" i="6" s="1" a="1"/>
  <c r="K306" i="6" s="1"/>
  <c r="I305" i="6"/>
  <c r="J305" i="6" s="1" a="1"/>
  <c r="J305" i="6" s="1"/>
  <c r="I304" i="6"/>
  <c r="K304" i="6" s="1" a="1"/>
  <c r="K304" i="6" s="1"/>
  <c r="I303" i="6"/>
  <c r="J303" i="6" s="1" a="1"/>
  <c r="J303" i="6" s="1"/>
  <c r="I302" i="6"/>
  <c r="K302" i="6" s="1" a="1"/>
  <c r="K302" i="6" s="1"/>
  <c r="I301" i="6"/>
  <c r="K301" i="6" s="1" a="1"/>
  <c r="K301" i="6" s="1"/>
  <c r="I300" i="6"/>
  <c r="K300" i="6" s="1" a="1"/>
  <c r="K300" i="6" s="1"/>
  <c r="I299" i="6"/>
  <c r="J299" i="6" s="1" a="1"/>
  <c r="J299" i="6" s="1"/>
  <c r="I298" i="6"/>
  <c r="K298" i="6" s="1" a="1"/>
  <c r="K298" i="6" s="1"/>
  <c r="I297" i="6"/>
  <c r="J297" i="6" s="1" a="1"/>
  <c r="J297" i="6" s="1"/>
  <c r="I296" i="6"/>
  <c r="K296" i="6" s="1" a="1"/>
  <c r="K296" i="6" s="1"/>
  <c r="I295" i="6"/>
  <c r="K295" i="6" s="1" a="1"/>
  <c r="K295" i="6" s="1"/>
  <c r="I294" i="6"/>
  <c r="K294" i="6" s="1" a="1"/>
  <c r="K294" i="6" s="1"/>
  <c r="I293" i="6"/>
  <c r="J293" i="6" s="1" a="1"/>
  <c r="J293" i="6" s="1"/>
  <c r="I292" i="6"/>
  <c r="K292" i="6" s="1" a="1"/>
  <c r="K292" i="6" s="1"/>
  <c r="I291" i="6"/>
  <c r="K291" i="6" s="1" a="1"/>
  <c r="K291" i="6" s="1"/>
  <c r="I290" i="6"/>
  <c r="K290" i="6" s="1" a="1"/>
  <c r="K290" i="6" s="1"/>
  <c r="I289" i="6"/>
  <c r="K289" i="6" s="1" a="1"/>
  <c r="K289" i="6" s="1"/>
  <c r="I288" i="6"/>
  <c r="K288" i="6" s="1" a="1"/>
  <c r="K288" i="6" s="1"/>
  <c r="I287" i="6"/>
  <c r="K287" i="6" s="1" a="1"/>
  <c r="K287" i="6" s="1"/>
  <c r="I286" i="6"/>
  <c r="K286" i="6" s="1" a="1"/>
  <c r="K286" i="6" s="1"/>
  <c r="I285" i="6"/>
  <c r="J285" i="6" s="1" a="1"/>
  <c r="J285" i="6" s="1"/>
  <c r="I284" i="6"/>
  <c r="K284" i="6" s="1" a="1"/>
  <c r="K284" i="6" s="1"/>
  <c r="I283" i="6"/>
  <c r="J283" i="6" s="1" a="1"/>
  <c r="J283" i="6" s="1"/>
  <c r="I282" i="6"/>
  <c r="K282" i="6" s="1" a="1"/>
  <c r="K282" i="6" s="1"/>
  <c r="I281" i="6"/>
  <c r="K281" i="6" s="1" a="1"/>
  <c r="K281" i="6" s="1"/>
  <c r="I280" i="6"/>
  <c r="K280" i="6" s="1" a="1"/>
  <c r="K280" i="6" s="1"/>
  <c r="I279" i="6"/>
  <c r="J279" i="6" s="1" a="1"/>
  <c r="J279" i="6" s="1"/>
  <c r="I278" i="6"/>
  <c r="K278" i="6" s="1" a="1"/>
  <c r="K278" i="6" s="1"/>
  <c r="I277" i="6"/>
  <c r="J277" i="6" s="1" a="1"/>
  <c r="J277" i="6" s="1"/>
  <c r="I276" i="6"/>
  <c r="K276" i="6" s="1" a="1"/>
  <c r="K276" i="6" s="1"/>
  <c r="I275" i="6"/>
  <c r="K275" i="6" s="1" a="1"/>
  <c r="K275" i="6" s="1"/>
  <c r="I274" i="6"/>
  <c r="J274" i="6" s="1" a="1"/>
  <c r="J274" i="6" s="1"/>
  <c r="I273" i="6"/>
  <c r="J273" i="6" s="1" a="1"/>
  <c r="J273" i="6" s="1"/>
  <c r="I272" i="6"/>
  <c r="K272" i="6" s="1" a="1"/>
  <c r="K272" i="6" s="1"/>
  <c r="I271" i="6"/>
  <c r="K271" i="6" s="1" a="1"/>
  <c r="K271" i="6" s="1"/>
  <c r="I270" i="6"/>
  <c r="K270" i="6" s="1" a="1"/>
  <c r="K270" i="6" s="1"/>
  <c r="I269" i="6"/>
  <c r="K269" i="6" s="1" a="1"/>
  <c r="K269" i="6" s="1"/>
  <c r="I268" i="6"/>
  <c r="K268" i="6" s="1" a="1"/>
  <c r="K268" i="6" s="1"/>
  <c r="I267" i="6"/>
  <c r="K267" i="6" s="1" a="1"/>
  <c r="K267" i="6" s="1"/>
  <c r="I266" i="6"/>
  <c r="K266" i="6" s="1" a="1"/>
  <c r="K266" i="6" s="1"/>
  <c r="I265" i="6"/>
  <c r="J265" i="6" s="1" a="1"/>
  <c r="J265" i="6" s="1"/>
  <c r="I264" i="6"/>
  <c r="K264" i="6" s="1" a="1"/>
  <c r="K264" i="6" s="1"/>
  <c r="I263" i="6"/>
  <c r="J263" i="6" s="1" a="1"/>
  <c r="J263" i="6" s="1"/>
  <c r="I262" i="6"/>
  <c r="K262" i="6" s="1" a="1"/>
  <c r="K262" i="6" s="1"/>
  <c r="I261" i="6"/>
  <c r="K261" i="6" s="1" a="1"/>
  <c r="K261" i="6" s="1"/>
  <c r="I260" i="6"/>
  <c r="K260" i="6" s="1" a="1"/>
  <c r="K260" i="6" s="1"/>
  <c r="I259" i="6"/>
  <c r="J259" i="6" s="1" a="1"/>
  <c r="J259" i="6" s="1"/>
  <c r="I258" i="6"/>
  <c r="K258" i="6" s="1" a="1"/>
  <c r="K258" i="6" s="1"/>
  <c r="I257" i="6"/>
  <c r="J257" i="6" s="1" a="1"/>
  <c r="J257" i="6" s="1"/>
  <c r="I256" i="6"/>
  <c r="K256" i="6" s="1" a="1"/>
  <c r="K256" i="6" s="1"/>
  <c r="I255" i="6"/>
  <c r="K255" i="6" s="1" a="1"/>
  <c r="K255" i="6" s="1"/>
  <c r="I254" i="6"/>
  <c r="K254" i="6" s="1" a="1"/>
  <c r="K254" i="6" s="1"/>
  <c r="I253" i="6"/>
  <c r="J253" i="6" s="1" a="1"/>
  <c r="J253" i="6" s="1"/>
  <c r="I252" i="6"/>
  <c r="K252" i="6" s="1" a="1"/>
  <c r="K252" i="6" s="1"/>
  <c r="I251" i="6"/>
  <c r="K251" i="6" s="1" a="1"/>
  <c r="K251" i="6" s="1"/>
  <c r="I250" i="6"/>
  <c r="K250" i="6" s="1" a="1"/>
  <c r="K250" i="6" s="1"/>
  <c r="I249" i="6"/>
  <c r="K249" i="6" s="1" a="1"/>
  <c r="K249" i="6" s="1"/>
  <c r="I248" i="6"/>
  <c r="K248" i="6" s="1" a="1"/>
  <c r="K248" i="6" s="1"/>
  <c r="I247" i="6"/>
  <c r="K247" i="6" s="1" a="1"/>
  <c r="K247" i="6" s="1"/>
  <c r="I246" i="6"/>
  <c r="K246" i="6" s="1" a="1"/>
  <c r="K246" i="6" s="1"/>
  <c r="I245" i="6"/>
  <c r="J245" i="6" s="1" a="1"/>
  <c r="J245" i="6" s="1"/>
  <c r="I244" i="6"/>
  <c r="K244" i="6" s="1" a="1"/>
  <c r="K244" i="6" s="1"/>
  <c r="I243" i="6"/>
  <c r="J243" i="6" s="1" a="1"/>
  <c r="J243" i="6" s="1"/>
  <c r="I242" i="6"/>
  <c r="K242" i="6" s="1" a="1"/>
  <c r="K242" i="6" s="1"/>
  <c r="I241" i="6"/>
  <c r="K241" i="6" s="1" a="1"/>
  <c r="K241" i="6" s="1"/>
  <c r="I240" i="6"/>
  <c r="J240" i="6" s="1" a="1"/>
  <c r="J240" i="6" s="1"/>
  <c r="I239" i="6"/>
  <c r="J239" i="6" s="1" a="1"/>
  <c r="J239" i="6" s="1"/>
  <c r="I238" i="6"/>
  <c r="K238" i="6" s="1" a="1"/>
  <c r="K238" i="6" s="1"/>
  <c r="I237" i="6"/>
  <c r="J237" i="6" s="1" a="1"/>
  <c r="J237" i="6" s="1"/>
  <c r="I236" i="6"/>
  <c r="K236" i="6" s="1" a="1"/>
  <c r="K236" i="6" s="1"/>
  <c r="I235" i="6"/>
  <c r="K235" i="6" s="1" a="1"/>
  <c r="K235" i="6" s="1"/>
  <c r="I234" i="6"/>
  <c r="K234" i="6" s="1" a="1"/>
  <c r="K234" i="6" s="1"/>
  <c r="I233" i="6"/>
  <c r="J233" i="6" s="1" a="1"/>
  <c r="J233" i="6" s="1"/>
  <c r="I232" i="6"/>
  <c r="K232" i="6" s="1" a="1"/>
  <c r="K232" i="6" s="1"/>
  <c r="I231" i="6"/>
  <c r="K231" i="6" s="1" a="1"/>
  <c r="K231" i="6" s="1"/>
  <c r="I230" i="6"/>
  <c r="K230" i="6" s="1" a="1"/>
  <c r="K230" i="6" s="1"/>
  <c r="I229" i="6"/>
  <c r="K229" i="6" s="1" a="1"/>
  <c r="K229" i="6" s="1"/>
  <c r="I228" i="6"/>
  <c r="K228" i="6" s="1" a="1"/>
  <c r="K228" i="6" s="1"/>
  <c r="I227" i="6"/>
  <c r="K227" i="6" s="1" a="1"/>
  <c r="K227" i="6" s="1"/>
  <c r="I226" i="6"/>
  <c r="K226" i="6" s="1" a="1"/>
  <c r="K226" i="6" s="1"/>
  <c r="I225" i="6"/>
  <c r="J225" i="6" s="1" a="1"/>
  <c r="J225" i="6" s="1"/>
  <c r="I224" i="6"/>
  <c r="K224" i="6" s="1" a="1"/>
  <c r="K224" i="6" s="1"/>
  <c r="I223" i="6"/>
  <c r="J223" i="6" s="1" a="1"/>
  <c r="J223" i="6" s="1"/>
  <c r="I222" i="6"/>
  <c r="K222" i="6" s="1" a="1"/>
  <c r="K222" i="6" s="1"/>
  <c r="I221" i="6"/>
  <c r="K221" i="6" s="1" a="1"/>
  <c r="K221" i="6" s="1"/>
  <c r="I220" i="6"/>
  <c r="K220" i="6" s="1" a="1"/>
  <c r="K220" i="6" s="1"/>
  <c r="I219" i="6"/>
  <c r="J219" i="6" s="1" a="1"/>
  <c r="J219" i="6" s="1"/>
  <c r="I218" i="6"/>
  <c r="K218" i="6" s="1" a="1"/>
  <c r="K218" i="6" s="1"/>
  <c r="I217" i="6"/>
  <c r="K217" i="6" s="1" a="1"/>
  <c r="K217" i="6" s="1"/>
  <c r="I216" i="6"/>
  <c r="K216" i="6" s="1" a="1"/>
  <c r="K216" i="6" s="1"/>
  <c r="I215" i="6"/>
  <c r="K215" i="6" s="1" a="1"/>
  <c r="K215" i="6" s="1"/>
  <c r="I214" i="6"/>
  <c r="K214" i="6" s="1" a="1"/>
  <c r="K214" i="6" s="1"/>
  <c r="I213" i="6"/>
  <c r="J213" i="6" s="1" a="1"/>
  <c r="J213" i="6" s="1"/>
  <c r="I212" i="6"/>
  <c r="K212" i="6" s="1" a="1"/>
  <c r="K212" i="6" s="1"/>
  <c r="I211" i="6"/>
  <c r="K211" i="6" s="1" a="1"/>
  <c r="K211" i="6" s="1"/>
  <c r="I210" i="6"/>
  <c r="K210" i="6" s="1" a="1"/>
  <c r="K210" i="6" s="1"/>
  <c r="I209" i="6"/>
  <c r="K209" i="6" s="1" a="1"/>
  <c r="K209" i="6" s="1"/>
  <c r="I208" i="6"/>
  <c r="K208" i="6" s="1" a="1"/>
  <c r="K208" i="6" s="1"/>
  <c r="I207" i="6"/>
  <c r="K207" i="6" s="1" a="1"/>
  <c r="K207" i="6" s="1"/>
  <c r="I206" i="6"/>
  <c r="K206" i="6" s="1" a="1"/>
  <c r="K206" i="6" s="1"/>
  <c r="I205" i="6"/>
  <c r="J205" i="6" s="1" a="1"/>
  <c r="J205" i="6" s="1"/>
  <c r="I204" i="6"/>
  <c r="K204" i="6" s="1" a="1"/>
  <c r="K204" i="6" s="1"/>
  <c r="I203" i="6"/>
  <c r="J203" i="6" s="1" a="1"/>
  <c r="J203" i="6" s="1"/>
  <c r="I202" i="6"/>
  <c r="K202" i="6" s="1" a="1"/>
  <c r="K202" i="6" s="1"/>
  <c r="I201" i="6"/>
  <c r="K201" i="6" s="1" a="1"/>
  <c r="K201" i="6" s="1"/>
  <c r="I200" i="6"/>
  <c r="K200" i="6" s="1" a="1"/>
  <c r="K200" i="6" s="1"/>
  <c r="I199" i="6"/>
  <c r="J199" i="6" s="1" a="1"/>
  <c r="J199" i="6" s="1"/>
  <c r="I198" i="6"/>
  <c r="K198" i="6" s="1" a="1"/>
  <c r="K198" i="6" s="1"/>
  <c r="I197" i="6"/>
  <c r="K197" i="6" s="1" a="1"/>
  <c r="K197" i="6" s="1"/>
  <c r="I196" i="6"/>
  <c r="K196" i="6" s="1" a="1"/>
  <c r="K196" i="6" s="1"/>
  <c r="I195" i="6"/>
  <c r="K195" i="6" s="1" a="1"/>
  <c r="K195" i="6" s="1"/>
  <c r="I194" i="6"/>
  <c r="K194" i="6" s="1" a="1"/>
  <c r="K194" i="6" s="1"/>
  <c r="I193" i="6"/>
  <c r="J193" i="6" s="1" a="1"/>
  <c r="J193" i="6" s="1"/>
  <c r="I192" i="6"/>
  <c r="K192" i="6" s="1" a="1"/>
  <c r="K192" i="6" s="1"/>
  <c r="I191" i="6"/>
  <c r="K191" i="6" s="1" a="1"/>
  <c r="K191" i="6" s="1"/>
  <c r="I190" i="6"/>
  <c r="K190" i="6" s="1" a="1"/>
  <c r="K190" i="6" s="1"/>
  <c r="I189" i="6"/>
  <c r="K189" i="6" s="1" a="1"/>
  <c r="K189" i="6" s="1"/>
  <c r="I188" i="6"/>
  <c r="K188" i="6" s="1" a="1"/>
  <c r="K188" i="6" s="1"/>
  <c r="I187" i="6"/>
  <c r="K187" i="6" s="1" a="1"/>
  <c r="K187" i="6" s="1"/>
  <c r="I186" i="6"/>
  <c r="K186" i="6" s="1" a="1"/>
  <c r="K186" i="6" s="1"/>
  <c r="I185" i="6"/>
  <c r="J185" i="6" s="1" a="1"/>
  <c r="J185" i="6" s="1"/>
  <c r="I184" i="6"/>
  <c r="K184" i="6" s="1" a="1"/>
  <c r="K184" i="6" s="1"/>
  <c r="I183" i="6"/>
  <c r="J183" i="6" s="1" a="1"/>
  <c r="J183" i="6" s="1"/>
  <c r="I182" i="6"/>
  <c r="K182" i="6" s="1" a="1"/>
  <c r="K182" i="6" s="1"/>
  <c r="I181" i="6"/>
  <c r="K181" i="6" s="1" a="1"/>
  <c r="K181" i="6" s="1"/>
  <c r="I180" i="6"/>
  <c r="K180" i="6" s="1" a="1"/>
  <c r="K180" i="6" s="1"/>
  <c r="I179" i="6"/>
  <c r="K179" i="6" s="1" a="1"/>
  <c r="K179" i="6" s="1"/>
  <c r="I178" i="6"/>
  <c r="K178" i="6" s="1" a="1"/>
  <c r="K178" i="6" s="1"/>
  <c r="I177" i="6"/>
  <c r="K177" i="6" s="1" a="1"/>
  <c r="K177" i="6" s="1"/>
  <c r="I176" i="6"/>
  <c r="K176" i="6" s="1" a="1"/>
  <c r="K176" i="6" s="1"/>
  <c r="I175" i="6"/>
  <c r="K175" i="6" s="1" a="1"/>
  <c r="K175" i="6" s="1"/>
  <c r="I174" i="6"/>
  <c r="K174" i="6" s="1" a="1"/>
  <c r="K174" i="6" s="1"/>
  <c r="I173" i="6"/>
  <c r="J173" i="6" s="1" a="1"/>
  <c r="J173" i="6" s="1"/>
  <c r="I172" i="6"/>
  <c r="K172" i="6" s="1" a="1"/>
  <c r="K172" i="6" s="1"/>
  <c r="I171" i="6"/>
  <c r="K171" i="6" s="1" a="1"/>
  <c r="K171" i="6" s="1"/>
  <c r="I170" i="6"/>
  <c r="K170" i="6" s="1" a="1"/>
  <c r="K170" i="6" s="1"/>
  <c r="I169" i="6"/>
  <c r="K169" i="6" s="1" a="1"/>
  <c r="K169" i="6" s="1"/>
  <c r="I168" i="6"/>
  <c r="K168" i="6" s="1" a="1"/>
  <c r="K168" i="6" s="1"/>
  <c r="I167" i="6"/>
  <c r="J167" i="6" s="1" a="1"/>
  <c r="J167" i="6" s="1"/>
  <c r="I166" i="6"/>
  <c r="K166" i="6" s="1" a="1"/>
  <c r="K166" i="6" s="1"/>
  <c r="I165" i="6"/>
  <c r="K165" i="6" s="1" a="1"/>
  <c r="K165" i="6" s="1"/>
  <c r="I164" i="6"/>
  <c r="K164" i="6" s="1" a="1"/>
  <c r="K164" i="6" s="1"/>
  <c r="I163" i="6"/>
  <c r="J163" i="6" s="1" a="1"/>
  <c r="J163" i="6" s="1"/>
  <c r="I162" i="6"/>
  <c r="K162" i="6" s="1" a="1"/>
  <c r="K162" i="6" s="1"/>
  <c r="I161" i="6"/>
  <c r="K161" i="6" s="1" a="1"/>
  <c r="K161" i="6" s="1"/>
  <c r="I160" i="6"/>
  <c r="K160" i="6" s="1" a="1"/>
  <c r="K160" i="6" s="1"/>
  <c r="I159" i="6"/>
  <c r="K159" i="6" s="1" a="1"/>
  <c r="K159" i="6" s="1"/>
  <c r="I158" i="6"/>
  <c r="K158" i="6" s="1" a="1"/>
  <c r="K158" i="6" s="1"/>
  <c r="I157" i="6"/>
  <c r="K157" i="6" s="1" a="1"/>
  <c r="K157" i="6" s="1"/>
  <c r="I156" i="6"/>
  <c r="K156" i="6" s="1" a="1"/>
  <c r="K156" i="6" s="1"/>
  <c r="I155" i="6"/>
  <c r="K155" i="6" s="1" a="1"/>
  <c r="K155" i="6" s="1"/>
  <c r="I154" i="6"/>
  <c r="K154" i="6" s="1" a="1"/>
  <c r="K154" i="6" s="1"/>
  <c r="I153" i="6"/>
  <c r="J153" i="6" s="1" a="1"/>
  <c r="J153" i="6" s="1"/>
  <c r="I152" i="6"/>
  <c r="K152" i="6" s="1" a="1"/>
  <c r="K152" i="6" s="1"/>
  <c r="I151" i="6"/>
  <c r="K151" i="6" s="1" a="1"/>
  <c r="K151" i="6" s="1"/>
  <c r="I150" i="6"/>
  <c r="J150" i="6" s="1" a="1"/>
  <c r="J150" i="6" s="1"/>
  <c r="I149" i="6"/>
  <c r="K149" i="6" s="1" a="1"/>
  <c r="K149" i="6" s="1"/>
  <c r="I148" i="6"/>
  <c r="K148" i="6" s="1" a="1"/>
  <c r="K148" i="6" s="1"/>
  <c r="I147" i="6"/>
  <c r="K147" i="6" s="1" a="1"/>
  <c r="K147" i="6" s="1"/>
  <c r="I146" i="6"/>
  <c r="K146" i="6" s="1" a="1"/>
  <c r="K146" i="6" s="1"/>
  <c r="I145" i="6"/>
  <c r="K145" i="6" s="1" a="1"/>
  <c r="K145" i="6" s="1"/>
  <c r="I144" i="6"/>
  <c r="K144" i="6" s="1" a="1"/>
  <c r="K144" i="6" s="1"/>
  <c r="I143" i="6"/>
  <c r="J143" i="6" s="1" a="1"/>
  <c r="J143" i="6" s="1"/>
  <c r="I142" i="6"/>
  <c r="K142" i="6" s="1" a="1"/>
  <c r="K142" i="6" s="1"/>
  <c r="I141" i="6"/>
  <c r="K141" i="6" s="1" a="1"/>
  <c r="K141" i="6" s="1"/>
  <c r="I140" i="6"/>
  <c r="K140" i="6" s="1" a="1"/>
  <c r="K140" i="6" s="1"/>
  <c r="I139" i="6"/>
  <c r="K139" i="6" s="1" a="1"/>
  <c r="K139" i="6" s="1"/>
  <c r="I138" i="6"/>
  <c r="K138" i="6" s="1" a="1"/>
  <c r="K138" i="6" s="1"/>
  <c r="I137" i="6"/>
  <c r="K137" i="6" s="1" a="1"/>
  <c r="K137" i="6" s="1"/>
  <c r="I136" i="6"/>
  <c r="K136" i="6" s="1" a="1"/>
  <c r="K136" i="6" s="1"/>
  <c r="I135" i="6"/>
  <c r="K135" i="6" s="1" a="1"/>
  <c r="K135" i="6" s="1"/>
  <c r="I134" i="6"/>
  <c r="J134" i="6" s="1" a="1"/>
  <c r="J134" i="6" s="1"/>
  <c r="I133" i="6"/>
  <c r="J133" i="6" s="1" a="1"/>
  <c r="J133" i="6" s="1"/>
  <c r="I132" i="6"/>
  <c r="K132" i="6" s="1" a="1"/>
  <c r="K132" i="6" s="1"/>
  <c r="I131" i="6"/>
  <c r="K131" i="6" s="1" a="1"/>
  <c r="K131" i="6" s="1"/>
  <c r="I130" i="6"/>
  <c r="K130" i="6" s="1" a="1"/>
  <c r="K130" i="6" s="1"/>
  <c r="I129" i="6"/>
  <c r="K129" i="6" s="1" a="1"/>
  <c r="K129" i="6" s="1"/>
  <c r="I128" i="6"/>
  <c r="K128" i="6" s="1" a="1"/>
  <c r="K128" i="6" s="1"/>
  <c r="I127" i="6"/>
  <c r="K127" i="6" s="1" a="1"/>
  <c r="K127" i="6" s="1"/>
  <c r="I126" i="6"/>
  <c r="K126" i="6" s="1" a="1"/>
  <c r="K126" i="6" s="1"/>
  <c r="I125" i="6"/>
  <c r="K125" i="6" s="1" a="1"/>
  <c r="K125" i="6" s="1"/>
  <c r="I124" i="6"/>
  <c r="K124" i="6" s="1" a="1"/>
  <c r="K124" i="6" s="1"/>
  <c r="I123" i="6"/>
  <c r="J123" i="6" s="1" a="1"/>
  <c r="J123" i="6" s="1"/>
  <c r="I122" i="6"/>
  <c r="K122" i="6" s="1" a="1"/>
  <c r="K122" i="6" s="1"/>
  <c r="I121" i="6"/>
  <c r="K121" i="6" s="1" a="1"/>
  <c r="K121" i="6" s="1"/>
  <c r="I120" i="6"/>
  <c r="K120" i="6" s="1" a="1"/>
  <c r="K120" i="6" s="1"/>
  <c r="I119" i="6"/>
  <c r="K119" i="6" s="1" a="1"/>
  <c r="K119" i="6" s="1"/>
  <c r="I118" i="6"/>
  <c r="K118" i="6" s="1" a="1"/>
  <c r="K118" i="6" s="1"/>
  <c r="I117" i="6"/>
  <c r="K117" i="6" s="1" a="1"/>
  <c r="K117" i="6" s="1"/>
  <c r="I116" i="6"/>
  <c r="J116" i="6" s="1" a="1"/>
  <c r="J116" i="6" s="1"/>
  <c r="I115" i="6"/>
  <c r="K115" i="6" s="1" a="1"/>
  <c r="K115" i="6" s="1"/>
  <c r="I114" i="6"/>
  <c r="K114" i="6" s="1" a="1"/>
  <c r="K114" i="6" s="1"/>
  <c r="I113" i="6"/>
  <c r="J113" i="6" s="1" a="1"/>
  <c r="J113" i="6" s="1"/>
  <c r="I112" i="6"/>
  <c r="K112" i="6" s="1" a="1"/>
  <c r="K112" i="6" s="1"/>
  <c r="I111" i="6"/>
  <c r="K111" i="6" s="1" a="1"/>
  <c r="K111" i="6" s="1"/>
  <c r="I110" i="6"/>
  <c r="K110" i="6" s="1" a="1"/>
  <c r="K110" i="6" s="1"/>
  <c r="I109" i="6"/>
  <c r="K109" i="6" s="1" a="1"/>
  <c r="K109" i="6" s="1"/>
  <c r="I108" i="6"/>
  <c r="K108" i="6" s="1" a="1"/>
  <c r="K108" i="6" s="1"/>
  <c r="I107" i="6"/>
  <c r="K107" i="6" s="1" a="1"/>
  <c r="K107" i="6" s="1"/>
  <c r="I106" i="6"/>
  <c r="K106" i="6" s="1" a="1"/>
  <c r="K106" i="6" s="1"/>
  <c r="I105" i="6"/>
  <c r="K105" i="6" s="1" a="1"/>
  <c r="K105" i="6" s="1"/>
  <c r="I104" i="6"/>
  <c r="K104" i="6" s="1" a="1"/>
  <c r="K104" i="6" s="1"/>
  <c r="I103" i="6"/>
  <c r="J103" i="6" s="1" a="1"/>
  <c r="J103" i="6" s="1"/>
  <c r="I102" i="6"/>
  <c r="K102" i="6" s="1" a="1"/>
  <c r="K102" i="6" s="1"/>
  <c r="I101" i="6"/>
  <c r="K101" i="6" s="1" a="1"/>
  <c r="K101" i="6" s="1"/>
  <c r="I100" i="6"/>
  <c r="K100" i="6" s="1" a="1"/>
  <c r="K100" i="6" s="1"/>
  <c r="I99" i="6"/>
  <c r="K99" i="6" s="1" a="1"/>
  <c r="K99" i="6" s="1"/>
  <c r="I98" i="6"/>
  <c r="J98" i="6" s="1" a="1"/>
  <c r="J98" i="6" s="1"/>
  <c r="I97" i="6"/>
  <c r="K97" i="6" s="1" a="1"/>
  <c r="K97" i="6" s="1"/>
  <c r="I96" i="6"/>
  <c r="K96" i="6" s="1" a="1"/>
  <c r="K96" i="6" s="1"/>
  <c r="I95" i="6"/>
  <c r="K95" i="6" s="1" a="1"/>
  <c r="K95" i="6" s="1"/>
  <c r="I94" i="6"/>
  <c r="K94" i="6" s="1" a="1"/>
  <c r="K94" i="6" s="1"/>
  <c r="I93" i="6"/>
  <c r="J93" i="6" s="1" a="1"/>
  <c r="J93" i="6" s="1"/>
  <c r="I92" i="6"/>
  <c r="K92" i="6" s="1" a="1"/>
  <c r="K92" i="6" s="1"/>
  <c r="I91" i="6"/>
  <c r="K91" i="6" s="1" a="1"/>
  <c r="K91" i="6" s="1"/>
  <c r="I90" i="6"/>
  <c r="K90" i="6" s="1" a="1"/>
  <c r="K90" i="6" s="1"/>
  <c r="I89" i="6"/>
  <c r="K89" i="6" s="1" a="1"/>
  <c r="K89" i="6" s="1"/>
  <c r="I88" i="6"/>
  <c r="K88" i="6" s="1" a="1"/>
  <c r="K88" i="6" s="1"/>
  <c r="I87" i="6"/>
  <c r="K87" i="6" s="1" a="1"/>
  <c r="K87" i="6" s="1"/>
  <c r="I86" i="6"/>
  <c r="K86" i="6" s="1" a="1"/>
  <c r="K86" i="6" s="1"/>
  <c r="I85" i="6"/>
  <c r="K85" i="6" s="1" a="1"/>
  <c r="K85" i="6" s="1"/>
  <c r="I84" i="6"/>
  <c r="K84" i="6" s="1" a="1"/>
  <c r="K84" i="6" s="1"/>
  <c r="I83" i="6"/>
  <c r="J83" i="6" s="1" a="1"/>
  <c r="J83" i="6" s="1"/>
  <c r="I82" i="6"/>
  <c r="K82" i="6" s="1" a="1"/>
  <c r="K82" i="6" s="1"/>
  <c r="I81" i="6"/>
  <c r="K81" i="6" s="1" a="1"/>
  <c r="K81" i="6" s="1"/>
  <c r="I80" i="6"/>
  <c r="K80" i="6" s="1" a="1"/>
  <c r="K80" i="6" s="1"/>
  <c r="I79" i="6"/>
  <c r="J79" i="6" s="1" a="1"/>
  <c r="J79" i="6" s="1"/>
  <c r="I78" i="6"/>
  <c r="K78" i="6" s="1" a="1"/>
  <c r="K78" i="6" s="1"/>
  <c r="I77" i="6"/>
  <c r="K77" i="6" s="1" a="1"/>
  <c r="K77" i="6" s="1"/>
  <c r="I76" i="6"/>
  <c r="K76" i="6" s="1" a="1"/>
  <c r="K76" i="6" s="1"/>
  <c r="I75" i="6"/>
  <c r="K75" i="6" s="1" a="1"/>
  <c r="K75" i="6" s="1"/>
  <c r="I74" i="6"/>
  <c r="K74" i="6" s="1" a="1"/>
  <c r="K74" i="6" s="1"/>
  <c r="I73" i="6"/>
  <c r="J73" i="6" s="1" a="1"/>
  <c r="J73" i="6" s="1"/>
  <c r="I72" i="6"/>
  <c r="K72" i="6" s="1" a="1"/>
  <c r="K72" i="6" s="1"/>
  <c r="I71" i="6"/>
  <c r="K71" i="6" s="1" a="1"/>
  <c r="K71" i="6" s="1"/>
  <c r="I70" i="6"/>
  <c r="K70" i="6" s="1" a="1"/>
  <c r="K70" i="6" s="1"/>
  <c r="I69" i="6"/>
  <c r="K69" i="6" s="1" a="1"/>
  <c r="K69" i="6" s="1"/>
  <c r="I68" i="6"/>
  <c r="K68" i="6" s="1" a="1"/>
  <c r="K68" i="6" s="1"/>
  <c r="I67" i="6"/>
  <c r="K67" i="6" s="1" a="1"/>
  <c r="K67" i="6" s="1"/>
  <c r="I66" i="6"/>
  <c r="K66" i="6" s="1" a="1"/>
  <c r="K66" i="6" s="1"/>
  <c r="I65" i="6"/>
  <c r="K65" i="6" s="1" a="1"/>
  <c r="K65" i="6" s="1"/>
  <c r="I64" i="6"/>
  <c r="K64" i="6" s="1" a="1"/>
  <c r="K64" i="6" s="1"/>
  <c r="I63" i="6"/>
  <c r="J63" i="6" s="1" a="1"/>
  <c r="J63" i="6" s="1"/>
  <c r="I62" i="6"/>
  <c r="K62" i="6" s="1" a="1"/>
  <c r="K62" i="6" s="1"/>
  <c r="I61" i="6"/>
  <c r="J61" i="6" s="1" a="1"/>
  <c r="J61" i="6" s="1"/>
  <c r="I60" i="6"/>
  <c r="K60" i="6" s="1" a="1"/>
  <c r="K60" i="6" s="1"/>
  <c r="I59" i="6"/>
  <c r="K59" i="6" s="1" a="1"/>
  <c r="K59" i="6" s="1"/>
  <c r="I58" i="6"/>
  <c r="K58" i="6" s="1" a="1"/>
  <c r="K58" i="6" s="1"/>
  <c r="I57" i="6"/>
  <c r="K57" i="6" s="1" a="1"/>
  <c r="K57" i="6" s="1"/>
  <c r="I56" i="6"/>
  <c r="K56" i="6" s="1" a="1"/>
  <c r="K56" i="6" s="1"/>
  <c r="I55" i="6"/>
  <c r="K55" i="6" s="1" a="1"/>
  <c r="K55" i="6" s="1"/>
  <c r="I54" i="6"/>
  <c r="K54" i="6" s="1" a="1"/>
  <c r="K54" i="6" s="1"/>
  <c r="I53" i="6"/>
  <c r="J53" i="6" s="1" a="1"/>
  <c r="J53" i="6" s="1"/>
  <c r="I52" i="6"/>
  <c r="K52" i="6" s="1" a="1"/>
  <c r="K52" i="6" s="1"/>
  <c r="I51" i="6"/>
  <c r="K51" i="6" s="1" a="1"/>
  <c r="K51" i="6" s="1"/>
  <c r="I50" i="6"/>
  <c r="K50" i="6" s="1" a="1"/>
  <c r="K50" i="6" s="1"/>
  <c r="I49" i="6"/>
  <c r="K49" i="6" s="1" a="1"/>
  <c r="K49" i="6" s="1"/>
  <c r="I48" i="6"/>
  <c r="K48" i="6" s="1" a="1"/>
  <c r="K48" i="6" s="1"/>
  <c r="I47" i="6"/>
  <c r="K47" i="6" s="1" a="1"/>
  <c r="K47" i="6" s="1"/>
  <c r="I46" i="6"/>
  <c r="K46" i="6" s="1" a="1"/>
  <c r="K46" i="6" s="1"/>
  <c r="I45" i="6"/>
  <c r="K45" i="6" s="1" a="1"/>
  <c r="K45" i="6" s="1"/>
  <c r="I44" i="6"/>
  <c r="K44" i="6" s="1" a="1"/>
  <c r="K44" i="6" s="1"/>
  <c r="I43" i="6"/>
  <c r="J43" i="6" s="1" a="1"/>
  <c r="J43" i="6" s="1"/>
  <c r="I42" i="6"/>
  <c r="J42" i="6" s="1" a="1"/>
  <c r="J42" i="6" s="1"/>
  <c r="I41" i="6"/>
  <c r="K41" i="6" s="1" a="1"/>
  <c r="K41" i="6" s="1"/>
  <c r="I40" i="6"/>
  <c r="K40" i="6" s="1" a="1"/>
  <c r="K40" i="6" s="1"/>
  <c r="I39" i="6"/>
  <c r="K39" i="6" s="1" a="1"/>
  <c r="K39" i="6" s="1"/>
  <c r="I38" i="6"/>
  <c r="K38" i="6" s="1" a="1"/>
  <c r="K38" i="6" s="1"/>
  <c r="I37" i="6"/>
  <c r="K37" i="6" s="1" a="1"/>
  <c r="K37" i="6" s="1"/>
  <c r="I36" i="6"/>
  <c r="K36" i="6" s="1" a="1"/>
  <c r="K36" i="6" s="1"/>
  <c r="I35" i="6"/>
  <c r="K35" i="6" s="1" a="1"/>
  <c r="K35" i="6" s="1"/>
  <c r="I34" i="6"/>
  <c r="K34" i="6" s="1" a="1"/>
  <c r="K34" i="6" s="1"/>
  <c r="I33" i="6"/>
  <c r="J33" i="6" s="1" a="1"/>
  <c r="J33" i="6" s="1"/>
  <c r="I32" i="6"/>
  <c r="K32" i="6" s="1" a="1"/>
  <c r="K32" i="6" s="1"/>
  <c r="I31" i="6"/>
  <c r="K31" i="6" s="1" a="1"/>
  <c r="K31" i="6" s="1"/>
  <c r="I30" i="6"/>
  <c r="K30" i="6" s="1" a="1"/>
  <c r="K30" i="6" s="1"/>
  <c r="I29" i="6"/>
  <c r="K29" i="6" s="1" a="1"/>
  <c r="K29" i="6" s="1"/>
  <c r="I28" i="6"/>
  <c r="K28" i="6" s="1" a="1"/>
  <c r="K28" i="6" s="1"/>
  <c r="I27" i="6"/>
  <c r="K27" i="6" s="1" a="1"/>
  <c r="K27" i="6" s="1"/>
  <c r="I26" i="6"/>
  <c r="K26" i="6" s="1" a="1"/>
  <c r="K26" i="6" s="1"/>
  <c r="I25" i="6"/>
  <c r="K25" i="6" s="1" a="1"/>
  <c r="K25" i="6" s="1"/>
  <c r="I24" i="6"/>
  <c r="K24" i="6" s="1" a="1"/>
  <c r="K24" i="6" s="1"/>
  <c r="I23" i="6"/>
  <c r="J23" i="6" s="1" a="1"/>
  <c r="J23" i="6" s="1"/>
  <c r="I22" i="6"/>
  <c r="J22" i="6" s="1" a="1"/>
  <c r="J22" i="6" s="1"/>
  <c r="I21" i="6"/>
  <c r="K21" i="6" s="1" a="1"/>
  <c r="K21" i="6" s="1"/>
  <c r="I20" i="6"/>
  <c r="K20" i="6" s="1" a="1"/>
  <c r="K20" i="6" s="1"/>
  <c r="I19" i="6"/>
  <c r="K19" i="6" s="1" a="1"/>
  <c r="K19" i="6" s="1"/>
  <c r="I18" i="6"/>
  <c r="K18" i="6" s="1" a="1"/>
  <c r="K18" i="6" s="1"/>
  <c r="I17" i="6"/>
  <c r="K17" i="6" s="1" a="1"/>
  <c r="K17" i="6" s="1"/>
  <c r="I16" i="6"/>
  <c r="K16" i="6" s="1" a="1"/>
  <c r="K16" i="6" s="1"/>
  <c r="I15" i="6"/>
  <c r="K15" i="6" s="1" a="1"/>
  <c r="K15" i="6" s="1"/>
  <c r="I14" i="6"/>
  <c r="K14" i="6" s="1" a="1"/>
  <c r="K14" i="6" s="1"/>
  <c r="I13" i="6"/>
  <c r="J13" i="6" s="1" a="1"/>
  <c r="J13" i="6" s="1"/>
  <c r="I12" i="6"/>
  <c r="K12" i="6" s="1" a="1"/>
  <c r="K12" i="6" s="1"/>
  <c r="I11" i="6"/>
  <c r="K11" i="6" s="1" a="1"/>
  <c r="K11" i="6" s="1"/>
  <c r="I10" i="6"/>
  <c r="K10" i="6" s="1" a="1"/>
  <c r="K10" i="6" s="1"/>
  <c r="I9" i="6"/>
  <c r="K9" i="6" s="1" a="1"/>
  <c r="K9" i="6" s="1"/>
  <c r="I8" i="6"/>
  <c r="K8" i="6" s="1" a="1"/>
  <c r="K8" i="6" s="1"/>
  <c r="I7" i="6"/>
  <c r="K7" i="6" s="1" a="1"/>
  <c r="K7" i="6" s="1"/>
  <c r="I6" i="6"/>
  <c r="K6" i="6" s="1" a="1"/>
  <c r="K6" i="6" s="1"/>
  <c r="I5" i="6"/>
  <c r="K5" i="6" s="1" a="1"/>
  <c r="K5" i="6" s="1"/>
  <c r="I4" i="6"/>
  <c r="K4" i="6" s="1" a="1"/>
  <c r="K4" i="6" s="1"/>
  <c r="I3" i="6"/>
  <c r="J3" i="6" s="1" a="1"/>
  <c r="J3" i="6" s="1"/>
  <c r="AF3" i="6"/>
  <c r="AF4" i="6"/>
  <c r="AF5" i="6"/>
  <c r="AF6" i="6"/>
  <c r="AF7" i="6"/>
  <c r="AF8" i="6"/>
  <c r="AF9" i="6"/>
  <c r="AF10" i="6"/>
  <c r="AF11" i="6"/>
  <c r="AF12" i="6"/>
  <c r="AF13" i="6"/>
  <c r="AF14" i="6"/>
  <c r="AF15" i="6"/>
  <c r="AF16" i="6"/>
  <c r="AF17" i="6"/>
  <c r="AF18" i="6"/>
  <c r="AF19" i="6"/>
  <c r="AF20" i="6"/>
  <c r="AF21" i="6"/>
  <c r="AF22" i="6"/>
  <c r="AF23" i="6"/>
  <c r="AF24" i="6"/>
  <c r="AF25" i="6"/>
  <c r="AF26" i="6"/>
  <c r="AF27" i="6"/>
  <c r="AF28" i="6"/>
  <c r="AF29" i="6"/>
  <c r="AF30" i="6"/>
  <c r="AF31" i="6"/>
  <c r="AF32" i="6"/>
  <c r="AF33" i="6"/>
  <c r="AF34" i="6"/>
  <c r="AF35" i="6"/>
  <c r="AF36" i="6"/>
  <c r="AF37" i="6"/>
  <c r="AF38" i="6"/>
  <c r="AF39" i="6"/>
  <c r="AF40" i="6"/>
  <c r="AF41" i="6"/>
  <c r="AF42" i="6"/>
  <c r="AF43" i="6"/>
  <c r="AF44" i="6"/>
  <c r="AF45" i="6"/>
  <c r="AF46" i="6"/>
  <c r="AF47" i="6"/>
  <c r="AF48" i="6"/>
  <c r="AF49" i="6"/>
  <c r="AF50" i="6"/>
  <c r="AF51" i="6"/>
  <c r="AF52" i="6"/>
  <c r="AF53" i="6"/>
  <c r="AF54" i="6"/>
  <c r="AF55" i="6"/>
  <c r="AF56" i="6"/>
  <c r="AF57" i="6"/>
  <c r="AF58" i="6"/>
  <c r="AF59" i="6"/>
  <c r="AF60" i="6"/>
  <c r="AF61" i="6"/>
  <c r="AF62" i="6"/>
  <c r="AF63" i="6"/>
  <c r="AF64" i="6"/>
  <c r="AF65" i="6"/>
  <c r="AF66" i="6"/>
  <c r="AF67" i="6"/>
  <c r="AF68" i="6"/>
  <c r="AF69" i="6"/>
  <c r="AF70" i="6"/>
  <c r="AF71" i="6"/>
  <c r="AF72" i="6"/>
  <c r="AF73" i="6"/>
  <c r="AF74" i="6"/>
  <c r="AF75" i="6"/>
  <c r="AF76" i="6"/>
  <c r="AF77" i="6"/>
  <c r="AF78" i="6"/>
  <c r="AF79" i="6"/>
  <c r="AF80" i="6"/>
  <c r="AF81" i="6"/>
  <c r="AF82" i="6"/>
  <c r="AF83" i="6"/>
  <c r="AF84" i="6"/>
  <c r="AF85" i="6"/>
  <c r="AF86" i="6"/>
  <c r="AF87" i="6"/>
  <c r="AF88" i="6"/>
  <c r="AF89" i="6"/>
  <c r="AF90" i="6"/>
  <c r="AF91" i="6"/>
  <c r="AF92" i="6"/>
  <c r="AF93" i="6"/>
  <c r="AF94" i="6"/>
  <c r="AF95" i="6"/>
  <c r="AF96" i="6"/>
  <c r="AF97" i="6"/>
  <c r="AF98" i="6"/>
  <c r="AF99" i="6"/>
  <c r="AF100" i="6"/>
  <c r="AF101" i="6"/>
  <c r="AF102" i="6"/>
  <c r="AF103" i="6"/>
  <c r="AF104" i="6"/>
  <c r="AF105" i="6"/>
  <c r="AF106" i="6"/>
  <c r="AF107" i="6"/>
  <c r="AF108" i="6"/>
  <c r="AF109" i="6"/>
  <c r="AF110" i="6"/>
  <c r="AF111" i="6"/>
  <c r="AF112" i="6"/>
  <c r="AF113" i="6"/>
  <c r="AF114" i="6"/>
  <c r="AF115" i="6"/>
  <c r="AF116" i="6"/>
  <c r="AF117" i="6"/>
  <c r="AF118" i="6"/>
  <c r="AF119" i="6"/>
  <c r="AF120" i="6"/>
  <c r="AF121" i="6"/>
  <c r="AF122" i="6"/>
  <c r="AF123" i="6"/>
  <c r="AF124" i="6"/>
  <c r="AF125" i="6"/>
  <c r="AF126" i="6"/>
  <c r="AF127" i="6"/>
  <c r="AF128" i="6"/>
  <c r="AF129" i="6"/>
  <c r="AF130" i="6"/>
  <c r="AF131" i="6"/>
  <c r="AF132" i="6"/>
  <c r="AF133" i="6"/>
  <c r="AF134" i="6"/>
  <c r="AF135" i="6"/>
  <c r="AF136" i="6"/>
  <c r="AF137" i="6"/>
  <c r="AF138" i="6"/>
  <c r="AF139" i="6"/>
  <c r="AF140" i="6"/>
  <c r="AF141" i="6"/>
  <c r="AF142" i="6"/>
  <c r="AF143" i="6"/>
  <c r="AF144" i="6"/>
  <c r="AF145" i="6"/>
  <c r="AF146" i="6"/>
  <c r="AF147" i="6"/>
  <c r="AF148" i="6"/>
  <c r="AF149" i="6"/>
  <c r="AF150" i="6"/>
  <c r="AF151" i="6"/>
  <c r="AF152" i="6"/>
  <c r="AF153" i="6"/>
  <c r="AF154" i="6"/>
  <c r="AF155" i="6"/>
  <c r="AF156" i="6"/>
  <c r="AF157" i="6"/>
  <c r="AF158" i="6"/>
  <c r="AF159" i="6"/>
  <c r="AF160" i="6"/>
  <c r="AF161" i="6"/>
  <c r="AF162" i="6"/>
  <c r="AF163" i="6"/>
  <c r="AF164" i="6"/>
  <c r="AF165" i="6"/>
  <c r="AF166" i="6"/>
  <c r="AF167" i="6"/>
  <c r="AF168" i="6"/>
  <c r="AF169" i="6"/>
  <c r="AF170" i="6"/>
  <c r="AF171" i="6"/>
  <c r="AF172" i="6"/>
  <c r="AF173" i="6"/>
  <c r="AF174" i="6"/>
  <c r="AF175" i="6"/>
  <c r="AF176" i="6"/>
  <c r="AF177" i="6"/>
  <c r="AF178" i="6"/>
  <c r="AF179" i="6"/>
  <c r="AF180" i="6"/>
  <c r="AF181" i="6"/>
  <c r="AF182" i="6"/>
  <c r="AF183" i="6"/>
  <c r="AF184" i="6"/>
  <c r="AF185" i="6"/>
  <c r="AF186" i="6"/>
  <c r="AF187" i="6"/>
  <c r="AF188" i="6"/>
  <c r="AF189" i="6"/>
  <c r="AF190" i="6"/>
  <c r="AF191" i="6"/>
  <c r="AF192" i="6"/>
  <c r="AF193" i="6"/>
  <c r="AF194" i="6"/>
  <c r="AF195" i="6"/>
  <c r="AF196" i="6"/>
  <c r="AF197" i="6"/>
  <c r="AF198" i="6"/>
  <c r="AF199" i="6"/>
  <c r="AF200" i="6"/>
  <c r="AF201" i="6"/>
  <c r="AF202" i="6"/>
  <c r="AF203" i="6"/>
  <c r="AF204" i="6"/>
  <c r="AF205" i="6"/>
  <c r="AF206" i="6"/>
  <c r="AF207" i="6"/>
  <c r="AF208" i="6"/>
  <c r="AF209" i="6"/>
  <c r="AF210" i="6"/>
  <c r="AF211" i="6"/>
  <c r="AF212" i="6"/>
  <c r="AF213" i="6"/>
  <c r="AF214" i="6"/>
  <c r="AF215" i="6"/>
  <c r="AF216" i="6"/>
  <c r="AF217" i="6"/>
  <c r="AF218" i="6"/>
  <c r="AF219" i="6"/>
  <c r="AF220" i="6"/>
  <c r="AF221" i="6"/>
  <c r="AF222" i="6"/>
  <c r="AF223" i="6"/>
  <c r="AF224" i="6"/>
  <c r="AF225" i="6"/>
  <c r="AF226" i="6"/>
  <c r="AF227" i="6"/>
  <c r="AF228" i="6"/>
  <c r="AF229" i="6"/>
  <c r="AF230" i="6"/>
  <c r="AF231" i="6"/>
  <c r="AF232" i="6"/>
  <c r="AF233" i="6"/>
  <c r="AF234" i="6"/>
  <c r="AF235" i="6"/>
  <c r="AF236" i="6"/>
  <c r="AF237" i="6"/>
  <c r="AF238" i="6"/>
  <c r="AF239" i="6"/>
  <c r="AF240" i="6"/>
  <c r="AF241" i="6"/>
  <c r="AF242" i="6"/>
  <c r="AF243" i="6"/>
  <c r="AF244" i="6"/>
  <c r="AF245" i="6"/>
  <c r="AF246" i="6"/>
  <c r="AF247" i="6"/>
  <c r="AF248" i="6"/>
  <c r="AF249" i="6"/>
  <c r="AF250" i="6"/>
  <c r="AF251" i="6"/>
  <c r="AF252" i="6"/>
  <c r="AF253" i="6"/>
  <c r="AF254" i="6"/>
  <c r="AF255" i="6"/>
  <c r="AF256" i="6"/>
  <c r="AF257" i="6"/>
  <c r="AF258" i="6"/>
  <c r="AF259" i="6"/>
  <c r="AF260" i="6"/>
  <c r="AF261" i="6"/>
  <c r="AF262" i="6"/>
  <c r="AF263" i="6"/>
  <c r="AF264" i="6"/>
  <c r="AF265" i="6"/>
  <c r="AF266" i="6"/>
  <c r="AF267" i="6"/>
  <c r="AF268" i="6"/>
  <c r="AF269" i="6"/>
  <c r="AF270" i="6"/>
  <c r="AF271" i="6"/>
  <c r="AF272" i="6"/>
  <c r="AF273" i="6"/>
  <c r="AF274" i="6"/>
  <c r="AF275" i="6"/>
  <c r="AF276" i="6"/>
  <c r="AF277" i="6"/>
  <c r="AF278" i="6"/>
  <c r="AF279" i="6"/>
  <c r="AF280" i="6"/>
  <c r="AF281" i="6"/>
  <c r="AF282" i="6"/>
  <c r="AF283" i="6"/>
  <c r="AF284" i="6"/>
  <c r="AF285" i="6"/>
  <c r="AF286" i="6"/>
  <c r="AF287" i="6"/>
  <c r="AF288" i="6"/>
  <c r="AF289" i="6"/>
  <c r="AF290" i="6"/>
  <c r="AF291" i="6"/>
  <c r="AF292" i="6"/>
  <c r="AF293" i="6"/>
  <c r="AF294" i="6"/>
  <c r="AF295" i="6"/>
  <c r="AF296" i="6"/>
  <c r="AF297" i="6"/>
  <c r="AF298" i="6"/>
  <c r="AF299" i="6"/>
  <c r="AF300" i="6"/>
  <c r="AF301" i="6"/>
  <c r="AF302" i="6"/>
  <c r="AF303" i="6"/>
  <c r="AF304" i="6"/>
  <c r="AF305" i="6"/>
  <c r="AF306" i="6"/>
  <c r="AF307" i="6"/>
  <c r="AF308" i="6"/>
  <c r="AF309" i="6"/>
  <c r="AF310" i="6"/>
  <c r="AF311" i="6"/>
  <c r="AF312" i="6"/>
  <c r="AF313" i="6"/>
  <c r="AF314" i="6"/>
  <c r="AF315" i="6"/>
  <c r="AF316" i="6"/>
  <c r="AF317" i="6"/>
  <c r="AF318" i="6"/>
  <c r="AF319" i="6"/>
  <c r="AF320" i="6"/>
  <c r="AF321" i="6"/>
  <c r="AF322" i="6"/>
  <c r="AF323" i="6"/>
  <c r="AF324" i="6"/>
  <c r="AF325" i="6"/>
  <c r="AF326" i="6"/>
  <c r="AF327" i="6"/>
  <c r="AF328" i="6"/>
  <c r="AF329" i="6"/>
  <c r="AF330" i="6"/>
  <c r="AF331" i="6"/>
  <c r="AF332" i="6"/>
  <c r="AF333" i="6"/>
  <c r="AF334" i="6"/>
  <c r="AF335" i="6"/>
  <c r="AF336" i="6"/>
  <c r="AF337" i="6"/>
  <c r="AF338" i="6"/>
  <c r="AF339" i="6"/>
  <c r="AF340" i="6"/>
  <c r="AF341" i="6"/>
  <c r="AF342" i="6"/>
  <c r="AF343" i="6"/>
  <c r="AF344" i="6"/>
  <c r="AF345" i="6"/>
  <c r="AF346" i="6"/>
  <c r="AF347" i="6"/>
  <c r="AF348" i="6"/>
  <c r="AF349" i="6"/>
  <c r="AF350" i="6"/>
  <c r="AF351" i="6"/>
  <c r="AF352" i="6"/>
  <c r="AF353" i="6"/>
  <c r="AF354" i="6"/>
  <c r="AF355" i="6"/>
  <c r="AF356" i="6"/>
  <c r="AF357" i="6"/>
  <c r="AF358" i="6"/>
  <c r="AF359" i="6"/>
  <c r="AF360" i="6"/>
  <c r="AF361" i="6"/>
  <c r="AF362" i="6"/>
  <c r="AF363" i="6"/>
  <c r="AF364" i="6"/>
  <c r="AF365" i="6"/>
  <c r="AF366" i="6"/>
  <c r="AF367" i="6"/>
  <c r="AF368" i="6"/>
  <c r="AF369" i="6"/>
  <c r="AF370" i="6"/>
  <c r="AF371" i="6"/>
  <c r="AF372" i="6"/>
  <c r="AF373" i="6"/>
  <c r="AF374" i="6"/>
  <c r="AF375" i="6"/>
  <c r="AF376" i="6"/>
  <c r="AF377" i="6"/>
  <c r="AF378" i="6"/>
  <c r="AF379" i="6"/>
  <c r="AF380" i="6"/>
  <c r="AF381" i="6"/>
  <c r="AF382" i="6"/>
  <c r="AF383" i="6"/>
  <c r="AF384" i="6"/>
  <c r="AF385" i="6"/>
  <c r="AF386" i="6"/>
  <c r="AF387" i="6"/>
  <c r="AF388" i="6"/>
  <c r="AF389" i="6"/>
  <c r="AF390" i="6"/>
  <c r="AF391" i="6"/>
  <c r="AF392" i="6"/>
  <c r="AF393" i="6"/>
  <c r="AF394" i="6"/>
  <c r="AF395" i="6"/>
  <c r="AF396" i="6"/>
  <c r="AF397" i="6"/>
  <c r="AF398" i="6"/>
  <c r="AF399" i="6"/>
  <c r="AF400" i="6"/>
  <c r="AF401" i="6"/>
  <c r="AF402" i="6"/>
  <c r="AF403" i="6"/>
  <c r="AF404" i="6"/>
  <c r="AF405" i="6"/>
  <c r="AF406" i="6"/>
  <c r="AF407" i="6"/>
  <c r="AF408" i="6"/>
  <c r="AF409" i="6"/>
  <c r="AF410" i="6"/>
  <c r="AF411" i="6"/>
  <c r="AF412" i="6"/>
  <c r="AF413" i="6"/>
  <c r="AF414" i="6"/>
  <c r="AF415" i="6"/>
  <c r="AF416" i="6"/>
  <c r="AF417" i="6"/>
  <c r="AF418" i="6"/>
  <c r="AF419" i="6"/>
  <c r="AF420" i="6"/>
  <c r="AF421" i="6"/>
  <c r="AF422" i="6"/>
  <c r="AF423" i="6"/>
  <c r="AF424" i="6"/>
  <c r="AF425" i="6"/>
  <c r="AF426" i="6"/>
  <c r="AF427" i="6"/>
  <c r="AF428" i="6"/>
  <c r="AF429" i="6"/>
  <c r="AF430" i="6"/>
  <c r="AF431" i="6"/>
  <c r="AF432" i="6"/>
  <c r="AF433" i="6"/>
  <c r="AF434" i="6"/>
  <c r="AF435" i="6"/>
  <c r="AF436" i="6"/>
  <c r="AF437" i="6"/>
  <c r="AF438" i="6"/>
  <c r="AF439" i="6"/>
  <c r="AF440" i="6"/>
  <c r="AF441" i="6"/>
  <c r="AF442" i="6"/>
  <c r="AF443" i="6"/>
  <c r="AF444" i="6"/>
  <c r="AF445" i="6"/>
  <c r="AF446" i="6"/>
  <c r="AF447" i="6"/>
  <c r="AF448" i="6"/>
  <c r="AF449" i="6"/>
  <c r="AF450" i="6"/>
  <c r="AF451" i="6"/>
  <c r="AF452" i="6"/>
  <c r="AF453" i="6"/>
  <c r="AF454" i="6"/>
  <c r="AF455" i="6"/>
  <c r="AF456" i="6"/>
  <c r="AF457" i="6"/>
  <c r="AF458" i="6"/>
  <c r="AF459" i="6"/>
  <c r="AF460" i="6"/>
  <c r="AF461" i="6"/>
  <c r="AF462" i="6"/>
  <c r="AF463" i="6"/>
  <c r="AF464" i="6"/>
  <c r="AF465" i="6"/>
  <c r="AF466" i="6"/>
  <c r="AF467" i="6"/>
  <c r="AF468" i="6"/>
  <c r="AF469" i="6"/>
  <c r="AF470" i="6"/>
  <c r="AF471" i="6"/>
  <c r="AF472" i="6"/>
  <c r="AF473" i="6"/>
  <c r="AF474" i="6"/>
  <c r="AF475" i="6"/>
  <c r="AF476" i="6"/>
  <c r="AF477" i="6"/>
  <c r="AF478" i="6"/>
  <c r="AF479" i="6"/>
  <c r="AF480" i="6"/>
  <c r="AF481" i="6"/>
  <c r="AF482" i="6"/>
  <c r="AF483" i="6"/>
  <c r="AF484" i="6"/>
  <c r="AF485" i="6"/>
  <c r="AF486" i="6"/>
  <c r="AF487" i="6"/>
  <c r="AF488" i="6"/>
  <c r="AF489" i="6"/>
  <c r="AF490" i="6"/>
  <c r="AF491" i="6"/>
  <c r="AF492" i="6"/>
  <c r="AF493" i="6"/>
  <c r="AF494" i="6"/>
  <c r="AF495" i="6"/>
  <c r="AF496" i="6"/>
  <c r="AF497" i="6"/>
  <c r="AF498" i="6"/>
  <c r="AF499" i="6"/>
  <c r="AF500" i="6"/>
  <c r="AF501" i="6"/>
  <c r="AF502" i="6"/>
  <c r="AF503" i="6"/>
  <c r="AF504" i="6"/>
  <c r="AF505" i="6"/>
  <c r="AF506" i="6"/>
  <c r="AF507" i="6"/>
  <c r="AF508" i="6"/>
  <c r="AF509" i="6"/>
  <c r="AF510" i="6"/>
  <c r="AF511" i="6"/>
  <c r="AF512" i="6"/>
  <c r="AF513" i="6"/>
  <c r="AF514" i="6"/>
  <c r="AF515" i="6"/>
  <c r="AF516" i="6"/>
  <c r="AF517" i="6"/>
  <c r="AF518" i="6"/>
  <c r="AF519" i="6"/>
  <c r="AF520" i="6"/>
  <c r="AF521" i="6"/>
  <c r="AF522" i="6"/>
  <c r="AF523" i="6"/>
  <c r="AF524" i="6"/>
  <c r="AF525" i="6"/>
  <c r="AF526" i="6"/>
  <c r="AF527" i="6"/>
  <c r="AF528" i="6"/>
  <c r="AF529" i="6"/>
  <c r="AF530" i="6"/>
  <c r="AF531" i="6"/>
  <c r="AF532" i="6"/>
  <c r="AF533" i="6"/>
  <c r="AF534" i="6"/>
  <c r="AF535" i="6"/>
  <c r="AF536" i="6"/>
  <c r="AF537" i="6"/>
  <c r="AF538" i="6"/>
  <c r="AF539" i="6"/>
  <c r="AF540" i="6"/>
  <c r="AF541" i="6"/>
  <c r="AF542" i="6"/>
  <c r="AF543" i="6"/>
  <c r="AF544" i="6"/>
  <c r="AF545" i="6"/>
  <c r="AF546" i="6"/>
  <c r="AF547" i="6"/>
  <c r="AF548" i="6"/>
  <c r="AF549" i="6"/>
  <c r="AF550" i="6"/>
  <c r="AF551" i="6"/>
  <c r="AF552" i="6"/>
  <c r="AF553" i="6"/>
  <c r="AF554" i="6"/>
  <c r="AF555" i="6"/>
  <c r="AF556" i="6"/>
  <c r="AF557" i="6"/>
  <c r="AF558" i="6"/>
  <c r="AF559" i="6"/>
  <c r="AF560" i="6"/>
  <c r="AF561" i="6"/>
  <c r="AF562" i="6"/>
  <c r="AF563" i="6"/>
  <c r="AF564" i="6"/>
  <c r="AF565" i="6"/>
  <c r="AF566" i="6"/>
  <c r="AF567" i="6"/>
  <c r="AF568" i="6"/>
  <c r="AF569" i="6"/>
  <c r="AF570" i="6"/>
  <c r="AF571" i="6"/>
  <c r="AF572" i="6"/>
  <c r="AF573" i="6"/>
  <c r="AF574" i="6"/>
  <c r="AF575" i="6"/>
  <c r="AF576" i="6"/>
  <c r="AF577" i="6"/>
  <c r="AF578" i="6"/>
  <c r="AF579" i="6"/>
  <c r="AF580" i="6"/>
  <c r="AF581" i="6"/>
  <c r="AF582" i="6"/>
  <c r="AF583" i="6"/>
  <c r="AF584" i="6"/>
  <c r="AF585" i="6"/>
  <c r="AF586" i="6"/>
  <c r="AF587" i="6"/>
  <c r="AF588" i="6"/>
  <c r="AF589" i="6"/>
  <c r="AF590" i="6"/>
  <c r="AF591" i="6"/>
  <c r="AF592" i="6"/>
  <c r="AF593" i="6"/>
  <c r="AF594" i="6"/>
  <c r="AF595" i="6"/>
  <c r="AF596" i="6"/>
  <c r="AF597" i="6"/>
  <c r="AF598" i="6"/>
  <c r="AF599" i="6"/>
  <c r="AF600" i="6"/>
  <c r="AF601" i="6"/>
  <c r="AF602" i="6"/>
  <c r="AF603" i="6"/>
  <c r="AF604" i="6"/>
  <c r="AF605" i="6"/>
  <c r="AF606" i="6"/>
  <c r="AF607" i="6"/>
  <c r="AF608" i="6"/>
  <c r="AF609" i="6"/>
  <c r="AF610" i="6"/>
  <c r="AF611" i="6"/>
  <c r="AF612" i="6"/>
  <c r="AF613" i="6"/>
  <c r="AF614" i="6"/>
  <c r="AF615" i="6"/>
  <c r="AF616" i="6"/>
  <c r="AF617" i="6"/>
  <c r="AF618" i="6"/>
  <c r="AF619" i="6"/>
  <c r="AF620" i="6"/>
  <c r="AF621" i="6"/>
  <c r="AF622" i="6"/>
  <c r="AF623" i="6"/>
  <c r="AF624" i="6"/>
  <c r="AF625" i="6"/>
  <c r="AF626" i="6"/>
  <c r="AF627" i="6"/>
  <c r="AF628" i="6"/>
  <c r="AF629" i="6"/>
  <c r="AF630" i="6"/>
  <c r="AF631" i="6"/>
  <c r="AF632" i="6"/>
  <c r="AF633" i="6"/>
  <c r="AF634" i="6"/>
  <c r="AF635" i="6"/>
  <c r="AF636" i="6"/>
  <c r="AF637" i="6"/>
  <c r="AF638" i="6"/>
  <c r="AF639" i="6"/>
  <c r="AF640" i="6"/>
  <c r="AF641" i="6"/>
  <c r="AF642" i="6"/>
  <c r="AF643" i="6"/>
  <c r="AF644" i="6"/>
  <c r="AF645" i="6"/>
  <c r="AF646" i="6"/>
  <c r="AF647" i="6"/>
  <c r="AF648" i="6"/>
  <c r="AF649" i="6"/>
  <c r="AF650" i="6"/>
  <c r="AF651" i="6"/>
  <c r="AF652" i="6"/>
  <c r="AF653" i="6"/>
  <c r="AF654" i="6"/>
  <c r="AF655" i="6"/>
  <c r="AF656" i="6"/>
  <c r="AF657" i="6"/>
  <c r="AF658" i="6"/>
  <c r="AF659" i="6"/>
  <c r="AF660" i="6"/>
  <c r="AF661" i="6"/>
  <c r="AF662" i="6"/>
  <c r="AF663" i="6"/>
  <c r="AF664" i="6"/>
  <c r="AF665" i="6"/>
  <c r="AF666" i="6"/>
  <c r="AF667" i="6"/>
  <c r="AF668" i="6"/>
  <c r="AF669" i="6"/>
  <c r="AF670" i="6"/>
  <c r="AF671" i="6"/>
  <c r="AF672" i="6"/>
  <c r="AF673" i="6"/>
  <c r="AF674" i="6"/>
  <c r="AF675" i="6"/>
  <c r="AF676" i="6"/>
  <c r="AF677" i="6"/>
  <c r="AF678" i="6"/>
  <c r="AF679" i="6"/>
  <c r="AF680" i="6"/>
  <c r="AF681" i="6"/>
  <c r="AF682" i="6"/>
  <c r="AF683" i="6"/>
  <c r="AF684" i="6"/>
  <c r="AF685" i="6"/>
  <c r="AF686" i="6"/>
  <c r="AF687" i="6"/>
  <c r="AF688" i="6"/>
  <c r="AF689" i="6"/>
  <c r="AF690" i="6"/>
  <c r="AF691" i="6"/>
  <c r="AF692" i="6"/>
  <c r="AF693" i="6"/>
  <c r="AF694" i="6"/>
  <c r="AF695" i="6"/>
  <c r="AF696" i="6"/>
  <c r="AF697" i="6"/>
  <c r="AF698" i="6"/>
  <c r="AF699" i="6"/>
  <c r="AF700" i="6"/>
  <c r="AF701" i="6"/>
  <c r="AF702" i="6"/>
  <c r="AF703" i="6"/>
  <c r="AF704" i="6"/>
  <c r="AF705" i="6"/>
  <c r="AF706" i="6"/>
  <c r="AF707" i="6"/>
  <c r="AF708" i="6"/>
  <c r="AF709" i="6"/>
  <c r="AF710" i="6"/>
  <c r="AF711" i="6"/>
  <c r="AF712" i="6"/>
  <c r="AF713" i="6"/>
  <c r="AF714" i="6"/>
  <c r="AF715" i="6"/>
  <c r="AF716" i="6"/>
  <c r="AF717" i="6"/>
  <c r="AF718" i="6"/>
  <c r="AF719" i="6"/>
  <c r="AF720" i="6"/>
  <c r="AF721" i="6"/>
  <c r="AF722" i="6"/>
  <c r="AF723" i="6"/>
  <c r="AF724" i="6"/>
  <c r="AF725" i="6"/>
  <c r="AF726" i="6"/>
  <c r="AF727" i="6"/>
  <c r="AF728" i="6"/>
  <c r="AF729" i="6"/>
  <c r="AF730" i="6"/>
  <c r="AF731" i="6"/>
  <c r="AF732" i="6"/>
  <c r="AF733" i="6"/>
  <c r="AF734" i="6"/>
  <c r="AF735" i="6"/>
  <c r="AF736" i="6"/>
  <c r="AF737" i="6"/>
  <c r="AF738" i="6"/>
  <c r="AF739" i="6"/>
  <c r="AF740" i="6"/>
  <c r="AF741" i="6"/>
  <c r="AF742" i="6"/>
  <c r="AF743" i="6"/>
  <c r="AF744" i="6"/>
  <c r="AF745" i="6"/>
  <c r="AF746" i="6"/>
  <c r="AF747" i="6"/>
  <c r="AF748" i="6"/>
  <c r="AF749" i="6"/>
  <c r="AF750" i="6"/>
  <c r="AF751" i="6"/>
  <c r="AF752" i="6"/>
  <c r="AF753" i="6"/>
  <c r="AF754" i="6"/>
  <c r="AF755" i="6"/>
  <c r="AF756" i="6"/>
  <c r="AF757" i="6"/>
  <c r="AF758" i="6"/>
  <c r="AF759" i="6"/>
  <c r="AF760" i="6"/>
  <c r="AF761" i="6"/>
  <c r="AF762" i="6"/>
  <c r="AF763" i="6"/>
  <c r="AF764" i="6"/>
  <c r="AF765" i="6"/>
  <c r="AF766" i="6"/>
  <c r="AF767" i="6"/>
  <c r="AF768" i="6"/>
  <c r="AF769" i="6"/>
  <c r="AF770" i="6"/>
  <c r="AF771" i="6"/>
  <c r="AF772" i="6"/>
  <c r="AF773" i="6"/>
  <c r="AF774" i="6"/>
  <c r="AF775" i="6"/>
  <c r="AF776" i="6"/>
  <c r="AF777" i="6"/>
  <c r="AF778" i="6"/>
  <c r="AF779" i="6"/>
  <c r="AF780" i="6"/>
  <c r="AF781" i="6"/>
  <c r="AF782" i="6"/>
  <c r="AF783" i="6"/>
  <c r="AF784" i="6"/>
  <c r="AF785" i="6"/>
  <c r="AF786" i="6"/>
  <c r="AF787" i="6"/>
  <c r="AF788" i="6"/>
  <c r="AF789" i="6"/>
  <c r="AF790" i="6"/>
  <c r="AF791" i="6"/>
  <c r="AF792" i="6"/>
  <c r="AF793" i="6"/>
  <c r="AF794" i="6"/>
  <c r="AF795" i="6"/>
  <c r="AF796" i="6"/>
  <c r="AF797" i="6"/>
  <c r="AF798" i="6"/>
  <c r="AF799" i="6"/>
  <c r="AF800" i="6"/>
  <c r="AF801" i="6"/>
  <c r="AF802" i="6"/>
  <c r="AF803" i="6"/>
  <c r="AF804" i="6"/>
  <c r="AF805" i="6"/>
  <c r="AF806" i="6"/>
  <c r="AF807" i="6"/>
  <c r="AF808" i="6"/>
  <c r="AF809" i="6"/>
  <c r="AF810" i="6"/>
  <c r="AF811" i="6"/>
  <c r="AF812" i="6"/>
  <c r="AF813" i="6"/>
  <c r="AF814" i="6"/>
  <c r="AF815" i="6"/>
  <c r="AF816" i="6"/>
  <c r="AF817" i="6"/>
  <c r="AF818" i="6"/>
  <c r="AF819" i="6"/>
  <c r="AF820" i="6"/>
  <c r="AF821" i="6"/>
  <c r="AF822" i="6"/>
  <c r="AF823" i="6"/>
  <c r="AF824" i="6"/>
  <c r="AF825" i="6"/>
  <c r="AF826" i="6"/>
  <c r="AF827" i="6"/>
  <c r="AF828" i="6"/>
  <c r="AF829" i="6"/>
  <c r="AF830" i="6"/>
  <c r="AF831" i="6"/>
  <c r="AF832" i="6"/>
  <c r="AF833" i="6"/>
  <c r="AF834" i="6"/>
  <c r="AF835" i="6"/>
  <c r="AF836" i="6"/>
  <c r="AF837" i="6"/>
  <c r="AF838" i="6"/>
  <c r="AF839" i="6"/>
  <c r="AF840" i="6"/>
  <c r="AF841" i="6"/>
  <c r="AF842" i="6"/>
  <c r="AF843" i="6"/>
  <c r="AF844" i="6"/>
  <c r="AF845" i="6"/>
  <c r="AF846" i="6"/>
  <c r="AF847" i="6"/>
  <c r="AF848" i="6"/>
  <c r="AF849" i="6"/>
  <c r="AF850" i="6"/>
  <c r="AF851" i="6"/>
  <c r="AF852" i="6"/>
  <c r="AF853" i="6"/>
  <c r="AF854" i="6"/>
  <c r="AF855" i="6"/>
  <c r="AF856" i="6"/>
  <c r="AF857" i="6"/>
  <c r="AF858" i="6"/>
  <c r="AF859" i="6"/>
  <c r="AF860" i="6"/>
  <c r="AF861" i="6"/>
  <c r="AF862" i="6"/>
  <c r="AF863" i="6"/>
  <c r="AF864" i="6"/>
  <c r="AF865" i="6"/>
  <c r="AF866" i="6"/>
  <c r="AF867" i="6"/>
  <c r="AF868" i="6"/>
  <c r="AF869" i="6"/>
  <c r="AF870" i="6"/>
  <c r="AF871" i="6"/>
  <c r="AF872" i="6"/>
  <c r="AF873" i="6"/>
  <c r="AF874" i="6"/>
  <c r="AF875" i="6"/>
  <c r="AF876" i="6"/>
  <c r="AF877" i="6"/>
  <c r="AF878" i="6"/>
  <c r="AF879" i="6"/>
  <c r="AF880" i="6"/>
  <c r="AF881" i="6"/>
  <c r="AF882" i="6"/>
  <c r="AF883" i="6"/>
  <c r="AF884" i="6"/>
  <c r="AF885" i="6"/>
  <c r="AF886" i="6"/>
  <c r="AF887" i="6"/>
  <c r="AF888" i="6"/>
  <c r="AF889" i="6"/>
  <c r="AF890" i="6"/>
  <c r="AF891" i="6"/>
  <c r="AF892" i="6"/>
  <c r="AF893" i="6"/>
  <c r="AF894" i="6"/>
  <c r="AF895" i="6"/>
  <c r="AF896" i="6"/>
  <c r="AF897" i="6"/>
  <c r="AF898" i="6"/>
  <c r="AF899" i="6"/>
  <c r="AF900" i="6"/>
  <c r="AF901" i="6"/>
  <c r="AF902" i="6"/>
  <c r="AF903" i="6"/>
  <c r="AF904" i="6"/>
  <c r="AF905" i="6"/>
  <c r="AF906" i="6"/>
  <c r="AF907" i="6"/>
  <c r="AF908" i="6"/>
  <c r="AF909" i="6"/>
  <c r="AF910" i="6"/>
  <c r="AF911" i="6"/>
  <c r="AF912" i="6"/>
  <c r="AF913" i="6"/>
  <c r="AF914" i="6"/>
  <c r="AF915" i="6"/>
  <c r="AF916" i="6"/>
  <c r="AF917" i="6"/>
  <c r="AF918" i="6"/>
  <c r="AF919" i="6"/>
  <c r="AF920" i="6"/>
  <c r="AF921" i="6"/>
  <c r="AF922" i="6"/>
  <c r="AF923" i="6"/>
  <c r="AF924" i="6"/>
  <c r="AF925" i="6"/>
  <c r="AF926" i="6"/>
  <c r="AF927" i="6"/>
  <c r="AF928" i="6"/>
  <c r="AF929" i="6"/>
  <c r="AF930" i="6"/>
  <c r="AF931" i="6"/>
  <c r="AF932" i="6"/>
  <c r="AF933" i="6"/>
  <c r="AF934" i="6"/>
  <c r="AF935" i="6"/>
  <c r="AF936" i="6"/>
  <c r="AF937" i="6"/>
  <c r="AF938" i="6"/>
  <c r="AF939" i="6"/>
  <c r="AF940" i="6"/>
  <c r="AF941" i="6"/>
  <c r="AF942" i="6"/>
  <c r="AF943" i="6"/>
  <c r="AF944" i="6"/>
  <c r="AF945" i="6"/>
  <c r="AF946" i="6"/>
  <c r="AF947" i="6"/>
  <c r="AF948" i="6"/>
  <c r="AF949" i="6"/>
  <c r="AF950" i="6"/>
  <c r="AF951" i="6"/>
  <c r="AF952" i="6"/>
  <c r="AF953" i="6"/>
  <c r="AF954" i="6"/>
  <c r="AF955" i="6"/>
  <c r="AF956" i="6"/>
  <c r="AF957" i="6"/>
  <c r="AF958" i="6"/>
  <c r="AF959" i="6"/>
  <c r="AF960" i="6"/>
  <c r="AF961" i="6"/>
  <c r="AF962" i="6"/>
  <c r="AF963" i="6"/>
  <c r="AF964" i="6"/>
  <c r="AF965" i="6"/>
  <c r="AF966" i="6"/>
  <c r="AF967" i="6"/>
  <c r="AF968" i="6"/>
  <c r="AF969" i="6"/>
  <c r="AF970" i="6"/>
  <c r="AF971" i="6"/>
  <c r="AF972" i="6"/>
  <c r="AF973" i="6"/>
  <c r="AF974" i="6"/>
  <c r="AF975" i="6"/>
  <c r="AF976" i="6"/>
  <c r="AF977" i="6"/>
  <c r="AF978" i="6"/>
  <c r="AF979" i="6"/>
  <c r="AF980" i="6"/>
  <c r="AF981" i="6"/>
  <c r="AF982" i="6"/>
  <c r="AF983" i="6"/>
  <c r="AF984" i="6"/>
  <c r="AF985" i="6"/>
  <c r="AF986" i="6"/>
  <c r="AF987" i="6"/>
  <c r="AF988" i="6"/>
  <c r="AF989" i="6"/>
  <c r="AF990" i="6"/>
  <c r="AF991" i="6"/>
  <c r="AF992" i="6"/>
  <c r="AF993" i="6"/>
  <c r="AF994" i="6"/>
  <c r="AF995" i="6"/>
  <c r="AF996" i="6"/>
  <c r="AF997" i="6"/>
  <c r="AF998" i="6"/>
  <c r="AF999" i="6"/>
  <c r="AF1000" i="6"/>
  <c r="AF1001" i="6"/>
  <c r="AF1002" i="6"/>
  <c r="AE1" i="6"/>
  <c r="AK1002" i="6"/>
  <c r="AJ1002" i="6"/>
  <c r="AK1001" i="6"/>
  <c r="AJ1001" i="6"/>
  <c r="AK1000" i="6"/>
  <c r="AJ1000" i="6"/>
  <c r="AK999" i="6"/>
  <c r="AJ999" i="6"/>
  <c r="AK998" i="6"/>
  <c r="AJ998" i="6"/>
  <c r="AK997" i="6"/>
  <c r="AJ997" i="6"/>
  <c r="AK996" i="6"/>
  <c r="AJ996" i="6"/>
  <c r="AK995" i="6"/>
  <c r="AJ995" i="6"/>
  <c r="AK994" i="6"/>
  <c r="AJ994" i="6"/>
  <c r="AK993" i="6"/>
  <c r="AJ993" i="6"/>
  <c r="AK992" i="6"/>
  <c r="AJ992" i="6"/>
  <c r="AK991" i="6"/>
  <c r="AJ991" i="6"/>
  <c r="AK990" i="6"/>
  <c r="AJ990" i="6"/>
  <c r="AK989" i="6"/>
  <c r="AJ989" i="6"/>
  <c r="AK988" i="6"/>
  <c r="AJ988" i="6"/>
  <c r="AK987" i="6"/>
  <c r="AJ987" i="6"/>
  <c r="AK986" i="6"/>
  <c r="AJ986" i="6"/>
  <c r="AK985" i="6"/>
  <c r="AJ985" i="6"/>
  <c r="AK984" i="6"/>
  <c r="AJ984" i="6"/>
  <c r="AK983" i="6"/>
  <c r="AJ983" i="6"/>
  <c r="AK982" i="6"/>
  <c r="AJ982" i="6"/>
  <c r="AK981" i="6"/>
  <c r="AJ981" i="6"/>
  <c r="AK980" i="6"/>
  <c r="AJ980" i="6"/>
  <c r="AK979" i="6"/>
  <c r="AJ979" i="6"/>
  <c r="AK978" i="6"/>
  <c r="AJ978" i="6"/>
  <c r="AK977" i="6"/>
  <c r="AJ977" i="6"/>
  <c r="AK976" i="6"/>
  <c r="AJ976" i="6"/>
  <c r="AK975" i="6"/>
  <c r="AJ975" i="6"/>
  <c r="AK974" i="6"/>
  <c r="AJ974" i="6"/>
  <c r="AK973" i="6"/>
  <c r="AJ973" i="6"/>
  <c r="AK972" i="6"/>
  <c r="AJ972" i="6"/>
  <c r="AK971" i="6"/>
  <c r="AJ971" i="6"/>
  <c r="AK970" i="6"/>
  <c r="AJ970" i="6"/>
  <c r="AK969" i="6"/>
  <c r="AJ969" i="6"/>
  <c r="AK968" i="6"/>
  <c r="AJ968" i="6"/>
  <c r="AK967" i="6"/>
  <c r="AJ967" i="6"/>
  <c r="AK966" i="6"/>
  <c r="AJ966" i="6"/>
  <c r="AK965" i="6"/>
  <c r="AJ965" i="6"/>
  <c r="AK964" i="6"/>
  <c r="AJ964" i="6"/>
  <c r="AK963" i="6"/>
  <c r="AJ963" i="6"/>
  <c r="AK962" i="6"/>
  <c r="AJ962" i="6"/>
  <c r="AK961" i="6"/>
  <c r="AJ961" i="6"/>
  <c r="AK960" i="6"/>
  <c r="AJ960" i="6"/>
  <c r="AK959" i="6"/>
  <c r="AJ959" i="6"/>
  <c r="AK958" i="6"/>
  <c r="AJ958" i="6"/>
  <c r="AK957" i="6"/>
  <c r="AJ957" i="6"/>
  <c r="AK956" i="6"/>
  <c r="AJ956" i="6"/>
  <c r="AK955" i="6"/>
  <c r="AJ955" i="6"/>
  <c r="AK954" i="6"/>
  <c r="AJ954" i="6"/>
  <c r="AK953" i="6"/>
  <c r="AJ953" i="6"/>
  <c r="AK952" i="6"/>
  <c r="AJ952" i="6"/>
  <c r="AK951" i="6"/>
  <c r="AJ951" i="6"/>
  <c r="AK950" i="6"/>
  <c r="AJ950" i="6"/>
  <c r="AK949" i="6"/>
  <c r="AJ949" i="6"/>
  <c r="AK948" i="6"/>
  <c r="AJ948" i="6"/>
  <c r="AK947" i="6"/>
  <c r="AJ947" i="6"/>
  <c r="AK946" i="6"/>
  <c r="AJ946" i="6"/>
  <c r="AK945" i="6"/>
  <c r="AJ945" i="6"/>
  <c r="AK944" i="6"/>
  <c r="AJ944" i="6"/>
  <c r="AK943" i="6"/>
  <c r="AJ943" i="6"/>
  <c r="AK942" i="6"/>
  <c r="AJ942" i="6"/>
  <c r="AK941" i="6"/>
  <c r="AJ941" i="6"/>
  <c r="AK940" i="6"/>
  <c r="AJ940" i="6"/>
  <c r="AK939" i="6"/>
  <c r="AJ939" i="6"/>
  <c r="AK938" i="6"/>
  <c r="AJ938" i="6"/>
  <c r="AK937" i="6"/>
  <c r="AJ937" i="6"/>
  <c r="AK936" i="6"/>
  <c r="AJ936" i="6"/>
  <c r="AK935" i="6"/>
  <c r="AJ935" i="6"/>
  <c r="AK934" i="6"/>
  <c r="AJ934" i="6"/>
  <c r="AK933" i="6"/>
  <c r="AJ933" i="6"/>
  <c r="AK932" i="6"/>
  <c r="AJ932" i="6"/>
  <c r="AK931" i="6"/>
  <c r="AJ931" i="6"/>
  <c r="AK930" i="6"/>
  <c r="AJ930" i="6"/>
  <c r="AK929" i="6"/>
  <c r="AJ929" i="6"/>
  <c r="AK928" i="6"/>
  <c r="AJ928" i="6"/>
  <c r="AK927" i="6"/>
  <c r="AJ927" i="6"/>
  <c r="AK926" i="6"/>
  <c r="AJ926" i="6"/>
  <c r="AK925" i="6"/>
  <c r="AJ925" i="6"/>
  <c r="AK924" i="6"/>
  <c r="AJ924" i="6"/>
  <c r="AK923" i="6"/>
  <c r="AJ923" i="6"/>
  <c r="AK922" i="6"/>
  <c r="AJ922" i="6"/>
  <c r="AK921" i="6"/>
  <c r="AJ921" i="6"/>
  <c r="AK920" i="6"/>
  <c r="AJ920" i="6"/>
  <c r="AK919" i="6"/>
  <c r="AJ919" i="6"/>
  <c r="AK918" i="6"/>
  <c r="AJ918" i="6"/>
  <c r="AK917" i="6"/>
  <c r="AJ917" i="6"/>
  <c r="AK916" i="6"/>
  <c r="AJ916" i="6"/>
  <c r="AK915" i="6"/>
  <c r="AJ915" i="6"/>
  <c r="AK914" i="6"/>
  <c r="AJ914" i="6"/>
  <c r="AK913" i="6"/>
  <c r="AJ913" i="6"/>
  <c r="AK912" i="6"/>
  <c r="AJ912" i="6"/>
  <c r="AK911" i="6"/>
  <c r="AJ911" i="6"/>
  <c r="AK910" i="6"/>
  <c r="AJ910" i="6"/>
  <c r="AK909" i="6"/>
  <c r="AJ909" i="6"/>
  <c r="AK908" i="6"/>
  <c r="AJ908" i="6"/>
  <c r="AK907" i="6"/>
  <c r="AJ907" i="6"/>
  <c r="AK906" i="6"/>
  <c r="AJ906" i="6"/>
  <c r="AK905" i="6"/>
  <c r="AJ905" i="6"/>
  <c r="AK904" i="6"/>
  <c r="AJ904" i="6"/>
  <c r="AK903" i="6"/>
  <c r="AJ903" i="6"/>
  <c r="AK902" i="6"/>
  <c r="AJ902" i="6"/>
  <c r="AK901" i="6"/>
  <c r="AJ901" i="6"/>
  <c r="AK900" i="6"/>
  <c r="AJ900" i="6"/>
  <c r="AK899" i="6"/>
  <c r="AJ899" i="6"/>
  <c r="AK898" i="6"/>
  <c r="AJ898" i="6"/>
  <c r="AK897" i="6"/>
  <c r="AJ897" i="6"/>
  <c r="AK896" i="6"/>
  <c r="AJ896" i="6"/>
  <c r="AK895" i="6"/>
  <c r="AJ895" i="6"/>
  <c r="AK894" i="6"/>
  <c r="AJ894" i="6"/>
  <c r="AK893" i="6"/>
  <c r="AJ893" i="6"/>
  <c r="AK892" i="6"/>
  <c r="AJ892" i="6"/>
  <c r="AK891" i="6"/>
  <c r="AJ891" i="6"/>
  <c r="AK890" i="6"/>
  <c r="AJ890" i="6"/>
  <c r="AK889" i="6"/>
  <c r="AJ889" i="6"/>
  <c r="AK888" i="6"/>
  <c r="AJ888" i="6"/>
  <c r="AK887" i="6"/>
  <c r="AJ887" i="6"/>
  <c r="AK886" i="6"/>
  <c r="AJ886" i="6"/>
  <c r="AK885" i="6"/>
  <c r="AJ885" i="6"/>
  <c r="AK884" i="6"/>
  <c r="AJ884" i="6"/>
  <c r="AK883" i="6"/>
  <c r="AJ883" i="6"/>
  <c r="AK882" i="6"/>
  <c r="AJ882" i="6"/>
  <c r="AK881" i="6"/>
  <c r="AJ881" i="6"/>
  <c r="AK880" i="6"/>
  <c r="AJ880" i="6"/>
  <c r="AK879" i="6"/>
  <c r="AJ879" i="6"/>
  <c r="AK878" i="6"/>
  <c r="AJ878" i="6"/>
  <c r="AK877" i="6"/>
  <c r="AJ877" i="6"/>
  <c r="AK876" i="6"/>
  <c r="AJ876" i="6"/>
  <c r="AK875" i="6"/>
  <c r="AJ875" i="6"/>
  <c r="AK874" i="6"/>
  <c r="AJ874" i="6"/>
  <c r="AK873" i="6"/>
  <c r="AJ873" i="6"/>
  <c r="AK872" i="6"/>
  <c r="AJ872" i="6"/>
  <c r="AK871" i="6"/>
  <c r="AJ871" i="6"/>
  <c r="AK870" i="6"/>
  <c r="AJ870" i="6"/>
  <c r="AK869" i="6"/>
  <c r="AJ869" i="6"/>
  <c r="AK868" i="6"/>
  <c r="AJ868" i="6"/>
  <c r="AK867" i="6"/>
  <c r="AJ867" i="6"/>
  <c r="AK866" i="6"/>
  <c r="AJ866" i="6"/>
  <c r="AK865" i="6"/>
  <c r="AJ865" i="6"/>
  <c r="AK864" i="6"/>
  <c r="AJ864" i="6"/>
  <c r="AK863" i="6"/>
  <c r="AJ863" i="6"/>
  <c r="AK862" i="6"/>
  <c r="AJ862" i="6"/>
  <c r="AK861" i="6"/>
  <c r="AJ861" i="6"/>
  <c r="AK860" i="6"/>
  <c r="AJ860" i="6"/>
  <c r="AK859" i="6"/>
  <c r="AJ859" i="6"/>
  <c r="AK858" i="6"/>
  <c r="AJ858" i="6"/>
  <c r="AK857" i="6"/>
  <c r="AJ857" i="6"/>
  <c r="AK856" i="6"/>
  <c r="AJ856" i="6"/>
  <c r="AK855" i="6"/>
  <c r="AJ855" i="6"/>
  <c r="AK854" i="6"/>
  <c r="AJ854" i="6"/>
  <c r="AK853" i="6"/>
  <c r="AJ853" i="6"/>
  <c r="AK852" i="6"/>
  <c r="AJ852" i="6"/>
  <c r="AK851" i="6"/>
  <c r="AJ851" i="6"/>
  <c r="AK850" i="6"/>
  <c r="AJ850" i="6"/>
  <c r="AK849" i="6"/>
  <c r="AJ849" i="6"/>
  <c r="AK848" i="6"/>
  <c r="AJ848" i="6"/>
  <c r="AK847" i="6"/>
  <c r="AJ847" i="6"/>
  <c r="AK846" i="6"/>
  <c r="AJ846" i="6"/>
  <c r="AK845" i="6"/>
  <c r="AJ845" i="6"/>
  <c r="AK844" i="6"/>
  <c r="AJ844" i="6"/>
  <c r="AK843" i="6"/>
  <c r="AJ843" i="6"/>
  <c r="AK842" i="6"/>
  <c r="AJ842" i="6"/>
  <c r="AK841" i="6"/>
  <c r="AJ841" i="6"/>
  <c r="AK840" i="6"/>
  <c r="AJ840" i="6"/>
  <c r="AK839" i="6"/>
  <c r="AJ839" i="6"/>
  <c r="AK838" i="6"/>
  <c r="AJ838" i="6"/>
  <c r="AK837" i="6"/>
  <c r="AJ837" i="6"/>
  <c r="AK836" i="6"/>
  <c r="AJ836" i="6"/>
  <c r="AK835" i="6"/>
  <c r="AJ835" i="6"/>
  <c r="AK834" i="6"/>
  <c r="AJ834" i="6"/>
  <c r="AK833" i="6"/>
  <c r="AJ833" i="6"/>
  <c r="AK832" i="6"/>
  <c r="AJ832" i="6"/>
  <c r="AK831" i="6"/>
  <c r="AJ831" i="6"/>
  <c r="AK830" i="6"/>
  <c r="AJ830" i="6"/>
  <c r="AK829" i="6"/>
  <c r="AJ829" i="6"/>
  <c r="AK828" i="6"/>
  <c r="AJ828" i="6"/>
  <c r="AK827" i="6"/>
  <c r="AJ827" i="6"/>
  <c r="AK826" i="6"/>
  <c r="AJ826" i="6"/>
  <c r="AK825" i="6"/>
  <c r="AJ825" i="6"/>
  <c r="AK824" i="6"/>
  <c r="AJ824" i="6"/>
  <c r="AK823" i="6"/>
  <c r="AJ823" i="6"/>
  <c r="AK822" i="6"/>
  <c r="AJ822" i="6"/>
  <c r="AK821" i="6"/>
  <c r="AJ821" i="6"/>
  <c r="AK820" i="6"/>
  <c r="AJ820" i="6"/>
  <c r="AK819" i="6"/>
  <c r="AJ819" i="6"/>
  <c r="AK818" i="6"/>
  <c r="AJ818" i="6"/>
  <c r="AK817" i="6"/>
  <c r="AJ817" i="6"/>
  <c r="AK816" i="6"/>
  <c r="AJ816" i="6"/>
  <c r="AK815" i="6"/>
  <c r="AJ815" i="6"/>
  <c r="AK814" i="6"/>
  <c r="AJ814" i="6"/>
  <c r="AK813" i="6"/>
  <c r="AJ813" i="6"/>
  <c r="AK812" i="6"/>
  <c r="AJ812" i="6"/>
  <c r="AK811" i="6"/>
  <c r="AJ811" i="6"/>
  <c r="AK810" i="6"/>
  <c r="AJ810" i="6"/>
  <c r="AK809" i="6"/>
  <c r="AJ809" i="6"/>
  <c r="AK808" i="6"/>
  <c r="AJ808" i="6"/>
  <c r="AK807" i="6"/>
  <c r="AJ807" i="6"/>
  <c r="AK806" i="6"/>
  <c r="AJ806" i="6"/>
  <c r="AK805" i="6"/>
  <c r="AJ805" i="6"/>
  <c r="AK804" i="6"/>
  <c r="AJ804" i="6"/>
  <c r="AK803" i="6"/>
  <c r="AJ803" i="6"/>
  <c r="AK802" i="6"/>
  <c r="AJ802" i="6"/>
  <c r="AK801" i="6"/>
  <c r="AJ801" i="6"/>
  <c r="AK800" i="6"/>
  <c r="AJ800" i="6"/>
  <c r="AK799" i="6"/>
  <c r="AJ799" i="6"/>
  <c r="AK798" i="6"/>
  <c r="AJ798" i="6"/>
  <c r="AK797" i="6"/>
  <c r="AJ797" i="6"/>
  <c r="AK796" i="6"/>
  <c r="AJ796" i="6"/>
  <c r="AK795" i="6"/>
  <c r="AJ795" i="6"/>
  <c r="AK794" i="6"/>
  <c r="AJ794" i="6"/>
  <c r="AK793" i="6"/>
  <c r="AJ793" i="6"/>
  <c r="AK792" i="6"/>
  <c r="AJ792" i="6"/>
  <c r="AK791" i="6"/>
  <c r="AJ791" i="6"/>
  <c r="AK790" i="6"/>
  <c r="AJ790" i="6"/>
  <c r="AK789" i="6"/>
  <c r="AJ789" i="6"/>
  <c r="AK788" i="6"/>
  <c r="AJ788" i="6"/>
  <c r="AK787" i="6"/>
  <c r="AJ787" i="6"/>
  <c r="AK786" i="6"/>
  <c r="AJ786" i="6"/>
  <c r="AK785" i="6"/>
  <c r="AJ785" i="6"/>
  <c r="AK784" i="6"/>
  <c r="AJ784" i="6"/>
  <c r="AK783" i="6"/>
  <c r="AJ783" i="6"/>
  <c r="AK782" i="6"/>
  <c r="AJ782" i="6"/>
  <c r="AK781" i="6"/>
  <c r="AJ781" i="6"/>
  <c r="AK780" i="6"/>
  <c r="AJ780" i="6"/>
  <c r="AK779" i="6"/>
  <c r="AJ779" i="6"/>
  <c r="AK778" i="6"/>
  <c r="AJ778" i="6"/>
  <c r="AK777" i="6"/>
  <c r="AJ777" i="6"/>
  <c r="AK776" i="6"/>
  <c r="AJ776" i="6"/>
  <c r="AK775" i="6"/>
  <c r="AJ775" i="6"/>
  <c r="AK774" i="6"/>
  <c r="AJ774" i="6"/>
  <c r="AK773" i="6"/>
  <c r="AJ773" i="6"/>
  <c r="AK772" i="6"/>
  <c r="AJ772" i="6"/>
  <c r="AK771" i="6"/>
  <c r="AJ771" i="6"/>
  <c r="AK770" i="6"/>
  <c r="AJ770" i="6"/>
  <c r="AK769" i="6"/>
  <c r="AJ769" i="6"/>
  <c r="AK768" i="6"/>
  <c r="AJ768" i="6"/>
  <c r="AK767" i="6"/>
  <c r="AJ767" i="6"/>
  <c r="AK766" i="6"/>
  <c r="AJ766" i="6"/>
  <c r="AK765" i="6"/>
  <c r="AJ765" i="6"/>
  <c r="AK764" i="6"/>
  <c r="AJ764" i="6"/>
  <c r="AK763" i="6"/>
  <c r="AJ763" i="6"/>
  <c r="AK762" i="6"/>
  <c r="AJ762" i="6"/>
  <c r="AK761" i="6"/>
  <c r="AJ761" i="6"/>
  <c r="AK760" i="6"/>
  <c r="AJ760" i="6"/>
  <c r="AK759" i="6"/>
  <c r="AJ759" i="6"/>
  <c r="AK758" i="6"/>
  <c r="AJ758" i="6"/>
  <c r="AK757" i="6"/>
  <c r="AJ757" i="6"/>
  <c r="AK756" i="6"/>
  <c r="AJ756" i="6"/>
  <c r="AK755" i="6"/>
  <c r="AJ755" i="6"/>
  <c r="AK754" i="6"/>
  <c r="AJ754" i="6"/>
  <c r="AK753" i="6"/>
  <c r="AJ753" i="6"/>
  <c r="AK752" i="6"/>
  <c r="AJ752" i="6"/>
  <c r="AK751" i="6"/>
  <c r="AJ751" i="6"/>
  <c r="AK750" i="6"/>
  <c r="AJ750" i="6"/>
  <c r="AK749" i="6"/>
  <c r="AJ749" i="6"/>
  <c r="AK748" i="6"/>
  <c r="AJ748" i="6"/>
  <c r="AK747" i="6"/>
  <c r="AJ747" i="6"/>
  <c r="AK746" i="6"/>
  <c r="AJ746" i="6"/>
  <c r="AK745" i="6"/>
  <c r="AJ745" i="6"/>
  <c r="AK744" i="6"/>
  <c r="AJ744" i="6"/>
  <c r="AK743" i="6"/>
  <c r="AJ743" i="6"/>
  <c r="AK742" i="6"/>
  <c r="AJ742" i="6"/>
  <c r="AK741" i="6"/>
  <c r="AJ741" i="6"/>
  <c r="AK740" i="6"/>
  <c r="AJ740" i="6"/>
  <c r="AK739" i="6"/>
  <c r="AJ739" i="6"/>
  <c r="AK738" i="6"/>
  <c r="AJ738" i="6"/>
  <c r="AK737" i="6"/>
  <c r="AJ737" i="6"/>
  <c r="AK736" i="6"/>
  <c r="AJ736" i="6"/>
  <c r="AK735" i="6"/>
  <c r="AJ735" i="6"/>
  <c r="AK734" i="6"/>
  <c r="AJ734" i="6"/>
  <c r="AK733" i="6"/>
  <c r="AJ733" i="6"/>
  <c r="AK732" i="6"/>
  <c r="AJ732" i="6"/>
  <c r="AK731" i="6"/>
  <c r="AJ731" i="6"/>
  <c r="AK730" i="6"/>
  <c r="AJ730" i="6"/>
  <c r="AK729" i="6"/>
  <c r="AJ729" i="6"/>
  <c r="AK728" i="6"/>
  <c r="AJ728" i="6"/>
  <c r="AK727" i="6"/>
  <c r="AJ727" i="6"/>
  <c r="AK726" i="6"/>
  <c r="AJ726" i="6"/>
  <c r="AK725" i="6"/>
  <c r="AJ725" i="6"/>
  <c r="AK724" i="6"/>
  <c r="AJ724" i="6"/>
  <c r="AK723" i="6"/>
  <c r="AJ723" i="6"/>
  <c r="AK722" i="6"/>
  <c r="AJ722" i="6"/>
  <c r="AK721" i="6"/>
  <c r="AJ721" i="6"/>
  <c r="AK720" i="6"/>
  <c r="AJ720" i="6"/>
  <c r="AK719" i="6"/>
  <c r="AJ719" i="6"/>
  <c r="AK718" i="6"/>
  <c r="AJ718" i="6"/>
  <c r="AK717" i="6"/>
  <c r="AJ717" i="6"/>
  <c r="AK716" i="6"/>
  <c r="AJ716" i="6"/>
  <c r="AK715" i="6"/>
  <c r="AJ715" i="6"/>
  <c r="AK714" i="6"/>
  <c r="AJ714" i="6"/>
  <c r="AK713" i="6"/>
  <c r="AJ713" i="6"/>
  <c r="AK712" i="6"/>
  <c r="AJ712" i="6"/>
  <c r="AK711" i="6"/>
  <c r="AJ711" i="6"/>
  <c r="AK710" i="6"/>
  <c r="AJ710" i="6"/>
  <c r="AK709" i="6"/>
  <c r="AJ709" i="6"/>
  <c r="AK708" i="6"/>
  <c r="AJ708" i="6"/>
  <c r="AK707" i="6"/>
  <c r="AJ707" i="6"/>
  <c r="AK706" i="6"/>
  <c r="AJ706" i="6"/>
  <c r="AK705" i="6"/>
  <c r="AJ705" i="6"/>
  <c r="AK704" i="6"/>
  <c r="AJ704" i="6"/>
  <c r="AK703" i="6"/>
  <c r="AJ703" i="6"/>
  <c r="AK702" i="6"/>
  <c r="AJ702" i="6"/>
  <c r="AK701" i="6"/>
  <c r="AJ701" i="6"/>
  <c r="AK700" i="6"/>
  <c r="AJ700" i="6"/>
  <c r="AK699" i="6"/>
  <c r="AJ699" i="6"/>
  <c r="AK698" i="6"/>
  <c r="AJ698" i="6"/>
  <c r="AK697" i="6"/>
  <c r="AJ697" i="6"/>
  <c r="AK696" i="6"/>
  <c r="AJ696" i="6"/>
  <c r="AK695" i="6"/>
  <c r="AJ695" i="6"/>
  <c r="AK694" i="6"/>
  <c r="AJ694" i="6"/>
  <c r="AK693" i="6"/>
  <c r="AJ693" i="6"/>
  <c r="AK692" i="6"/>
  <c r="AJ692" i="6"/>
  <c r="AK691" i="6"/>
  <c r="AJ691" i="6"/>
  <c r="AK690" i="6"/>
  <c r="AJ690" i="6"/>
  <c r="AK689" i="6"/>
  <c r="AJ689" i="6"/>
  <c r="AK688" i="6"/>
  <c r="AJ688" i="6"/>
  <c r="AK687" i="6"/>
  <c r="AJ687" i="6"/>
  <c r="AK686" i="6"/>
  <c r="AJ686" i="6"/>
  <c r="AK685" i="6"/>
  <c r="AJ685" i="6"/>
  <c r="AK684" i="6"/>
  <c r="AJ684" i="6"/>
  <c r="AK683" i="6"/>
  <c r="AJ683" i="6"/>
  <c r="AK682" i="6"/>
  <c r="AJ682" i="6"/>
  <c r="AK681" i="6"/>
  <c r="AJ681" i="6"/>
  <c r="AK680" i="6"/>
  <c r="AJ680" i="6"/>
  <c r="AK679" i="6"/>
  <c r="AJ679" i="6"/>
  <c r="AK678" i="6"/>
  <c r="AJ678" i="6"/>
  <c r="AK677" i="6"/>
  <c r="AJ677" i="6"/>
  <c r="AK676" i="6"/>
  <c r="AJ676" i="6"/>
  <c r="AK675" i="6"/>
  <c r="AJ675" i="6"/>
  <c r="AK674" i="6"/>
  <c r="AJ674" i="6"/>
  <c r="AK673" i="6"/>
  <c r="AJ673" i="6"/>
  <c r="AK672" i="6"/>
  <c r="AJ672" i="6"/>
  <c r="AK671" i="6"/>
  <c r="AJ671" i="6"/>
  <c r="AK670" i="6"/>
  <c r="AJ670" i="6"/>
  <c r="AK669" i="6"/>
  <c r="AJ669" i="6"/>
  <c r="AK668" i="6"/>
  <c r="AJ668" i="6"/>
  <c r="AK667" i="6"/>
  <c r="AJ667" i="6"/>
  <c r="AK666" i="6"/>
  <c r="AJ666" i="6"/>
  <c r="AK665" i="6"/>
  <c r="AJ665" i="6"/>
  <c r="AK664" i="6"/>
  <c r="AJ664" i="6"/>
  <c r="AK663" i="6"/>
  <c r="AJ663" i="6"/>
  <c r="AK662" i="6"/>
  <c r="AJ662" i="6"/>
  <c r="AK661" i="6"/>
  <c r="AJ661" i="6"/>
  <c r="AK660" i="6"/>
  <c r="AJ660" i="6"/>
  <c r="AK659" i="6"/>
  <c r="AJ659" i="6"/>
  <c r="AK658" i="6"/>
  <c r="AJ658" i="6"/>
  <c r="AK657" i="6"/>
  <c r="AJ657" i="6"/>
  <c r="AK656" i="6"/>
  <c r="AJ656" i="6"/>
  <c r="AK655" i="6"/>
  <c r="AJ655" i="6"/>
  <c r="AK654" i="6"/>
  <c r="AJ654" i="6"/>
  <c r="AK653" i="6"/>
  <c r="AJ653" i="6"/>
  <c r="AK652" i="6"/>
  <c r="AJ652" i="6"/>
  <c r="AK651" i="6"/>
  <c r="AJ651" i="6"/>
  <c r="AK650" i="6"/>
  <c r="AJ650" i="6"/>
  <c r="AK649" i="6"/>
  <c r="AJ649" i="6"/>
  <c r="AK648" i="6"/>
  <c r="AJ648" i="6"/>
  <c r="AK647" i="6"/>
  <c r="AJ647" i="6"/>
  <c r="AK646" i="6"/>
  <c r="AJ646" i="6"/>
  <c r="AK645" i="6"/>
  <c r="AJ645" i="6"/>
  <c r="AK644" i="6"/>
  <c r="AJ644" i="6"/>
  <c r="AK643" i="6"/>
  <c r="AJ643" i="6"/>
  <c r="AK642" i="6"/>
  <c r="AJ642" i="6"/>
  <c r="AK641" i="6"/>
  <c r="AJ641" i="6"/>
  <c r="AK640" i="6"/>
  <c r="AJ640" i="6"/>
  <c r="AK639" i="6"/>
  <c r="AJ639" i="6"/>
  <c r="AK638" i="6"/>
  <c r="AJ638" i="6"/>
  <c r="AK637" i="6"/>
  <c r="AJ637" i="6"/>
  <c r="AK636" i="6"/>
  <c r="AJ636" i="6"/>
  <c r="AK635" i="6"/>
  <c r="AJ635" i="6"/>
  <c r="AK634" i="6"/>
  <c r="AJ634" i="6"/>
  <c r="AK633" i="6"/>
  <c r="AJ633" i="6"/>
  <c r="AK632" i="6"/>
  <c r="AJ632" i="6"/>
  <c r="AK631" i="6"/>
  <c r="AJ631" i="6"/>
  <c r="AK630" i="6"/>
  <c r="AJ630" i="6"/>
  <c r="AK629" i="6"/>
  <c r="AJ629" i="6"/>
  <c r="AK628" i="6"/>
  <c r="AJ628" i="6"/>
  <c r="AK627" i="6"/>
  <c r="AJ627" i="6"/>
  <c r="AK626" i="6"/>
  <c r="AJ626" i="6"/>
  <c r="AK625" i="6"/>
  <c r="AJ625" i="6"/>
  <c r="AK624" i="6"/>
  <c r="AJ624" i="6"/>
  <c r="AK623" i="6"/>
  <c r="AJ623" i="6"/>
  <c r="AK622" i="6"/>
  <c r="AJ622" i="6"/>
  <c r="AK621" i="6"/>
  <c r="AJ621" i="6"/>
  <c r="AK620" i="6"/>
  <c r="AJ620" i="6"/>
  <c r="AK619" i="6"/>
  <c r="AJ619" i="6"/>
  <c r="AK618" i="6"/>
  <c r="AJ618" i="6"/>
  <c r="AK617" i="6"/>
  <c r="AJ617" i="6"/>
  <c r="AK616" i="6"/>
  <c r="AJ616" i="6"/>
  <c r="AK615" i="6"/>
  <c r="AJ615" i="6"/>
  <c r="AK614" i="6"/>
  <c r="AJ614" i="6"/>
  <c r="AK613" i="6"/>
  <c r="AJ613" i="6"/>
  <c r="AK612" i="6"/>
  <c r="AJ612" i="6"/>
  <c r="AK611" i="6"/>
  <c r="AJ611" i="6"/>
  <c r="AK610" i="6"/>
  <c r="AJ610" i="6"/>
  <c r="AK609" i="6"/>
  <c r="AJ609" i="6"/>
  <c r="AK608" i="6"/>
  <c r="AJ608" i="6"/>
  <c r="AK607" i="6"/>
  <c r="AJ607" i="6"/>
  <c r="AK606" i="6"/>
  <c r="AJ606" i="6"/>
  <c r="AK605" i="6"/>
  <c r="AJ605" i="6"/>
  <c r="AK604" i="6"/>
  <c r="AJ604" i="6"/>
  <c r="AK603" i="6"/>
  <c r="AJ603" i="6"/>
  <c r="AK602" i="6"/>
  <c r="AJ602" i="6"/>
  <c r="AK601" i="6"/>
  <c r="AJ601" i="6"/>
  <c r="AK600" i="6"/>
  <c r="AJ600" i="6"/>
  <c r="AK599" i="6"/>
  <c r="AJ599" i="6"/>
  <c r="AK598" i="6"/>
  <c r="AJ598" i="6"/>
  <c r="AK597" i="6"/>
  <c r="AJ597" i="6"/>
  <c r="AK596" i="6"/>
  <c r="AJ596" i="6"/>
  <c r="AK595" i="6"/>
  <c r="AJ595" i="6"/>
  <c r="AK594" i="6"/>
  <c r="AJ594" i="6"/>
  <c r="AK593" i="6"/>
  <c r="AJ593" i="6"/>
  <c r="AK592" i="6"/>
  <c r="AJ592" i="6"/>
  <c r="AK591" i="6"/>
  <c r="AJ591" i="6"/>
  <c r="AK590" i="6"/>
  <c r="AJ590" i="6"/>
  <c r="AK589" i="6"/>
  <c r="AJ589" i="6"/>
  <c r="AK588" i="6"/>
  <c r="AJ588" i="6"/>
  <c r="AK587" i="6"/>
  <c r="AJ587" i="6"/>
  <c r="AK586" i="6"/>
  <c r="AJ586" i="6"/>
  <c r="AK585" i="6"/>
  <c r="AJ585" i="6"/>
  <c r="AK584" i="6"/>
  <c r="AJ584" i="6"/>
  <c r="AK583" i="6"/>
  <c r="AJ583" i="6"/>
  <c r="AK582" i="6"/>
  <c r="AJ582" i="6"/>
  <c r="AK581" i="6"/>
  <c r="AJ581" i="6"/>
  <c r="AK580" i="6"/>
  <c r="AJ580" i="6"/>
  <c r="AK579" i="6"/>
  <c r="AJ579" i="6"/>
  <c r="AK578" i="6"/>
  <c r="AJ578" i="6"/>
  <c r="AK577" i="6"/>
  <c r="AJ577" i="6"/>
  <c r="AK576" i="6"/>
  <c r="AJ576" i="6"/>
  <c r="AK575" i="6"/>
  <c r="AJ575" i="6"/>
  <c r="AK574" i="6"/>
  <c r="AJ574" i="6"/>
  <c r="AK573" i="6"/>
  <c r="AJ573" i="6"/>
  <c r="AK572" i="6"/>
  <c r="AJ572" i="6"/>
  <c r="AK571" i="6"/>
  <c r="AJ571" i="6"/>
  <c r="AK570" i="6"/>
  <c r="AJ570" i="6"/>
  <c r="AK569" i="6"/>
  <c r="AJ569" i="6"/>
  <c r="AK568" i="6"/>
  <c r="AJ568" i="6"/>
  <c r="AK567" i="6"/>
  <c r="AJ567" i="6"/>
  <c r="AK566" i="6"/>
  <c r="AJ566" i="6"/>
  <c r="AK565" i="6"/>
  <c r="AJ565" i="6"/>
  <c r="AK564" i="6"/>
  <c r="AJ564" i="6"/>
  <c r="AK563" i="6"/>
  <c r="AJ563" i="6"/>
  <c r="AK562" i="6"/>
  <c r="AJ562" i="6"/>
  <c r="AK561" i="6"/>
  <c r="AJ561" i="6"/>
  <c r="AK560" i="6"/>
  <c r="AJ560" i="6"/>
  <c r="AK559" i="6"/>
  <c r="AJ559" i="6"/>
  <c r="AK558" i="6"/>
  <c r="AJ558" i="6"/>
  <c r="AK557" i="6"/>
  <c r="AJ557" i="6"/>
  <c r="AK556" i="6"/>
  <c r="AJ556" i="6"/>
  <c r="AK555" i="6"/>
  <c r="AJ555" i="6"/>
  <c r="AK554" i="6"/>
  <c r="AJ554" i="6"/>
  <c r="AK553" i="6"/>
  <c r="AJ553" i="6"/>
  <c r="AK552" i="6"/>
  <c r="AJ552" i="6"/>
  <c r="AK551" i="6"/>
  <c r="AJ551" i="6"/>
  <c r="AK550" i="6"/>
  <c r="AJ550" i="6"/>
  <c r="AK549" i="6"/>
  <c r="AJ549" i="6"/>
  <c r="AK548" i="6"/>
  <c r="AJ548" i="6"/>
  <c r="AK547" i="6"/>
  <c r="AJ547" i="6"/>
  <c r="AK546" i="6"/>
  <c r="AJ546" i="6"/>
  <c r="AK545" i="6"/>
  <c r="AJ545" i="6"/>
  <c r="AK544" i="6"/>
  <c r="AJ544" i="6"/>
  <c r="AK543" i="6"/>
  <c r="AJ543" i="6"/>
  <c r="AK542" i="6"/>
  <c r="AJ542" i="6"/>
  <c r="AK541" i="6"/>
  <c r="AJ541" i="6"/>
  <c r="AK540" i="6"/>
  <c r="AJ540" i="6"/>
  <c r="AK539" i="6"/>
  <c r="AJ539" i="6"/>
  <c r="AK538" i="6"/>
  <c r="AJ538" i="6"/>
  <c r="AK537" i="6"/>
  <c r="AJ537" i="6"/>
  <c r="AK536" i="6"/>
  <c r="AJ536" i="6"/>
  <c r="AK535" i="6"/>
  <c r="AJ535" i="6"/>
  <c r="AK534" i="6"/>
  <c r="AJ534" i="6"/>
  <c r="AK533" i="6"/>
  <c r="AJ533" i="6"/>
  <c r="AK532" i="6"/>
  <c r="AJ532" i="6"/>
  <c r="AK531" i="6"/>
  <c r="AJ531" i="6"/>
  <c r="AK530" i="6"/>
  <c r="AJ530" i="6"/>
  <c r="AK529" i="6"/>
  <c r="AJ529" i="6"/>
  <c r="AK528" i="6"/>
  <c r="AJ528" i="6"/>
  <c r="AK527" i="6"/>
  <c r="AJ527" i="6"/>
  <c r="AK526" i="6"/>
  <c r="AJ526" i="6"/>
  <c r="AK525" i="6"/>
  <c r="AJ525" i="6"/>
  <c r="AK524" i="6"/>
  <c r="AJ524" i="6"/>
  <c r="AK523" i="6"/>
  <c r="AJ523" i="6"/>
  <c r="AK522" i="6"/>
  <c r="AJ522" i="6"/>
  <c r="AK521" i="6"/>
  <c r="AJ521" i="6"/>
  <c r="AK520" i="6"/>
  <c r="AJ520" i="6"/>
  <c r="AK519" i="6"/>
  <c r="AJ519" i="6"/>
  <c r="AK518" i="6"/>
  <c r="AJ518" i="6"/>
  <c r="AK517" i="6"/>
  <c r="AJ517" i="6"/>
  <c r="AK516" i="6"/>
  <c r="AJ516" i="6"/>
  <c r="AK515" i="6"/>
  <c r="AJ515" i="6"/>
  <c r="AK514" i="6"/>
  <c r="AJ514" i="6"/>
  <c r="AK513" i="6"/>
  <c r="AJ513" i="6"/>
  <c r="AK512" i="6"/>
  <c r="AJ512" i="6"/>
  <c r="AK511" i="6"/>
  <c r="AJ511" i="6"/>
  <c r="AK510" i="6"/>
  <c r="AJ510" i="6"/>
  <c r="AK509" i="6"/>
  <c r="AJ509" i="6"/>
  <c r="AK508" i="6"/>
  <c r="AJ508" i="6"/>
  <c r="AK507" i="6"/>
  <c r="AJ507" i="6"/>
  <c r="AK506" i="6"/>
  <c r="AJ506" i="6"/>
  <c r="AK505" i="6"/>
  <c r="AJ505" i="6"/>
  <c r="AK504" i="6"/>
  <c r="AJ504" i="6"/>
  <c r="AK503" i="6"/>
  <c r="AJ503" i="6"/>
  <c r="AK502" i="6"/>
  <c r="AJ502" i="6"/>
  <c r="AK501" i="6"/>
  <c r="AJ501" i="6"/>
  <c r="AK500" i="6"/>
  <c r="AJ500" i="6"/>
  <c r="AK499" i="6"/>
  <c r="AJ499" i="6"/>
  <c r="AK498" i="6"/>
  <c r="AJ498" i="6"/>
  <c r="AK497" i="6"/>
  <c r="AJ497" i="6"/>
  <c r="AK496" i="6"/>
  <c r="AJ496" i="6"/>
  <c r="AK495" i="6"/>
  <c r="AJ495" i="6"/>
  <c r="AK494" i="6"/>
  <c r="AJ494" i="6"/>
  <c r="AK493" i="6"/>
  <c r="AJ493" i="6"/>
  <c r="AK492" i="6"/>
  <c r="AJ492" i="6"/>
  <c r="AK491" i="6"/>
  <c r="AJ491" i="6"/>
  <c r="AK490" i="6"/>
  <c r="AJ490" i="6"/>
  <c r="AK489" i="6"/>
  <c r="AJ489" i="6"/>
  <c r="AK488" i="6"/>
  <c r="AJ488" i="6"/>
  <c r="AK487" i="6"/>
  <c r="AJ487" i="6"/>
  <c r="AK486" i="6"/>
  <c r="AJ486" i="6"/>
  <c r="AK485" i="6"/>
  <c r="AJ485" i="6"/>
  <c r="AK484" i="6"/>
  <c r="AJ484" i="6"/>
  <c r="AK483" i="6"/>
  <c r="AJ483" i="6"/>
  <c r="AK482" i="6"/>
  <c r="AJ482" i="6"/>
  <c r="AK481" i="6"/>
  <c r="AJ481" i="6"/>
  <c r="AK480" i="6"/>
  <c r="AJ480" i="6"/>
  <c r="AK479" i="6"/>
  <c r="AJ479" i="6"/>
  <c r="AK478" i="6"/>
  <c r="AJ478" i="6"/>
  <c r="AK477" i="6"/>
  <c r="AJ477" i="6"/>
  <c r="AK476" i="6"/>
  <c r="AJ476" i="6"/>
  <c r="AK475" i="6"/>
  <c r="AJ475" i="6"/>
  <c r="AK474" i="6"/>
  <c r="AJ474" i="6"/>
  <c r="AK473" i="6"/>
  <c r="AJ473" i="6"/>
  <c r="AK472" i="6"/>
  <c r="AJ472" i="6"/>
  <c r="AK471" i="6"/>
  <c r="AJ471" i="6"/>
  <c r="AK470" i="6"/>
  <c r="AJ470" i="6"/>
  <c r="AK469" i="6"/>
  <c r="AJ469" i="6"/>
  <c r="AK468" i="6"/>
  <c r="AJ468" i="6"/>
  <c r="AK467" i="6"/>
  <c r="AJ467" i="6"/>
  <c r="AK466" i="6"/>
  <c r="AJ466" i="6"/>
  <c r="AK465" i="6"/>
  <c r="AJ465" i="6"/>
  <c r="AK464" i="6"/>
  <c r="AJ464" i="6"/>
  <c r="AK463" i="6"/>
  <c r="AJ463" i="6"/>
  <c r="AK462" i="6"/>
  <c r="AJ462" i="6"/>
  <c r="AK461" i="6"/>
  <c r="AJ461" i="6"/>
  <c r="AK460" i="6"/>
  <c r="AJ460" i="6"/>
  <c r="AK459" i="6"/>
  <c r="AJ459" i="6"/>
  <c r="AK458" i="6"/>
  <c r="AJ458" i="6"/>
  <c r="AK457" i="6"/>
  <c r="AJ457" i="6"/>
  <c r="AK456" i="6"/>
  <c r="AJ456" i="6"/>
  <c r="AK455" i="6"/>
  <c r="AJ455" i="6"/>
  <c r="AK454" i="6"/>
  <c r="AJ454" i="6"/>
  <c r="AK453" i="6"/>
  <c r="AJ453" i="6"/>
  <c r="AK452" i="6"/>
  <c r="AJ452" i="6"/>
  <c r="AK451" i="6"/>
  <c r="AJ451" i="6"/>
  <c r="AK450" i="6"/>
  <c r="AJ450" i="6"/>
  <c r="AK449" i="6"/>
  <c r="AJ449" i="6"/>
  <c r="AK448" i="6"/>
  <c r="AJ448" i="6"/>
  <c r="AK447" i="6"/>
  <c r="AJ447" i="6"/>
  <c r="AK446" i="6"/>
  <c r="AJ446" i="6"/>
  <c r="AK445" i="6"/>
  <c r="AJ445" i="6"/>
  <c r="AK444" i="6"/>
  <c r="AJ444" i="6"/>
  <c r="AK443" i="6"/>
  <c r="AJ443" i="6"/>
  <c r="AK442" i="6"/>
  <c r="AJ442" i="6"/>
  <c r="AK441" i="6"/>
  <c r="AJ441" i="6"/>
  <c r="AK440" i="6"/>
  <c r="AJ440" i="6"/>
  <c r="AK439" i="6"/>
  <c r="AJ439" i="6"/>
  <c r="AK438" i="6"/>
  <c r="AJ438" i="6"/>
  <c r="AK437" i="6"/>
  <c r="AJ437" i="6"/>
  <c r="AK436" i="6"/>
  <c r="AJ436" i="6"/>
  <c r="AK435" i="6"/>
  <c r="AJ435" i="6"/>
  <c r="AK434" i="6"/>
  <c r="AJ434" i="6"/>
  <c r="AK433" i="6"/>
  <c r="AJ433" i="6"/>
  <c r="AK432" i="6"/>
  <c r="AJ432" i="6"/>
  <c r="AK431" i="6"/>
  <c r="AJ431" i="6"/>
  <c r="AK430" i="6"/>
  <c r="AJ430" i="6"/>
  <c r="AK429" i="6"/>
  <c r="AJ429" i="6"/>
  <c r="AK428" i="6"/>
  <c r="AJ428" i="6"/>
  <c r="AK427" i="6"/>
  <c r="AJ427" i="6"/>
  <c r="AK426" i="6"/>
  <c r="AJ426" i="6"/>
  <c r="AK425" i="6"/>
  <c r="AJ425" i="6"/>
  <c r="AK424" i="6"/>
  <c r="AJ424" i="6"/>
  <c r="AK423" i="6"/>
  <c r="AJ423" i="6"/>
  <c r="AK422" i="6"/>
  <c r="AJ422" i="6"/>
  <c r="AK421" i="6"/>
  <c r="AJ421" i="6"/>
  <c r="AK420" i="6"/>
  <c r="AJ420" i="6"/>
  <c r="AK419" i="6"/>
  <c r="AJ419" i="6"/>
  <c r="AK418" i="6"/>
  <c r="AJ418" i="6"/>
  <c r="AK417" i="6"/>
  <c r="AJ417" i="6"/>
  <c r="AK416" i="6"/>
  <c r="AJ416" i="6"/>
  <c r="AK415" i="6"/>
  <c r="AJ415" i="6"/>
  <c r="AK414" i="6"/>
  <c r="AJ414" i="6"/>
  <c r="AK413" i="6"/>
  <c r="AJ413" i="6"/>
  <c r="AK412" i="6"/>
  <c r="AJ412" i="6"/>
  <c r="AK411" i="6"/>
  <c r="AJ411" i="6"/>
  <c r="AK410" i="6"/>
  <c r="AJ410" i="6"/>
  <c r="AK409" i="6"/>
  <c r="AJ409" i="6"/>
  <c r="AK408" i="6"/>
  <c r="AJ408" i="6"/>
  <c r="AK407" i="6"/>
  <c r="AJ407" i="6"/>
  <c r="AK406" i="6"/>
  <c r="AJ406" i="6"/>
  <c r="AK405" i="6"/>
  <c r="AJ405" i="6"/>
  <c r="AK404" i="6"/>
  <c r="AJ404" i="6"/>
  <c r="AK403" i="6"/>
  <c r="AJ403" i="6"/>
  <c r="AK402" i="6"/>
  <c r="AJ402" i="6"/>
  <c r="AK401" i="6"/>
  <c r="AJ401" i="6"/>
  <c r="AK400" i="6"/>
  <c r="AJ400" i="6"/>
  <c r="AK399" i="6"/>
  <c r="AJ399" i="6"/>
  <c r="AK398" i="6"/>
  <c r="AJ398" i="6"/>
  <c r="AK397" i="6"/>
  <c r="AJ397" i="6"/>
  <c r="AK396" i="6"/>
  <c r="AJ396" i="6"/>
  <c r="AK395" i="6"/>
  <c r="AJ395" i="6"/>
  <c r="AK394" i="6"/>
  <c r="AJ394" i="6"/>
  <c r="AK393" i="6"/>
  <c r="AJ393" i="6"/>
  <c r="AK392" i="6"/>
  <c r="AJ392" i="6"/>
  <c r="AK391" i="6"/>
  <c r="AJ391" i="6"/>
  <c r="AK390" i="6"/>
  <c r="AJ390" i="6"/>
  <c r="AK389" i="6"/>
  <c r="AJ389" i="6"/>
  <c r="AK388" i="6"/>
  <c r="AJ388" i="6"/>
  <c r="AK387" i="6"/>
  <c r="AJ387" i="6"/>
  <c r="AK386" i="6"/>
  <c r="AJ386" i="6"/>
  <c r="AK385" i="6"/>
  <c r="AJ385" i="6"/>
  <c r="AK384" i="6"/>
  <c r="AJ384" i="6"/>
  <c r="AK383" i="6"/>
  <c r="AJ383" i="6"/>
  <c r="AK382" i="6"/>
  <c r="AJ382" i="6"/>
  <c r="AK381" i="6"/>
  <c r="AJ381" i="6"/>
  <c r="AK380" i="6"/>
  <c r="AJ380" i="6"/>
  <c r="AK379" i="6"/>
  <c r="AJ379" i="6"/>
  <c r="AK378" i="6"/>
  <c r="AJ378" i="6"/>
  <c r="AK377" i="6"/>
  <c r="AJ377" i="6"/>
  <c r="AK376" i="6"/>
  <c r="AJ376" i="6"/>
  <c r="AK375" i="6"/>
  <c r="AJ375" i="6"/>
  <c r="AK374" i="6"/>
  <c r="AJ374" i="6"/>
  <c r="AK373" i="6"/>
  <c r="AJ373" i="6"/>
  <c r="AK372" i="6"/>
  <c r="AJ372" i="6"/>
  <c r="AK371" i="6"/>
  <c r="AJ371" i="6"/>
  <c r="AK370" i="6"/>
  <c r="AJ370" i="6"/>
  <c r="AK369" i="6"/>
  <c r="AJ369" i="6"/>
  <c r="AK368" i="6"/>
  <c r="AJ368" i="6"/>
  <c r="AK367" i="6"/>
  <c r="AJ367" i="6"/>
  <c r="AK366" i="6"/>
  <c r="AJ366" i="6"/>
  <c r="AK365" i="6"/>
  <c r="AJ365" i="6"/>
  <c r="AK364" i="6"/>
  <c r="AJ364" i="6"/>
  <c r="AK363" i="6"/>
  <c r="AJ363" i="6"/>
  <c r="AK362" i="6"/>
  <c r="AJ362" i="6"/>
  <c r="AK361" i="6"/>
  <c r="AJ361" i="6"/>
  <c r="AK360" i="6"/>
  <c r="AJ360" i="6"/>
  <c r="AK359" i="6"/>
  <c r="AJ359" i="6"/>
  <c r="AK358" i="6"/>
  <c r="AJ358" i="6"/>
  <c r="AK357" i="6"/>
  <c r="AJ357" i="6"/>
  <c r="AK356" i="6"/>
  <c r="AJ356" i="6"/>
  <c r="AK355" i="6"/>
  <c r="AJ355" i="6"/>
  <c r="AK354" i="6"/>
  <c r="AJ354" i="6"/>
  <c r="AK353" i="6"/>
  <c r="AJ353" i="6"/>
  <c r="AK352" i="6"/>
  <c r="AJ352" i="6"/>
  <c r="AK351" i="6"/>
  <c r="AJ351" i="6"/>
  <c r="AK350" i="6"/>
  <c r="AJ350" i="6"/>
  <c r="AK349" i="6"/>
  <c r="AJ349" i="6"/>
  <c r="AK348" i="6"/>
  <c r="AJ348" i="6"/>
  <c r="AK347" i="6"/>
  <c r="AJ347" i="6"/>
  <c r="AK346" i="6"/>
  <c r="AJ346" i="6"/>
  <c r="AK345" i="6"/>
  <c r="AJ345" i="6"/>
  <c r="AK344" i="6"/>
  <c r="AJ344" i="6"/>
  <c r="AK343" i="6"/>
  <c r="AJ343" i="6"/>
  <c r="AK342" i="6"/>
  <c r="AJ342" i="6"/>
  <c r="AK341" i="6"/>
  <c r="AJ341" i="6"/>
  <c r="AK340" i="6"/>
  <c r="AJ340" i="6"/>
  <c r="AK339" i="6"/>
  <c r="AJ339" i="6"/>
  <c r="AK338" i="6"/>
  <c r="AJ338" i="6"/>
  <c r="AK337" i="6"/>
  <c r="AJ337" i="6"/>
  <c r="AK336" i="6"/>
  <c r="AJ336" i="6"/>
  <c r="AK335" i="6"/>
  <c r="AJ335" i="6"/>
  <c r="AK334" i="6"/>
  <c r="AJ334" i="6"/>
  <c r="AK333" i="6"/>
  <c r="AJ333" i="6"/>
  <c r="AK332" i="6"/>
  <c r="AJ332" i="6"/>
  <c r="AK331" i="6"/>
  <c r="AJ331" i="6"/>
  <c r="AK330" i="6"/>
  <c r="AJ330" i="6"/>
  <c r="AK329" i="6"/>
  <c r="AJ329" i="6"/>
  <c r="AK328" i="6"/>
  <c r="AJ328" i="6"/>
  <c r="AK327" i="6"/>
  <c r="AJ327" i="6"/>
  <c r="AK326" i="6"/>
  <c r="AJ326" i="6"/>
  <c r="AK325" i="6"/>
  <c r="AJ325" i="6"/>
  <c r="AK324" i="6"/>
  <c r="AJ324" i="6"/>
  <c r="AK323" i="6"/>
  <c r="AJ323" i="6"/>
  <c r="AK322" i="6"/>
  <c r="AJ322" i="6"/>
  <c r="AK321" i="6"/>
  <c r="AJ321" i="6"/>
  <c r="AK320" i="6"/>
  <c r="AJ320" i="6"/>
  <c r="AK319" i="6"/>
  <c r="AJ319" i="6"/>
  <c r="AK318" i="6"/>
  <c r="AJ318" i="6"/>
  <c r="AK317" i="6"/>
  <c r="AJ317" i="6"/>
  <c r="AK316" i="6"/>
  <c r="AJ316" i="6"/>
  <c r="AK315" i="6"/>
  <c r="AJ315" i="6"/>
  <c r="AK314" i="6"/>
  <c r="AJ314" i="6"/>
  <c r="AK313" i="6"/>
  <c r="AJ313" i="6"/>
  <c r="AK312" i="6"/>
  <c r="AJ312" i="6"/>
  <c r="AK311" i="6"/>
  <c r="AJ311" i="6"/>
  <c r="AK310" i="6"/>
  <c r="AJ310" i="6"/>
  <c r="AK309" i="6"/>
  <c r="AJ309" i="6"/>
  <c r="AK308" i="6"/>
  <c r="AJ308" i="6"/>
  <c r="AK307" i="6"/>
  <c r="AJ307" i="6"/>
  <c r="AK306" i="6"/>
  <c r="AJ306" i="6"/>
  <c r="AK305" i="6"/>
  <c r="AJ305" i="6"/>
  <c r="AK304" i="6"/>
  <c r="AJ304" i="6"/>
  <c r="AK303" i="6"/>
  <c r="AJ303" i="6"/>
  <c r="AK302" i="6"/>
  <c r="AJ302" i="6"/>
  <c r="AK301" i="6"/>
  <c r="AJ301" i="6"/>
  <c r="AK300" i="6"/>
  <c r="AJ300" i="6"/>
  <c r="AK299" i="6"/>
  <c r="AJ299" i="6"/>
  <c r="AK298" i="6"/>
  <c r="AJ298" i="6"/>
  <c r="AK297" i="6"/>
  <c r="AJ297" i="6"/>
  <c r="AK296" i="6"/>
  <c r="AJ296" i="6"/>
  <c r="AK295" i="6"/>
  <c r="AJ295" i="6"/>
  <c r="AK294" i="6"/>
  <c r="AJ294" i="6"/>
  <c r="AK293" i="6"/>
  <c r="AJ293" i="6"/>
  <c r="AK292" i="6"/>
  <c r="AJ292" i="6"/>
  <c r="AK291" i="6"/>
  <c r="AJ291" i="6"/>
  <c r="AK290" i="6"/>
  <c r="AJ290" i="6"/>
  <c r="AK289" i="6"/>
  <c r="AJ289" i="6"/>
  <c r="AK288" i="6"/>
  <c r="AJ288" i="6"/>
  <c r="AK287" i="6"/>
  <c r="AJ287" i="6"/>
  <c r="AK286" i="6"/>
  <c r="AJ286" i="6"/>
  <c r="AK285" i="6"/>
  <c r="AJ285" i="6"/>
  <c r="AK284" i="6"/>
  <c r="AJ284" i="6"/>
  <c r="AK283" i="6"/>
  <c r="AJ283" i="6"/>
  <c r="AK282" i="6"/>
  <c r="AJ282" i="6"/>
  <c r="AK281" i="6"/>
  <c r="AJ281" i="6"/>
  <c r="AK280" i="6"/>
  <c r="AJ280" i="6"/>
  <c r="AK279" i="6"/>
  <c r="AJ279" i="6"/>
  <c r="AK278" i="6"/>
  <c r="AJ278" i="6"/>
  <c r="AK277" i="6"/>
  <c r="AJ277" i="6"/>
  <c r="AK276" i="6"/>
  <c r="AJ276" i="6"/>
  <c r="AK275" i="6"/>
  <c r="AJ275" i="6"/>
  <c r="AK274" i="6"/>
  <c r="AJ274" i="6"/>
  <c r="AK273" i="6"/>
  <c r="AJ273" i="6"/>
  <c r="AK272" i="6"/>
  <c r="AJ272" i="6"/>
  <c r="AK271" i="6"/>
  <c r="AJ271" i="6"/>
  <c r="AK270" i="6"/>
  <c r="AJ270" i="6"/>
  <c r="AK269" i="6"/>
  <c r="AJ269" i="6"/>
  <c r="AK268" i="6"/>
  <c r="AJ268" i="6"/>
  <c r="AK267" i="6"/>
  <c r="AJ267" i="6"/>
  <c r="AK266" i="6"/>
  <c r="AJ266" i="6"/>
  <c r="AK265" i="6"/>
  <c r="AJ265" i="6"/>
  <c r="AK264" i="6"/>
  <c r="AJ264" i="6"/>
  <c r="AK263" i="6"/>
  <c r="AJ263" i="6"/>
  <c r="AK262" i="6"/>
  <c r="AJ262" i="6"/>
  <c r="AK261" i="6"/>
  <c r="AJ261" i="6"/>
  <c r="AK260" i="6"/>
  <c r="AJ260" i="6"/>
  <c r="AK259" i="6"/>
  <c r="AJ259" i="6"/>
  <c r="AK258" i="6"/>
  <c r="AJ258" i="6"/>
  <c r="AK257" i="6"/>
  <c r="AJ257" i="6"/>
  <c r="AK256" i="6"/>
  <c r="AJ256" i="6"/>
  <c r="AK255" i="6"/>
  <c r="AJ255" i="6"/>
  <c r="AK254" i="6"/>
  <c r="AJ254" i="6"/>
  <c r="AK253" i="6"/>
  <c r="AJ253" i="6"/>
  <c r="AK252" i="6"/>
  <c r="AJ252" i="6"/>
  <c r="AK251" i="6"/>
  <c r="AJ251" i="6"/>
  <c r="AK250" i="6"/>
  <c r="AJ250" i="6"/>
  <c r="AK249" i="6"/>
  <c r="AJ249" i="6"/>
  <c r="AK248" i="6"/>
  <c r="AJ248" i="6"/>
  <c r="AK247" i="6"/>
  <c r="AJ247" i="6"/>
  <c r="AK246" i="6"/>
  <c r="AJ246" i="6"/>
  <c r="AK245" i="6"/>
  <c r="AJ245" i="6"/>
  <c r="AK244" i="6"/>
  <c r="AJ244" i="6"/>
  <c r="AK243" i="6"/>
  <c r="AJ243" i="6"/>
  <c r="AK242" i="6"/>
  <c r="AJ242" i="6"/>
  <c r="AK241" i="6"/>
  <c r="AJ241" i="6"/>
  <c r="AK240" i="6"/>
  <c r="AJ240" i="6"/>
  <c r="AK239" i="6"/>
  <c r="AJ239" i="6"/>
  <c r="AK238" i="6"/>
  <c r="AJ238" i="6"/>
  <c r="AK237" i="6"/>
  <c r="AJ237" i="6"/>
  <c r="AK236" i="6"/>
  <c r="AJ236" i="6"/>
  <c r="AK235" i="6"/>
  <c r="AJ235" i="6"/>
  <c r="AK234" i="6"/>
  <c r="AJ234" i="6"/>
  <c r="AK233" i="6"/>
  <c r="AJ233" i="6"/>
  <c r="AK232" i="6"/>
  <c r="AJ232" i="6"/>
  <c r="AK231" i="6"/>
  <c r="AJ231" i="6"/>
  <c r="AK230" i="6"/>
  <c r="AJ230" i="6"/>
  <c r="AK229" i="6"/>
  <c r="AJ229" i="6"/>
  <c r="AK228" i="6"/>
  <c r="AJ228" i="6"/>
  <c r="AK227" i="6"/>
  <c r="AJ227" i="6"/>
  <c r="AK226" i="6"/>
  <c r="AJ226" i="6"/>
  <c r="AK225" i="6"/>
  <c r="AJ225" i="6"/>
  <c r="AK224" i="6"/>
  <c r="AJ224" i="6"/>
  <c r="AK223" i="6"/>
  <c r="AJ223" i="6"/>
  <c r="AK222" i="6"/>
  <c r="AJ222" i="6"/>
  <c r="AK221" i="6"/>
  <c r="AJ221" i="6"/>
  <c r="AK220" i="6"/>
  <c r="AJ220" i="6"/>
  <c r="AK219" i="6"/>
  <c r="AJ219" i="6"/>
  <c r="AK218" i="6"/>
  <c r="AJ218" i="6"/>
  <c r="AK217" i="6"/>
  <c r="AJ217" i="6"/>
  <c r="AK216" i="6"/>
  <c r="AJ216" i="6"/>
  <c r="AK215" i="6"/>
  <c r="AJ215" i="6"/>
  <c r="AK214" i="6"/>
  <c r="AJ214" i="6"/>
  <c r="AK213" i="6"/>
  <c r="AJ213" i="6"/>
  <c r="AK212" i="6"/>
  <c r="AJ212" i="6"/>
  <c r="AK211" i="6"/>
  <c r="AJ211" i="6"/>
  <c r="AK210" i="6"/>
  <c r="AJ210" i="6"/>
  <c r="AK209" i="6"/>
  <c r="AJ209" i="6"/>
  <c r="AK208" i="6"/>
  <c r="AJ208" i="6"/>
  <c r="AK207" i="6"/>
  <c r="AJ207" i="6"/>
  <c r="AK206" i="6"/>
  <c r="AJ206" i="6"/>
  <c r="AK205" i="6"/>
  <c r="AJ205" i="6"/>
  <c r="AK204" i="6"/>
  <c r="AJ204" i="6"/>
  <c r="AK203" i="6"/>
  <c r="AJ203" i="6"/>
  <c r="AK202" i="6"/>
  <c r="AJ202" i="6"/>
  <c r="AK201" i="6"/>
  <c r="AJ201" i="6"/>
  <c r="AK200" i="6"/>
  <c r="AJ200" i="6"/>
  <c r="AK199" i="6"/>
  <c r="AJ199" i="6"/>
  <c r="AK198" i="6"/>
  <c r="AJ198" i="6"/>
  <c r="AK197" i="6"/>
  <c r="AJ197" i="6"/>
  <c r="AK196" i="6"/>
  <c r="AJ196" i="6"/>
  <c r="AK195" i="6"/>
  <c r="AJ195" i="6"/>
  <c r="AK194" i="6"/>
  <c r="AJ194" i="6"/>
  <c r="AK193" i="6"/>
  <c r="AJ193" i="6"/>
  <c r="AK192" i="6"/>
  <c r="AJ192" i="6"/>
  <c r="AK191" i="6"/>
  <c r="AJ191" i="6"/>
  <c r="AK190" i="6"/>
  <c r="AJ190" i="6"/>
  <c r="AK189" i="6"/>
  <c r="AJ189" i="6"/>
  <c r="AK188" i="6"/>
  <c r="AJ188" i="6"/>
  <c r="AK187" i="6"/>
  <c r="AJ187" i="6"/>
  <c r="AK186" i="6"/>
  <c r="AJ186" i="6"/>
  <c r="AK185" i="6"/>
  <c r="AJ185" i="6"/>
  <c r="AK184" i="6"/>
  <c r="AJ184" i="6"/>
  <c r="AK183" i="6"/>
  <c r="AJ183" i="6"/>
  <c r="AK182" i="6"/>
  <c r="AJ182" i="6"/>
  <c r="AK181" i="6"/>
  <c r="AJ181" i="6"/>
  <c r="AK180" i="6"/>
  <c r="AJ180" i="6"/>
  <c r="AK179" i="6"/>
  <c r="AJ179" i="6"/>
  <c r="AK178" i="6"/>
  <c r="AJ178" i="6"/>
  <c r="AK177" i="6"/>
  <c r="AJ177" i="6"/>
  <c r="AK176" i="6"/>
  <c r="AJ176" i="6"/>
  <c r="AK175" i="6"/>
  <c r="AJ175" i="6"/>
  <c r="AK174" i="6"/>
  <c r="AJ174" i="6"/>
  <c r="AK173" i="6"/>
  <c r="AJ173" i="6"/>
  <c r="AK172" i="6"/>
  <c r="AJ172" i="6"/>
  <c r="AK171" i="6"/>
  <c r="AJ171" i="6"/>
  <c r="AK170" i="6"/>
  <c r="AJ170" i="6"/>
  <c r="AK169" i="6"/>
  <c r="AJ169" i="6"/>
  <c r="AK168" i="6"/>
  <c r="AJ168" i="6"/>
  <c r="AK167" i="6"/>
  <c r="AJ167" i="6"/>
  <c r="AK166" i="6"/>
  <c r="AJ166" i="6"/>
  <c r="AK165" i="6"/>
  <c r="AJ165" i="6"/>
  <c r="AK164" i="6"/>
  <c r="AJ164" i="6"/>
  <c r="AK163" i="6"/>
  <c r="AJ163" i="6"/>
  <c r="AK162" i="6"/>
  <c r="AJ162" i="6"/>
  <c r="AK161" i="6"/>
  <c r="AJ161" i="6"/>
  <c r="AK160" i="6"/>
  <c r="AJ160" i="6"/>
  <c r="AK159" i="6"/>
  <c r="AJ159" i="6"/>
  <c r="AK158" i="6"/>
  <c r="AJ158" i="6"/>
  <c r="AK157" i="6"/>
  <c r="AJ157" i="6"/>
  <c r="AK156" i="6"/>
  <c r="AJ156" i="6"/>
  <c r="AK155" i="6"/>
  <c r="AJ155" i="6"/>
  <c r="AK154" i="6"/>
  <c r="AJ154" i="6"/>
  <c r="AK153" i="6"/>
  <c r="AJ153" i="6"/>
  <c r="AK152" i="6"/>
  <c r="AJ152" i="6"/>
  <c r="AK151" i="6"/>
  <c r="AJ151" i="6"/>
  <c r="AK150" i="6"/>
  <c r="AJ150" i="6"/>
  <c r="AK149" i="6"/>
  <c r="AJ149" i="6"/>
  <c r="AK148" i="6"/>
  <c r="AJ148" i="6"/>
  <c r="AK147" i="6"/>
  <c r="AJ147" i="6"/>
  <c r="AK146" i="6"/>
  <c r="AJ146" i="6"/>
  <c r="AK145" i="6"/>
  <c r="AJ145" i="6"/>
  <c r="AK144" i="6"/>
  <c r="AJ144" i="6"/>
  <c r="AK143" i="6"/>
  <c r="AJ143" i="6"/>
  <c r="AK142" i="6"/>
  <c r="AJ142" i="6"/>
  <c r="AK141" i="6"/>
  <c r="AJ141" i="6"/>
  <c r="AK140" i="6"/>
  <c r="AJ140" i="6"/>
  <c r="AK139" i="6"/>
  <c r="AJ139" i="6"/>
  <c r="AK138" i="6"/>
  <c r="AJ138" i="6"/>
  <c r="AK137" i="6"/>
  <c r="AJ137" i="6"/>
  <c r="AK136" i="6"/>
  <c r="AJ136" i="6"/>
  <c r="AK135" i="6"/>
  <c r="AJ135" i="6"/>
  <c r="AK134" i="6"/>
  <c r="AJ134" i="6"/>
  <c r="AK133" i="6"/>
  <c r="AJ133" i="6"/>
  <c r="AK132" i="6"/>
  <c r="AJ132" i="6"/>
  <c r="AK131" i="6"/>
  <c r="AJ131" i="6"/>
  <c r="AK130" i="6"/>
  <c r="AJ130" i="6"/>
  <c r="AK129" i="6"/>
  <c r="AJ129" i="6"/>
  <c r="AK128" i="6"/>
  <c r="AJ128" i="6"/>
  <c r="AK127" i="6"/>
  <c r="AJ127" i="6"/>
  <c r="AK126" i="6"/>
  <c r="AJ126" i="6"/>
  <c r="AK125" i="6"/>
  <c r="AJ125" i="6"/>
  <c r="AK124" i="6"/>
  <c r="AJ124" i="6"/>
  <c r="AK123" i="6"/>
  <c r="AJ123" i="6"/>
  <c r="AK122" i="6"/>
  <c r="AJ122" i="6"/>
  <c r="AK121" i="6"/>
  <c r="AJ121" i="6"/>
  <c r="AK120" i="6"/>
  <c r="AJ120" i="6"/>
  <c r="AK119" i="6"/>
  <c r="AJ119" i="6"/>
  <c r="AK118" i="6"/>
  <c r="AJ118" i="6"/>
  <c r="AK117" i="6"/>
  <c r="AJ117" i="6"/>
  <c r="AK116" i="6"/>
  <c r="AJ116" i="6"/>
  <c r="AK115" i="6"/>
  <c r="AJ115" i="6"/>
  <c r="AK114" i="6"/>
  <c r="AJ114" i="6"/>
  <c r="AK113" i="6"/>
  <c r="AJ113" i="6"/>
  <c r="AK112" i="6"/>
  <c r="AJ112" i="6"/>
  <c r="AK111" i="6"/>
  <c r="AJ111" i="6"/>
  <c r="AK110" i="6"/>
  <c r="AJ110" i="6"/>
  <c r="AK109" i="6"/>
  <c r="AJ109" i="6"/>
  <c r="AK108" i="6"/>
  <c r="AJ108" i="6"/>
  <c r="AK107" i="6"/>
  <c r="AJ107" i="6"/>
  <c r="AK106" i="6"/>
  <c r="AJ106" i="6"/>
  <c r="AK105" i="6"/>
  <c r="AJ105" i="6"/>
  <c r="AK104" i="6"/>
  <c r="AJ104" i="6"/>
  <c r="AK103" i="6"/>
  <c r="AJ103" i="6"/>
  <c r="AK102" i="6"/>
  <c r="AJ102" i="6"/>
  <c r="AK101" i="6"/>
  <c r="AJ101" i="6"/>
  <c r="AK100" i="6"/>
  <c r="AJ100" i="6"/>
  <c r="AK99" i="6"/>
  <c r="AJ99" i="6"/>
  <c r="AK98" i="6"/>
  <c r="AJ98" i="6"/>
  <c r="AK97" i="6"/>
  <c r="AJ97" i="6"/>
  <c r="AK96" i="6"/>
  <c r="AJ96" i="6"/>
  <c r="AK95" i="6"/>
  <c r="AJ95" i="6"/>
  <c r="AK94" i="6"/>
  <c r="AJ94" i="6"/>
  <c r="AK93" i="6"/>
  <c r="AJ93" i="6"/>
  <c r="AK92" i="6"/>
  <c r="AJ92" i="6"/>
  <c r="AK91" i="6"/>
  <c r="AJ91" i="6"/>
  <c r="AK90" i="6"/>
  <c r="AJ90" i="6"/>
  <c r="AK89" i="6"/>
  <c r="AJ89" i="6"/>
  <c r="AK88" i="6"/>
  <c r="AJ88" i="6"/>
  <c r="AK87" i="6"/>
  <c r="AJ87" i="6"/>
  <c r="AK86" i="6"/>
  <c r="AJ86" i="6"/>
  <c r="AK85" i="6"/>
  <c r="AJ85" i="6"/>
  <c r="AK84" i="6"/>
  <c r="AJ84" i="6"/>
  <c r="AK83" i="6"/>
  <c r="AJ83" i="6"/>
  <c r="AK82" i="6"/>
  <c r="AJ82" i="6"/>
  <c r="AK81" i="6"/>
  <c r="AJ81" i="6"/>
  <c r="AK80" i="6"/>
  <c r="AJ80" i="6"/>
  <c r="AK79" i="6"/>
  <c r="AJ79" i="6"/>
  <c r="AK78" i="6"/>
  <c r="AJ78" i="6"/>
  <c r="AK77" i="6"/>
  <c r="AJ77" i="6"/>
  <c r="AK76" i="6"/>
  <c r="AJ76" i="6"/>
  <c r="AK75" i="6"/>
  <c r="AJ75" i="6"/>
  <c r="AK74" i="6"/>
  <c r="AJ74" i="6"/>
  <c r="AK73" i="6"/>
  <c r="AJ73" i="6"/>
  <c r="AK72" i="6"/>
  <c r="AJ72" i="6"/>
  <c r="AK71" i="6"/>
  <c r="AJ71" i="6"/>
  <c r="AK70" i="6"/>
  <c r="AJ70" i="6"/>
  <c r="AK69" i="6"/>
  <c r="AJ69" i="6"/>
  <c r="AK68" i="6"/>
  <c r="AJ68" i="6"/>
  <c r="AK67" i="6"/>
  <c r="AJ67" i="6"/>
  <c r="AK66" i="6"/>
  <c r="AJ66" i="6"/>
  <c r="AK65" i="6"/>
  <c r="AJ65" i="6"/>
  <c r="AK64" i="6"/>
  <c r="AJ64" i="6"/>
  <c r="AK63" i="6"/>
  <c r="AJ63" i="6"/>
  <c r="AK62" i="6"/>
  <c r="AJ62" i="6"/>
  <c r="AK61" i="6"/>
  <c r="AJ61" i="6"/>
  <c r="AK60" i="6"/>
  <c r="AJ60" i="6"/>
  <c r="AK59" i="6"/>
  <c r="AJ59" i="6"/>
  <c r="AK58" i="6"/>
  <c r="AJ58" i="6"/>
  <c r="AK57" i="6"/>
  <c r="AJ57" i="6"/>
  <c r="AK56" i="6"/>
  <c r="AJ56" i="6"/>
  <c r="AK55" i="6"/>
  <c r="AJ55" i="6"/>
  <c r="AK54" i="6"/>
  <c r="AJ54" i="6"/>
  <c r="AK53" i="6"/>
  <c r="AJ53" i="6"/>
  <c r="AK52" i="6"/>
  <c r="AJ52" i="6"/>
  <c r="AK51" i="6"/>
  <c r="AJ51" i="6"/>
  <c r="AK50" i="6"/>
  <c r="AJ50" i="6"/>
  <c r="AK49" i="6"/>
  <c r="AJ49" i="6"/>
  <c r="AK48" i="6"/>
  <c r="AJ48" i="6"/>
  <c r="AK47" i="6"/>
  <c r="AJ47" i="6"/>
  <c r="AK46" i="6"/>
  <c r="AJ46" i="6"/>
  <c r="AK45" i="6"/>
  <c r="AJ45" i="6"/>
  <c r="AK44" i="6"/>
  <c r="AJ44" i="6"/>
  <c r="AK43" i="6"/>
  <c r="AJ43" i="6"/>
  <c r="AK42" i="6"/>
  <c r="AJ42" i="6"/>
  <c r="AK41" i="6"/>
  <c r="AJ41" i="6"/>
  <c r="AK40" i="6"/>
  <c r="AJ40" i="6"/>
  <c r="AK39" i="6"/>
  <c r="AJ39" i="6"/>
  <c r="AK38" i="6"/>
  <c r="AJ38" i="6"/>
  <c r="AK37" i="6"/>
  <c r="AJ37" i="6"/>
  <c r="AK36" i="6"/>
  <c r="AJ36" i="6"/>
  <c r="AK35" i="6"/>
  <c r="AJ35" i="6"/>
  <c r="AK34" i="6"/>
  <c r="AJ34" i="6"/>
  <c r="AK33" i="6"/>
  <c r="AJ33" i="6"/>
  <c r="AK32" i="6"/>
  <c r="AJ32" i="6"/>
  <c r="AK31" i="6"/>
  <c r="AJ31" i="6"/>
  <c r="AK30" i="6"/>
  <c r="AJ30" i="6"/>
  <c r="AK29" i="6"/>
  <c r="AJ29" i="6"/>
  <c r="AK28" i="6"/>
  <c r="AJ28" i="6"/>
  <c r="AK27" i="6"/>
  <c r="AJ27" i="6"/>
  <c r="AK26" i="6"/>
  <c r="AJ26" i="6"/>
  <c r="AK25" i="6"/>
  <c r="AJ25" i="6"/>
  <c r="AK24" i="6"/>
  <c r="AJ24" i="6"/>
  <c r="AK23" i="6"/>
  <c r="AJ23" i="6"/>
  <c r="AK22" i="6"/>
  <c r="AJ22" i="6"/>
  <c r="AK21" i="6"/>
  <c r="AJ21" i="6"/>
  <c r="AK20" i="6"/>
  <c r="AJ20" i="6"/>
  <c r="AK19" i="6"/>
  <c r="AJ19" i="6"/>
  <c r="AK18" i="6"/>
  <c r="AJ18" i="6"/>
  <c r="AK17" i="6"/>
  <c r="AJ17" i="6"/>
  <c r="AK16" i="6"/>
  <c r="AJ16" i="6"/>
  <c r="AK15" i="6"/>
  <c r="AJ15" i="6"/>
  <c r="AK14" i="6"/>
  <c r="AJ14" i="6"/>
  <c r="AK13" i="6"/>
  <c r="AJ13" i="6"/>
  <c r="AK12" i="6"/>
  <c r="AJ12" i="6"/>
  <c r="AK11" i="6"/>
  <c r="AJ11" i="6"/>
  <c r="AK10" i="6"/>
  <c r="AJ10" i="6"/>
  <c r="AK9" i="6"/>
  <c r="AJ9" i="6"/>
  <c r="AK8" i="6"/>
  <c r="AJ8" i="6"/>
  <c r="AK7" i="6"/>
  <c r="AJ7" i="6"/>
  <c r="AK6" i="6"/>
  <c r="AJ6" i="6"/>
  <c r="AK5" i="6"/>
  <c r="AJ5" i="6"/>
  <c r="AK4" i="6"/>
  <c r="AJ4" i="6"/>
  <c r="AK3" i="6"/>
  <c r="AJ3" i="6"/>
  <c r="P3" i="5"/>
  <c r="N3" i="5" s="1"/>
  <c r="P4" i="5"/>
  <c r="N4" i="5" s="1"/>
  <c r="P5" i="5"/>
  <c r="N5" i="5" s="1"/>
  <c r="P6" i="5"/>
  <c r="N6" i="5" s="1"/>
  <c r="P7" i="5"/>
  <c r="N7" i="5" s="1"/>
  <c r="P8" i="5"/>
  <c r="N8" i="5" s="1"/>
  <c r="P9" i="5"/>
  <c r="N9" i="5" s="1"/>
  <c r="P10" i="5"/>
  <c r="N10" i="5" s="1"/>
  <c r="P11" i="5"/>
  <c r="N11" i="5" s="1"/>
  <c r="P12" i="5"/>
  <c r="N12" i="5" s="1"/>
  <c r="P13" i="5"/>
  <c r="N13" i="5" s="1"/>
  <c r="P14" i="5"/>
  <c r="N14" i="5" s="1"/>
  <c r="P15" i="5"/>
  <c r="N15" i="5" s="1"/>
  <c r="P16" i="5"/>
  <c r="N16" i="5" s="1"/>
  <c r="P17" i="5"/>
  <c r="N17" i="5" s="1"/>
  <c r="P18" i="5"/>
  <c r="N18" i="5" s="1"/>
  <c r="P19" i="5"/>
  <c r="N19" i="5" s="1"/>
  <c r="P20" i="5"/>
  <c r="N20" i="5" s="1"/>
  <c r="P21" i="5"/>
  <c r="N21" i="5" s="1"/>
  <c r="P22" i="5"/>
  <c r="N22" i="5" s="1"/>
  <c r="P23" i="5"/>
  <c r="N23" i="5" s="1"/>
  <c r="P24" i="5"/>
  <c r="N24" i="5" s="1"/>
  <c r="P25" i="5"/>
  <c r="N25" i="5" s="1"/>
  <c r="P26" i="5"/>
  <c r="N26" i="5" s="1"/>
  <c r="P27" i="5"/>
  <c r="N27" i="5" s="1"/>
  <c r="P28" i="5"/>
  <c r="N28" i="5" s="1"/>
  <c r="P29" i="5"/>
  <c r="N29" i="5" s="1"/>
  <c r="P30" i="5"/>
  <c r="N30" i="5" s="1"/>
  <c r="P31" i="5"/>
  <c r="N31" i="5" s="1"/>
  <c r="P32" i="5"/>
  <c r="N32" i="5" s="1"/>
  <c r="P33" i="5"/>
  <c r="N33" i="5" s="1"/>
  <c r="P34" i="5"/>
  <c r="N34" i="5" s="1"/>
  <c r="P35" i="5"/>
  <c r="N35" i="5" s="1"/>
  <c r="P36" i="5"/>
  <c r="N36" i="5" s="1"/>
  <c r="P37" i="5"/>
  <c r="N37" i="5" s="1"/>
  <c r="P38" i="5"/>
  <c r="N38" i="5" s="1"/>
  <c r="P39" i="5"/>
  <c r="N39" i="5" s="1"/>
  <c r="P40" i="5"/>
  <c r="N40" i="5" s="1"/>
  <c r="P41" i="5"/>
  <c r="N41" i="5" s="1"/>
  <c r="P42" i="5"/>
  <c r="N42" i="5" s="1"/>
  <c r="P43" i="5"/>
  <c r="N43" i="5" s="1"/>
  <c r="P44" i="5"/>
  <c r="N44" i="5" s="1"/>
  <c r="P45" i="5"/>
  <c r="N45" i="5" s="1"/>
  <c r="P46" i="5"/>
  <c r="N46" i="5" s="1"/>
  <c r="P47" i="5"/>
  <c r="N47" i="5" s="1"/>
  <c r="P48" i="5"/>
  <c r="N48" i="5" s="1"/>
  <c r="P49" i="5"/>
  <c r="N49" i="5" s="1"/>
  <c r="P50" i="5"/>
  <c r="N50" i="5" s="1"/>
  <c r="P51" i="5"/>
  <c r="N51" i="5" s="1"/>
  <c r="P52" i="5"/>
  <c r="N52" i="5" s="1"/>
  <c r="P53" i="5"/>
  <c r="N53" i="5" s="1"/>
  <c r="P54" i="5"/>
  <c r="N54" i="5" s="1"/>
  <c r="P55" i="5"/>
  <c r="N55" i="5" s="1"/>
  <c r="P56" i="5"/>
  <c r="N56" i="5" s="1"/>
  <c r="P57" i="5"/>
  <c r="N57" i="5" s="1"/>
  <c r="P58" i="5"/>
  <c r="N58" i="5" s="1"/>
  <c r="P59" i="5"/>
  <c r="N59" i="5" s="1"/>
  <c r="P60" i="5"/>
  <c r="N60" i="5" s="1"/>
  <c r="P61" i="5"/>
  <c r="N61" i="5" s="1"/>
  <c r="P62" i="5"/>
  <c r="N62" i="5" s="1"/>
  <c r="P63" i="5"/>
  <c r="N63" i="5" s="1"/>
  <c r="P64" i="5"/>
  <c r="N64" i="5" s="1"/>
  <c r="P65" i="5"/>
  <c r="N65" i="5" s="1"/>
  <c r="P66" i="5"/>
  <c r="N66" i="5" s="1"/>
  <c r="P67" i="5"/>
  <c r="N67" i="5" s="1"/>
  <c r="P68" i="5"/>
  <c r="N68" i="5" s="1"/>
  <c r="P69" i="5"/>
  <c r="N69" i="5" s="1"/>
  <c r="P70" i="5"/>
  <c r="N70" i="5" s="1"/>
  <c r="P71" i="5"/>
  <c r="N71" i="5" s="1"/>
  <c r="P72" i="5"/>
  <c r="N72" i="5" s="1"/>
  <c r="P73" i="5"/>
  <c r="N73" i="5" s="1"/>
  <c r="P74" i="5"/>
  <c r="N74" i="5" s="1"/>
  <c r="P75" i="5"/>
  <c r="N75" i="5" s="1"/>
  <c r="P76" i="5"/>
  <c r="N76" i="5" s="1"/>
  <c r="P77" i="5"/>
  <c r="N77" i="5" s="1"/>
  <c r="P78" i="5"/>
  <c r="N78" i="5" s="1"/>
  <c r="P79" i="5"/>
  <c r="N79" i="5" s="1"/>
  <c r="P80" i="5"/>
  <c r="N80" i="5" s="1"/>
  <c r="P81" i="5"/>
  <c r="N81" i="5" s="1"/>
  <c r="P82" i="5"/>
  <c r="N82" i="5" s="1"/>
  <c r="P83" i="5"/>
  <c r="N83" i="5" s="1"/>
  <c r="P84" i="5"/>
  <c r="N84" i="5" s="1"/>
  <c r="P85" i="5"/>
  <c r="N85" i="5" s="1"/>
  <c r="P86" i="5"/>
  <c r="N86" i="5" s="1"/>
  <c r="P87" i="5"/>
  <c r="N87" i="5" s="1"/>
  <c r="P88" i="5"/>
  <c r="N88" i="5" s="1"/>
  <c r="P89" i="5"/>
  <c r="N89" i="5" s="1"/>
  <c r="P90" i="5"/>
  <c r="N90" i="5" s="1"/>
  <c r="P91" i="5"/>
  <c r="N91" i="5" s="1"/>
  <c r="P92" i="5"/>
  <c r="N92" i="5" s="1"/>
  <c r="P93" i="5"/>
  <c r="N93" i="5" s="1"/>
  <c r="P94" i="5"/>
  <c r="N94" i="5" s="1"/>
  <c r="P95" i="5"/>
  <c r="N95" i="5" s="1"/>
  <c r="P96" i="5"/>
  <c r="N96" i="5" s="1"/>
  <c r="P97" i="5"/>
  <c r="N97" i="5" s="1"/>
  <c r="P98" i="5"/>
  <c r="N98" i="5" s="1"/>
  <c r="P99" i="5"/>
  <c r="N99" i="5" s="1"/>
  <c r="P100" i="5"/>
  <c r="N100" i="5" s="1"/>
  <c r="P101" i="5"/>
  <c r="N101" i="5" s="1"/>
  <c r="P102" i="5"/>
  <c r="N102" i="5" s="1"/>
  <c r="P103" i="5"/>
  <c r="N103" i="5" s="1"/>
  <c r="P104" i="5"/>
  <c r="N104" i="5" s="1"/>
  <c r="P105" i="5"/>
  <c r="N105" i="5" s="1"/>
  <c r="P106" i="5"/>
  <c r="N106" i="5" s="1"/>
  <c r="P107" i="5"/>
  <c r="N107" i="5" s="1"/>
  <c r="P108" i="5"/>
  <c r="N108" i="5" s="1"/>
  <c r="P109" i="5"/>
  <c r="N109" i="5" s="1"/>
  <c r="P110" i="5"/>
  <c r="N110" i="5" s="1"/>
  <c r="P111" i="5"/>
  <c r="N111" i="5" s="1"/>
  <c r="P112" i="5"/>
  <c r="N112" i="5" s="1"/>
  <c r="P113" i="5"/>
  <c r="N113" i="5" s="1"/>
  <c r="P114" i="5"/>
  <c r="N114" i="5" s="1"/>
  <c r="P115" i="5"/>
  <c r="N115" i="5" s="1"/>
  <c r="P116" i="5"/>
  <c r="N116" i="5" s="1"/>
  <c r="P117" i="5"/>
  <c r="N117" i="5" s="1"/>
  <c r="P118" i="5"/>
  <c r="N118" i="5" s="1"/>
  <c r="P119" i="5"/>
  <c r="N119" i="5" s="1"/>
  <c r="P120" i="5"/>
  <c r="N120" i="5" s="1"/>
  <c r="P121" i="5"/>
  <c r="N121" i="5" s="1"/>
  <c r="P122" i="5"/>
  <c r="N122" i="5" s="1"/>
  <c r="P123" i="5"/>
  <c r="N123" i="5" s="1"/>
  <c r="P124" i="5"/>
  <c r="N124" i="5" s="1"/>
  <c r="P125" i="5"/>
  <c r="N125" i="5" s="1"/>
  <c r="P126" i="5"/>
  <c r="N126" i="5" s="1"/>
  <c r="P127" i="5"/>
  <c r="N127" i="5" s="1"/>
  <c r="P128" i="5"/>
  <c r="N128" i="5" s="1"/>
  <c r="P129" i="5"/>
  <c r="N129" i="5" s="1"/>
  <c r="P130" i="5"/>
  <c r="N130" i="5" s="1"/>
  <c r="P131" i="5"/>
  <c r="N131" i="5" s="1"/>
  <c r="P132" i="5"/>
  <c r="N132" i="5" s="1"/>
  <c r="P133" i="5"/>
  <c r="N133" i="5" s="1"/>
  <c r="P134" i="5"/>
  <c r="N134" i="5" s="1"/>
  <c r="P135" i="5"/>
  <c r="N135" i="5" s="1"/>
  <c r="P136" i="5"/>
  <c r="N136" i="5" s="1"/>
  <c r="P137" i="5"/>
  <c r="N137" i="5" s="1"/>
  <c r="P138" i="5"/>
  <c r="N138" i="5" s="1"/>
  <c r="P139" i="5"/>
  <c r="N139" i="5" s="1"/>
  <c r="P140" i="5"/>
  <c r="N140" i="5" s="1"/>
  <c r="P141" i="5"/>
  <c r="N141" i="5" s="1"/>
  <c r="P142" i="5"/>
  <c r="N142" i="5" s="1"/>
  <c r="P143" i="5"/>
  <c r="N143" i="5" s="1"/>
  <c r="P144" i="5"/>
  <c r="N144" i="5" s="1"/>
  <c r="P145" i="5"/>
  <c r="N145" i="5" s="1"/>
  <c r="P146" i="5"/>
  <c r="N146" i="5" s="1"/>
  <c r="P147" i="5"/>
  <c r="N147" i="5" s="1"/>
  <c r="P148" i="5"/>
  <c r="N148" i="5" s="1"/>
  <c r="P149" i="5"/>
  <c r="N149" i="5" s="1"/>
  <c r="P150" i="5"/>
  <c r="N150" i="5" s="1"/>
  <c r="P151" i="5"/>
  <c r="N151" i="5" s="1"/>
  <c r="P152" i="5"/>
  <c r="N152" i="5" s="1"/>
  <c r="P153" i="5"/>
  <c r="N153" i="5" s="1"/>
  <c r="P154" i="5"/>
  <c r="N154" i="5" s="1"/>
  <c r="P155" i="5"/>
  <c r="N155" i="5" s="1"/>
  <c r="P156" i="5"/>
  <c r="N156" i="5" s="1"/>
  <c r="P157" i="5"/>
  <c r="N157" i="5" s="1"/>
  <c r="P158" i="5"/>
  <c r="N158" i="5" s="1"/>
  <c r="P159" i="5"/>
  <c r="N159" i="5" s="1"/>
  <c r="P160" i="5"/>
  <c r="N160" i="5" s="1"/>
  <c r="P161" i="5"/>
  <c r="N161" i="5" s="1"/>
  <c r="P162" i="5"/>
  <c r="N162" i="5" s="1"/>
  <c r="P163" i="5"/>
  <c r="N163" i="5" s="1"/>
  <c r="P164" i="5"/>
  <c r="N164" i="5" s="1"/>
  <c r="P165" i="5"/>
  <c r="N165" i="5" s="1"/>
  <c r="P166" i="5"/>
  <c r="N166" i="5" s="1"/>
  <c r="P167" i="5"/>
  <c r="N167" i="5" s="1"/>
  <c r="P168" i="5"/>
  <c r="N168" i="5" s="1"/>
  <c r="P169" i="5"/>
  <c r="N169" i="5" s="1"/>
  <c r="P170" i="5"/>
  <c r="N170" i="5" s="1"/>
  <c r="P171" i="5"/>
  <c r="N171" i="5" s="1"/>
  <c r="P172" i="5"/>
  <c r="N172" i="5" s="1"/>
  <c r="P173" i="5"/>
  <c r="N173" i="5" s="1"/>
  <c r="P174" i="5"/>
  <c r="N174" i="5" s="1"/>
  <c r="P175" i="5"/>
  <c r="N175" i="5" s="1"/>
  <c r="P176" i="5"/>
  <c r="N176" i="5" s="1"/>
  <c r="P177" i="5"/>
  <c r="N177" i="5" s="1"/>
  <c r="P178" i="5"/>
  <c r="N178" i="5" s="1"/>
  <c r="P179" i="5"/>
  <c r="N179" i="5" s="1"/>
  <c r="P180" i="5"/>
  <c r="N180" i="5" s="1"/>
  <c r="P181" i="5"/>
  <c r="N181" i="5" s="1"/>
  <c r="P182" i="5"/>
  <c r="N182" i="5" s="1"/>
  <c r="P183" i="5"/>
  <c r="N183" i="5" s="1"/>
  <c r="P184" i="5"/>
  <c r="N184" i="5" s="1"/>
  <c r="P185" i="5"/>
  <c r="N185" i="5" s="1"/>
  <c r="P186" i="5"/>
  <c r="N186" i="5" s="1"/>
  <c r="P187" i="5"/>
  <c r="N187" i="5" s="1"/>
  <c r="P188" i="5"/>
  <c r="N188" i="5" s="1"/>
  <c r="P189" i="5"/>
  <c r="N189" i="5" s="1"/>
  <c r="P190" i="5"/>
  <c r="N190" i="5" s="1"/>
  <c r="P191" i="5"/>
  <c r="N191" i="5" s="1"/>
  <c r="P192" i="5"/>
  <c r="N192" i="5" s="1"/>
  <c r="P193" i="5"/>
  <c r="N193" i="5" s="1"/>
  <c r="P194" i="5"/>
  <c r="N194" i="5" s="1"/>
  <c r="P195" i="5"/>
  <c r="N195" i="5" s="1"/>
  <c r="P196" i="5"/>
  <c r="N196" i="5" s="1"/>
  <c r="P197" i="5"/>
  <c r="N197" i="5" s="1"/>
  <c r="P198" i="5"/>
  <c r="N198" i="5" s="1"/>
  <c r="P199" i="5"/>
  <c r="N199" i="5" s="1"/>
  <c r="P200" i="5"/>
  <c r="N200" i="5" s="1"/>
  <c r="P201" i="5"/>
  <c r="N201" i="5" s="1"/>
  <c r="P202" i="5"/>
  <c r="N202" i="5" s="1"/>
  <c r="P203" i="5"/>
  <c r="N203" i="5" s="1"/>
  <c r="P204" i="5"/>
  <c r="N204" i="5" s="1"/>
  <c r="P205" i="5"/>
  <c r="N205" i="5" s="1"/>
  <c r="P206" i="5"/>
  <c r="N206" i="5" s="1"/>
  <c r="P207" i="5"/>
  <c r="N207" i="5" s="1"/>
  <c r="P208" i="5"/>
  <c r="N208" i="5" s="1"/>
  <c r="P209" i="5"/>
  <c r="N209" i="5" s="1"/>
  <c r="P210" i="5"/>
  <c r="N210" i="5" s="1"/>
  <c r="P211" i="5"/>
  <c r="N211" i="5" s="1"/>
  <c r="P212" i="5"/>
  <c r="N212" i="5" s="1"/>
  <c r="P213" i="5"/>
  <c r="N213" i="5" s="1"/>
  <c r="P214" i="5"/>
  <c r="N214" i="5" s="1"/>
  <c r="P215" i="5"/>
  <c r="N215" i="5" s="1"/>
  <c r="P216" i="5"/>
  <c r="N216" i="5" s="1"/>
  <c r="P217" i="5"/>
  <c r="N217" i="5" s="1"/>
  <c r="P218" i="5"/>
  <c r="N218" i="5" s="1"/>
  <c r="P219" i="5"/>
  <c r="N219" i="5" s="1"/>
  <c r="P220" i="5"/>
  <c r="N220" i="5" s="1"/>
  <c r="P221" i="5"/>
  <c r="N221" i="5" s="1"/>
  <c r="P222" i="5"/>
  <c r="N222" i="5" s="1"/>
  <c r="P223" i="5"/>
  <c r="N223" i="5" s="1"/>
  <c r="P224" i="5"/>
  <c r="N224" i="5" s="1"/>
  <c r="P225" i="5"/>
  <c r="N225" i="5" s="1"/>
  <c r="P226" i="5"/>
  <c r="N226" i="5" s="1"/>
  <c r="P227" i="5"/>
  <c r="N227" i="5" s="1"/>
  <c r="P228" i="5"/>
  <c r="N228" i="5" s="1"/>
  <c r="P229" i="5"/>
  <c r="N229" i="5" s="1"/>
  <c r="P230" i="5"/>
  <c r="N230" i="5" s="1"/>
  <c r="P231" i="5"/>
  <c r="N231" i="5" s="1"/>
  <c r="P232" i="5"/>
  <c r="N232" i="5" s="1"/>
  <c r="P233" i="5"/>
  <c r="N233" i="5" s="1"/>
  <c r="P234" i="5"/>
  <c r="N234" i="5" s="1"/>
  <c r="P235" i="5"/>
  <c r="N235" i="5" s="1"/>
  <c r="P236" i="5"/>
  <c r="N236" i="5" s="1"/>
  <c r="P237" i="5"/>
  <c r="N237" i="5" s="1"/>
  <c r="P238" i="5"/>
  <c r="N238" i="5" s="1"/>
  <c r="P239" i="5"/>
  <c r="N239" i="5" s="1"/>
  <c r="P240" i="5"/>
  <c r="N240" i="5" s="1"/>
  <c r="P241" i="5"/>
  <c r="N241" i="5" s="1"/>
  <c r="P242" i="5"/>
  <c r="N242" i="5" s="1"/>
  <c r="P243" i="5"/>
  <c r="N243" i="5" s="1"/>
  <c r="P244" i="5"/>
  <c r="N244" i="5" s="1"/>
  <c r="P245" i="5"/>
  <c r="N245" i="5" s="1"/>
  <c r="P246" i="5"/>
  <c r="N246" i="5" s="1"/>
  <c r="P247" i="5"/>
  <c r="N247" i="5" s="1"/>
  <c r="P248" i="5"/>
  <c r="N248" i="5" s="1"/>
  <c r="P249" i="5"/>
  <c r="N249" i="5" s="1"/>
  <c r="P250" i="5"/>
  <c r="N250" i="5" s="1"/>
  <c r="P251" i="5"/>
  <c r="N251" i="5" s="1"/>
  <c r="P252" i="5"/>
  <c r="N252" i="5" s="1"/>
  <c r="P253" i="5"/>
  <c r="N253" i="5" s="1"/>
  <c r="P254" i="5"/>
  <c r="N254" i="5" s="1"/>
  <c r="P255" i="5"/>
  <c r="N255" i="5" s="1"/>
  <c r="P256" i="5"/>
  <c r="N256" i="5" s="1"/>
  <c r="P257" i="5"/>
  <c r="N257" i="5" s="1"/>
  <c r="P258" i="5"/>
  <c r="N258" i="5" s="1"/>
  <c r="P259" i="5"/>
  <c r="N259" i="5" s="1"/>
  <c r="P260" i="5"/>
  <c r="N260" i="5" s="1"/>
  <c r="P261" i="5"/>
  <c r="N261" i="5" s="1"/>
  <c r="P262" i="5"/>
  <c r="N262" i="5" s="1"/>
  <c r="P263" i="5"/>
  <c r="N263" i="5" s="1"/>
  <c r="P264" i="5"/>
  <c r="N264" i="5" s="1"/>
  <c r="P265" i="5"/>
  <c r="N265" i="5" s="1"/>
  <c r="P266" i="5"/>
  <c r="N266" i="5" s="1"/>
  <c r="P267" i="5"/>
  <c r="N267" i="5" s="1"/>
  <c r="P268" i="5"/>
  <c r="N268" i="5" s="1"/>
  <c r="P269" i="5"/>
  <c r="N269" i="5" s="1"/>
  <c r="P270" i="5"/>
  <c r="N270" i="5" s="1"/>
  <c r="P271" i="5"/>
  <c r="N271" i="5" s="1"/>
  <c r="P272" i="5"/>
  <c r="N272" i="5" s="1"/>
  <c r="P273" i="5"/>
  <c r="N273" i="5" s="1"/>
  <c r="P274" i="5"/>
  <c r="N274" i="5" s="1"/>
  <c r="P275" i="5"/>
  <c r="N275" i="5" s="1"/>
  <c r="P276" i="5"/>
  <c r="N276" i="5" s="1"/>
  <c r="P277" i="5"/>
  <c r="N277" i="5" s="1"/>
  <c r="P278" i="5"/>
  <c r="N278" i="5" s="1"/>
  <c r="P279" i="5"/>
  <c r="N279" i="5" s="1"/>
  <c r="P280" i="5"/>
  <c r="N280" i="5" s="1"/>
  <c r="P281" i="5"/>
  <c r="N281" i="5" s="1"/>
  <c r="P282" i="5"/>
  <c r="N282" i="5" s="1"/>
  <c r="P283" i="5"/>
  <c r="N283" i="5" s="1"/>
  <c r="P284" i="5"/>
  <c r="N284" i="5" s="1"/>
  <c r="P285" i="5"/>
  <c r="N285" i="5" s="1"/>
  <c r="P286" i="5"/>
  <c r="N286" i="5" s="1"/>
  <c r="P287" i="5"/>
  <c r="N287" i="5" s="1"/>
  <c r="P288" i="5"/>
  <c r="N288" i="5" s="1"/>
  <c r="P289" i="5"/>
  <c r="N289" i="5" s="1"/>
  <c r="P290" i="5"/>
  <c r="N290" i="5" s="1"/>
  <c r="P291" i="5"/>
  <c r="N291" i="5" s="1"/>
  <c r="P292" i="5"/>
  <c r="N292" i="5" s="1"/>
  <c r="P293" i="5"/>
  <c r="N293" i="5" s="1"/>
  <c r="P294" i="5"/>
  <c r="N294" i="5" s="1"/>
  <c r="P295" i="5"/>
  <c r="N295" i="5" s="1"/>
  <c r="P296" i="5"/>
  <c r="N296" i="5" s="1"/>
  <c r="P297" i="5"/>
  <c r="N297" i="5" s="1"/>
  <c r="P298" i="5"/>
  <c r="N298" i="5" s="1"/>
  <c r="P299" i="5"/>
  <c r="N299" i="5" s="1"/>
  <c r="P300" i="5"/>
  <c r="N300" i="5" s="1"/>
  <c r="P301" i="5"/>
  <c r="N301" i="5" s="1"/>
  <c r="P302" i="5"/>
  <c r="N302" i="5" s="1"/>
  <c r="P303" i="5"/>
  <c r="N303" i="5" s="1"/>
  <c r="P304" i="5"/>
  <c r="N304" i="5" s="1"/>
  <c r="P305" i="5"/>
  <c r="N305" i="5" s="1"/>
  <c r="P306" i="5"/>
  <c r="N306" i="5" s="1"/>
  <c r="P307" i="5"/>
  <c r="N307" i="5" s="1"/>
  <c r="P308" i="5"/>
  <c r="N308" i="5" s="1"/>
  <c r="P309" i="5"/>
  <c r="N309" i="5" s="1"/>
  <c r="P310" i="5"/>
  <c r="N310" i="5" s="1"/>
  <c r="P311" i="5"/>
  <c r="N311" i="5" s="1"/>
  <c r="P312" i="5"/>
  <c r="N312" i="5" s="1"/>
  <c r="P313" i="5"/>
  <c r="N313" i="5" s="1"/>
  <c r="P314" i="5"/>
  <c r="N314" i="5" s="1"/>
  <c r="P315" i="5"/>
  <c r="N315" i="5" s="1"/>
  <c r="P316" i="5"/>
  <c r="N316" i="5" s="1"/>
  <c r="P317" i="5"/>
  <c r="N317" i="5" s="1"/>
  <c r="P318" i="5"/>
  <c r="N318" i="5" s="1"/>
  <c r="P319" i="5"/>
  <c r="N319" i="5" s="1"/>
  <c r="P320" i="5"/>
  <c r="N320" i="5" s="1"/>
  <c r="P321" i="5"/>
  <c r="N321" i="5" s="1"/>
  <c r="P322" i="5"/>
  <c r="N322" i="5" s="1"/>
  <c r="P323" i="5"/>
  <c r="N323" i="5" s="1"/>
  <c r="P324" i="5"/>
  <c r="N324" i="5" s="1"/>
  <c r="P325" i="5"/>
  <c r="N325" i="5" s="1"/>
  <c r="P326" i="5"/>
  <c r="N326" i="5" s="1"/>
  <c r="P327" i="5"/>
  <c r="N327" i="5" s="1"/>
  <c r="P328" i="5"/>
  <c r="N328" i="5" s="1"/>
  <c r="P329" i="5"/>
  <c r="N329" i="5" s="1"/>
  <c r="P330" i="5"/>
  <c r="N330" i="5" s="1"/>
  <c r="P331" i="5"/>
  <c r="N331" i="5" s="1"/>
  <c r="P332" i="5"/>
  <c r="N332" i="5" s="1"/>
  <c r="P333" i="5"/>
  <c r="N333" i="5" s="1"/>
  <c r="P334" i="5"/>
  <c r="N334" i="5" s="1"/>
  <c r="P335" i="5"/>
  <c r="N335" i="5" s="1"/>
  <c r="P336" i="5"/>
  <c r="N336" i="5" s="1"/>
  <c r="P337" i="5"/>
  <c r="N337" i="5" s="1"/>
  <c r="P338" i="5"/>
  <c r="N338" i="5" s="1"/>
  <c r="P339" i="5"/>
  <c r="N339" i="5" s="1"/>
  <c r="P340" i="5"/>
  <c r="N340" i="5" s="1"/>
  <c r="P341" i="5"/>
  <c r="N341" i="5" s="1"/>
  <c r="P342" i="5"/>
  <c r="N342" i="5" s="1"/>
  <c r="P343" i="5"/>
  <c r="N343" i="5" s="1"/>
  <c r="P344" i="5"/>
  <c r="N344" i="5" s="1"/>
  <c r="P345" i="5"/>
  <c r="N345" i="5" s="1"/>
  <c r="P346" i="5"/>
  <c r="N346" i="5" s="1"/>
  <c r="P347" i="5"/>
  <c r="N347" i="5" s="1"/>
  <c r="P348" i="5"/>
  <c r="N348" i="5" s="1"/>
  <c r="P349" i="5"/>
  <c r="N349" i="5" s="1"/>
  <c r="P350" i="5"/>
  <c r="N350" i="5" s="1"/>
  <c r="P351" i="5"/>
  <c r="N351" i="5" s="1"/>
  <c r="P352" i="5"/>
  <c r="N352" i="5" s="1"/>
  <c r="P353" i="5"/>
  <c r="N353" i="5" s="1"/>
  <c r="P354" i="5"/>
  <c r="N354" i="5" s="1"/>
  <c r="P355" i="5"/>
  <c r="N355" i="5" s="1"/>
  <c r="P356" i="5"/>
  <c r="N356" i="5" s="1"/>
  <c r="P357" i="5"/>
  <c r="N357" i="5" s="1"/>
  <c r="P358" i="5"/>
  <c r="N358" i="5" s="1"/>
  <c r="P359" i="5"/>
  <c r="N359" i="5" s="1"/>
  <c r="P360" i="5"/>
  <c r="N360" i="5" s="1"/>
  <c r="P361" i="5"/>
  <c r="N361" i="5" s="1"/>
  <c r="P362" i="5"/>
  <c r="N362" i="5" s="1"/>
  <c r="P363" i="5"/>
  <c r="N363" i="5" s="1"/>
  <c r="P364" i="5"/>
  <c r="N364" i="5" s="1"/>
  <c r="P365" i="5"/>
  <c r="N365" i="5" s="1"/>
  <c r="P366" i="5"/>
  <c r="N366" i="5" s="1"/>
  <c r="P367" i="5"/>
  <c r="N367" i="5" s="1"/>
  <c r="P368" i="5"/>
  <c r="N368" i="5" s="1"/>
  <c r="P369" i="5"/>
  <c r="N369" i="5" s="1"/>
  <c r="P370" i="5"/>
  <c r="N370" i="5" s="1"/>
  <c r="P371" i="5"/>
  <c r="N371" i="5" s="1"/>
  <c r="P372" i="5"/>
  <c r="N372" i="5" s="1"/>
  <c r="P373" i="5"/>
  <c r="N373" i="5" s="1"/>
  <c r="P374" i="5"/>
  <c r="N374" i="5" s="1"/>
  <c r="P375" i="5"/>
  <c r="N375" i="5" s="1"/>
  <c r="P376" i="5"/>
  <c r="N376" i="5" s="1"/>
  <c r="P377" i="5"/>
  <c r="N377" i="5" s="1"/>
  <c r="P378" i="5"/>
  <c r="N378" i="5" s="1"/>
  <c r="P379" i="5"/>
  <c r="N379" i="5" s="1"/>
  <c r="P380" i="5"/>
  <c r="N380" i="5" s="1"/>
  <c r="P381" i="5"/>
  <c r="N381" i="5" s="1"/>
  <c r="P382" i="5"/>
  <c r="N382" i="5" s="1"/>
  <c r="P383" i="5"/>
  <c r="N383" i="5" s="1"/>
  <c r="P384" i="5"/>
  <c r="N384" i="5" s="1"/>
  <c r="P385" i="5"/>
  <c r="N385" i="5" s="1"/>
  <c r="P386" i="5"/>
  <c r="N386" i="5" s="1"/>
  <c r="P387" i="5"/>
  <c r="N387" i="5" s="1"/>
  <c r="P388" i="5"/>
  <c r="N388" i="5" s="1"/>
  <c r="P389" i="5"/>
  <c r="N389" i="5" s="1"/>
  <c r="P390" i="5"/>
  <c r="N390" i="5" s="1"/>
  <c r="P391" i="5"/>
  <c r="N391" i="5" s="1"/>
  <c r="P392" i="5"/>
  <c r="N392" i="5" s="1"/>
  <c r="P393" i="5"/>
  <c r="N393" i="5" s="1"/>
  <c r="P394" i="5"/>
  <c r="N394" i="5" s="1"/>
  <c r="P395" i="5"/>
  <c r="N395" i="5" s="1"/>
  <c r="P396" i="5"/>
  <c r="N396" i="5" s="1"/>
  <c r="P397" i="5"/>
  <c r="N397" i="5" s="1"/>
  <c r="P398" i="5"/>
  <c r="N398" i="5" s="1"/>
  <c r="P399" i="5"/>
  <c r="N399" i="5" s="1"/>
  <c r="P400" i="5"/>
  <c r="N400" i="5" s="1"/>
  <c r="P401" i="5"/>
  <c r="N401" i="5" s="1"/>
  <c r="P402" i="5"/>
  <c r="N402" i="5" s="1"/>
  <c r="P403" i="5"/>
  <c r="N403" i="5" s="1"/>
  <c r="P404" i="5"/>
  <c r="N404" i="5" s="1"/>
  <c r="P405" i="5"/>
  <c r="N405" i="5" s="1"/>
  <c r="P406" i="5"/>
  <c r="N406" i="5" s="1"/>
  <c r="P407" i="5"/>
  <c r="N407" i="5" s="1"/>
  <c r="P408" i="5"/>
  <c r="N408" i="5" s="1"/>
  <c r="P409" i="5"/>
  <c r="N409" i="5" s="1"/>
  <c r="P410" i="5"/>
  <c r="N410" i="5" s="1"/>
  <c r="P411" i="5"/>
  <c r="N411" i="5" s="1"/>
  <c r="P412" i="5"/>
  <c r="N412" i="5" s="1"/>
  <c r="P413" i="5"/>
  <c r="N413" i="5" s="1"/>
  <c r="P414" i="5"/>
  <c r="N414" i="5" s="1"/>
  <c r="P415" i="5"/>
  <c r="N415" i="5" s="1"/>
  <c r="P416" i="5"/>
  <c r="N416" i="5" s="1"/>
  <c r="P417" i="5"/>
  <c r="N417" i="5" s="1"/>
  <c r="P418" i="5"/>
  <c r="N418" i="5" s="1"/>
  <c r="P419" i="5"/>
  <c r="N419" i="5" s="1"/>
  <c r="P420" i="5"/>
  <c r="N420" i="5" s="1"/>
  <c r="P421" i="5"/>
  <c r="N421" i="5" s="1"/>
  <c r="P422" i="5"/>
  <c r="N422" i="5" s="1"/>
  <c r="P423" i="5"/>
  <c r="N423" i="5" s="1"/>
  <c r="P424" i="5"/>
  <c r="N424" i="5" s="1"/>
  <c r="P425" i="5"/>
  <c r="N425" i="5" s="1"/>
  <c r="P426" i="5"/>
  <c r="N426" i="5" s="1"/>
  <c r="P427" i="5"/>
  <c r="N427" i="5" s="1"/>
  <c r="P428" i="5"/>
  <c r="N428" i="5" s="1"/>
  <c r="P429" i="5"/>
  <c r="N429" i="5" s="1"/>
  <c r="P430" i="5"/>
  <c r="N430" i="5" s="1"/>
  <c r="P431" i="5"/>
  <c r="N431" i="5" s="1"/>
  <c r="P432" i="5"/>
  <c r="N432" i="5" s="1"/>
  <c r="P433" i="5"/>
  <c r="N433" i="5" s="1"/>
  <c r="P434" i="5"/>
  <c r="N434" i="5" s="1"/>
  <c r="P435" i="5"/>
  <c r="N435" i="5" s="1"/>
  <c r="P436" i="5"/>
  <c r="N436" i="5" s="1"/>
  <c r="P437" i="5"/>
  <c r="N437" i="5" s="1"/>
  <c r="P438" i="5"/>
  <c r="N438" i="5" s="1"/>
  <c r="P439" i="5"/>
  <c r="N439" i="5" s="1"/>
  <c r="P440" i="5"/>
  <c r="N440" i="5" s="1"/>
  <c r="P441" i="5"/>
  <c r="N441" i="5" s="1"/>
  <c r="P442" i="5"/>
  <c r="N442" i="5" s="1"/>
  <c r="P443" i="5"/>
  <c r="N443" i="5" s="1"/>
  <c r="P444" i="5"/>
  <c r="N444" i="5" s="1"/>
  <c r="P445" i="5"/>
  <c r="N445" i="5" s="1"/>
  <c r="P446" i="5"/>
  <c r="N446" i="5" s="1"/>
  <c r="P447" i="5"/>
  <c r="N447" i="5" s="1"/>
  <c r="P448" i="5"/>
  <c r="N448" i="5" s="1"/>
  <c r="P449" i="5"/>
  <c r="N449" i="5" s="1"/>
  <c r="P450" i="5"/>
  <c r="N450" i="5" s="1"/>
  <c r="P451" i="5"/>
  <c r="N451" i="5" s="1"/>
  <c r="P452" i="5"/>
  <c r="N452" i="5" s="1"/>
  <c r="P453" i="5"/>
  <c r="N453" i="5" s="1"/>
  <c r="P454" i="5"/>
  <c r="N454" i="5" s="1"/>
  <c r="P455" i="5"/>
  <c r="N455" i="5" s="1"/>
  <c r="P456" i="5"/>
  <c r="N456" i="5" s="1"/>
  <c r="P457" i="5"/>
  <c r="N457" i="5" s="1"/>
  <c r="P458" i="5"/>
  <c r="N458" i="5" s="1"/>
  <c r="P459" i="5"/>
  <c r="N459" i="5" s="1"/>
  <c r="P460" i="5"/>
  <c r="N460" i="5" s="1"/>
  <c r="P461" i="5"/>
  <c r="N461" i="5" s="1"/>
  <c r="P462" i="5"/>
  <c r="N462" i="5" s="1"/>
  <c r="P463" i="5"/>
  <c r="N463" i="5" s="1"/>
  <c r="P464" i="5"/>
  <c r="N464" i="5" s="1"/>
  <c r="P465" i="5"/>
  <c r="N465" i="5" s="1"/>
  <c r="P466" i="5"/>
  <c r="N466" i="5" s="1"/>
  <c r="P467" i="5"/>
  <c r="N467" i="5" s="1"/>
  <c r="P468" i="5"/>
  <c r="N468" i="5" s="1"/>
  <c r="P469" i="5"/>
  <c r="N469" i="5" s="1"/>
  <c r="P470" i="5"/>
  <c r="N470" i="5" s="1"/>
  <c r="P471" i="5"/>
  <c r="N471" i="5" s="1"/>
  <c r="P472" i="5"/>
  <c r="N472" i="5" s="1"/>
  <c r="P473" i="5"/>
  <c r="N473" i="5" s="1"/>
  <c r="P474" i="5"/>
  <c r="N474" i="5" s="1"/>
  <c r="P475" i="5"/>
  <c r="N475" i="5" s="1"/>
  <c r="P476" i="5"/>
  <c r="N476" i="5" s="1"/>
  <c r="P477" i="5"/>
  <c r="N477" i="5" s="1"/>
  <c r="P478" i="5"/>
  <c r="N478" i="5" s="1"/>
  <c r="P479" i="5"/>
  <c r="N479" i="5" s="1"/>
  <c r="P480" i="5"/>
  <c r="N480" i="5" s="1"/>
  <c r="P481" i="5"/>
  <c r="N481" i="5" s="1"/>
  <c r="P482" i="5"/>
  <c r="N482" i="5" s="1"/>
  <c r="P483" i="5"/>
  <c r="N483" i="5" s="1"/>
  <c r="P484" i="5"/>
  <c r="N484" i="5" s="1"/>
  <c r="P485" i="5"/>
  <c r="N485" i="5" s="1"/>
  <c r="P486" i="5"/>
  <c r="N486" i="5" s="1"/>
  <c r="P487" i="5"/>
  <c r="N487" i="5" s="1"/>
  <c r="P488" i="5"/>
  <c r="N488" i="5" s="1"/>
  <c r="P489" i="5"/>
  <c r="N489" i="5" s="1"/>
  <c r="P490" i="5"/>
  <c r="N490" i="5" s="1"/>
  <c r="P491" i="5"/>
  <c r="N491" i="5" s="1"/>
  <c r="P492" i="5"/>
  <c r="N492" i="5" s="1"/>
  <c r="P493" i="5"/>
  <c r="N493" i="5" s="1"/>
  <c r="P494" i="5"/>
  <c r="N494" i="5" s="1"/>
  <c r="P495" i="5"/>
  <c r="N495" i="5" s="1"/>
  <c r="P496" i="5"/>
  <c r="N496" i="5" s="1"/>
  <c r="P497" i="5"/>
  <c r="N497" i="5" s="1"/>
  <c r="P498" i="5"/>
  <c r="N498" i="5" s="1"/>
  <c r="P499" i="5"/>
  <c r="N499" i="5" s="1"/>
  <c r="P500" i="5"/>
  <c r="N500" i="5" s="1"/>
  <c r="P501" i="5"/>
  <c r="N501" i="5" s="1"/>
  <c r="P502" i="5"/>
  <c r="N502" i="5" s="1"/>
  <c r="P503" i="5"/>
  <c r="N503" i="5" s="1"/>
  <c r="P504" i="5"/>
  <c r="N504" i="5" s="1"/>
  <c r="P505" i="5"/>
  <c r="N505" i="5" s="1"/>
  <c r="P506" i="5"/>
  <c r="N506" i="5" s="1"/>
  <c r="P507" i="5"/>
  <c r="N507" i="5" s="1"/>
  <c r="P508" i="5"/>
  <c r="N508" i="5" s="1"/>
  <c r="P509" i="5"/>
  <c r="N509" i="5" s="1"/>
  <c r="P510" i="5"/>
  <c r="N510" i="5" s="1"/>
  <c r="P511" i="5"/>
  <c r="N511" i="5" s="1"/>
  <c r="P512" i="5"/>
  <c r="N512" i="5" s="1"/>
  <c r="P513" i="5"/>
  <c r="N513" i="5" s="1"/>
  <c r="P514" i="5"/>
  <c r="N514" i="5" s="1"/>
  <c r="P515" i="5"/>
  <c r="N515" i="5" s="1"/>
  <c r="P516" i="5"/>
  <c r="N516" i="5" s="1"/>
  <c r="P517" i="5"/>
  <c r="N517" i="5" s="1"/>
  <c r="P518" i="5"/>
  <c r="N518" i="5" s="1"/>
  <c r="P519" i="5"/>
  <c r="N519" i="5" s="1"/>
  <c r="P520" i="5"/>
  <c r="N520" i="5" s="1"/>
  <c r="P521" i="5"/>
  <c r="N521" i="5" s="1"/>
  <c r="P522" i="5"/>
  <c r="N522" i="5" s="1"/>
  <c r="P523" i="5"/>
  <c r="N523" i="5" s="1"/>
  <c r="P524" i="5"/>
  <c r="N524" i="5" s="1"/>
  <c r="P525" i="5"/>
  <c r="N525" i="5" s="1"/>
  <c r="P526" i="5"/>
  <c r="N526" i="5" s="1"/>
  <c r="P527" i="5"/>
  <c r="N527" i="5" s="1"/>
  <c r="P528" i="5"/>
  <c r="N528" i="5" s="1"/>
  <c r="P529" i="5"/>
  <c r="N529" i="5" s="1"/>
  <c r="P530" i="5"/>
  <c r="N530" i="5" s="1"/>
  <c r="P531" i="5"/>
  <c r="N531" i="5" s="1"/>
  <c r="P532" i="5"/>
  <c r="N532" i="5" s="1"/>
  <c r="P533" i="5"/>
  <c r="N533" i="5" s="1"/>
  <c r="P534" i="5"/>
  <c r="N534" i="5" s="1"/>
  <c r="P535" i="5"/>
  <c r="N535" i="5" s="1"/>
  <c r="P536" i="5"/>
  <c r="N536" i="5" s="1"/>
  <c r="P537" i="5"/>
  <c r="N537" i="5" s="1"/>
  <c r="P538" i="5"/>
  <c r="N538" i="5" s="1"/>
  <c r="P539" i="5"/>
  <c r="N539" i="5" s="1"/>
  <c r="P540" i="5"/>
  <c r="N540" i="5" s="1"/>
  <c r="P541" i="5"/>
  <c r="N541" i="5" s="1"/>
  <c r="P542" i="5"/>
  <c r="N542" i="5" s="1"/>
  <c r="P543" i="5"/>
  <c r="N543" i="5" s="1"/>
  <c r="P544" i="5"/>
  <c r="N544" i="5" s="1"/>
  <c r="P545" i="5"/>
  <c r="N545" i="5" s="1"/>
  <c r="P546" i="5"/>
  <c r="N546" i="5" s="1"/>
  <c r="P547" i="5"/>
  <c r="N547" i="5" s="1"/>
  <c r="P548" i="5"/>
  <c r="N548" i="5" s="1"/>
  <c r="P549" i="5"/>
  <c r="N549" i="5" s="1"/>
  <c r="P550" i="5"/>
  <c r="N550" i="5" s="1"/>
  <c r="P551" i="5"/>
  <c r="N551" i="5" s="1"/>
  <c r="P552" i="5"/>
  <c r="N552" i="5" s="1"/>
  <c r="P553" i="5"/>
  <c r="N553" i="5" s="1"/>
  <c r="P554" i="5"/>
  <c r="N554" i="5" s="1"/>
  <c r="P555" i="5"/>
  <c r="N555" i="5" s="1"/>
  <c r="P556" i="5"/>
  <c r="N556" i="5" s="1"/>
  <c r="P557" i="5"/>
  <c r="N557" i="5" s="1"/>
  <c r="P558" i="5"/>
  <c r="N558" i="5" s="1"/>
  <c r="P559" i="5"/>
  <c r="N559" i="5" s="1"/>
  <c r="P560" i="5"/>
  <c r="N560" i="5" s="1"/>
  <c r="P561" i="5"/>
  <c r="N561" i="5" s="1"/>
  <c r="P562" i="5"/>
  <c r="N562" i="5" s="1"/>
  <c r="P563" i="5"/>
  <c r="N563" i="5" s="1"/>
  <c r="P564" i="5"/>
  <c r="N564" i="5" s="1"/>
  <c r="P565" i="5"/>
  <c r="N565" i="5" s="1"/>
  <c r="P566" i="5"/>
  <c r="N566" i="5" s="1"/>
  <c r="P567" i="5"/>
  <c r="N567" i="5" s="1"/>
  <c r="P568" i="5"/>
  <c r="N568" i="5" s="1"/>
  <c r="P569" i="5"/>
  <c r="N569" i="5" s="1"/>
  <c r="P570" i="5"/>
  <c r="N570" i="5" s="1"/>
  <c r="P571" i="5"/>
  <c r="N571" i="5" s="1"/>
  <c r="P572" i="5"/>
  <c r="N572" i="5" s="1"/>
  <c r="P573" i="5"/>
  <c r="N573" i="5" s="1"/>
  <c r="P574" i="5"/>
  <c r="N574" i="5" s="1"/>
  <c r="P575" i="5"/>
  <c r="N575" i="5" s="1"/>
  <c r="P576" i="5"/>
  <c r="N576" i="5" s="1"/>
  <c r="P577" i="5"/>
  <c r="N577" i="5" s="1"/>
  <c r="P578" i="5"/>
  <c r="N578" i="5" s="1"/>
  <c r="P579" i="5"/>
  <c r="N579" i="5" s="1"/>
  <c r="P580" i="5"/>
  <c r="N580" i="5" s="1"/>
  <c r="P581" i="5"/>
  <c r="N581" i="5" s="1"/>
  <c r="P582" i="5"/>
  <c r="N582" i="5" s="1"/>
  <c r="P583" i="5"/>
  <c r="N583" i="5" s="1"/>
  <c r="P584" i="5"/>
  <c r="N584" i="5" s="1"/>
  <c r="P585" i="5"/>
  <c r="N585" i="5" s="1"/>
  <c r="P586" i="5"/>
  <c r="N586" i="5" s="1"/>
  <c r="P587" i="5"/>
  <c r="N587" i="5" s="1"/>
  <c r="P588" i="5"/>
  <c r="N588" i="5" s="1"/>
  <c r="P589" i="5"/>
  <c r="N589" i="5" s="1"/>
  <c r="P590" i="5"/>
  <c r="N590" i="5" s="1"/>
  <c r="P591" i="5"/>
  <c r="N591" i="5" s="1"/>
  <c r="P592" i="5"/>
  <c r="N592" i="5" s="1"/>
  <c r="P593" i="5"/>
  <c r="N593" i="5" s="1"/>
  <c r="P594" i="5"/>
  <c r="N594" i="5" s="1"/>
  <c r="P595" i="5"/>
  <c r="N595" i="5" s="1"/>
  <c r="P596" i="5"/>
  <c r="N596" i="5" s="1"/>
  <c r="P597" i="5"/>
  <c r="N597" i="5" s="1"/>
  <c r="P598" i="5"/>
  <c r="N598" i="5" s="1"/>
  <c r="P599" i="5"/>
  <c r="N599" i="5" s="1"/>
  <c r="P600" i="5"/>
  <c r="N600" i="5" s="1"/>
  <c r="P601" i="5"/>
  <c r="N601" i="5" s="1"/>
  <c r="P602" i="5"/>
  <c r="N602" i="5" s="1"/>
  <c r="P603" i="5"/>
  <c r="N603" i="5" s="1"/>
  <c r="P604" i="5"/>
  <c r="N604" i="5" s="1"/>
  <c r="P605" i="5"/>
  <c r="N605" i="5" s="1"/>
  <c r="P606" i="5"/>
  <c r="N606" i="5" s="1"/>
  <c r="P607" i="5"/>
  <c r="N607" i="5" s="1"/>
  <c r="P608" i="5"/>
  <c r="N608" i="5" s="1"/>
  <c r="P609" i="5"/>
  <c r="N609" i="5" s="1"/>
  <c r="P610" i="5"/>
  <c r="N610" i="5" s="1"/>
  <c r="P611" i="5"/>
  <c r="N611" i="5" s="1"/>
  <c r="P612" i="5"/>
  <c r="N612" i="5" s="1"/>
  <c r="P613" i="5"/>
  <c r="N613" i="5" s="1"/>
  <c r="P614" i="5"/>
  <c r="N614" i="5" s="1"/>
  <c r="P615" i="5"/>
  <c r="N615" i="5" s="1"/>
  <c r="P616" i="5"/>
  <c r="N616" i="5" s="1"/>
  <c r="P617" i="5"/>
  <c r="N617" i="5" s="1"/>
  <c r="P618" i="5"/>
  <c r="N618" i="5" s="1"/>
  <c r="P619" i="5"/>
  <c r="N619" i="5" s="1"/>
  <c r="P620" i="5"/>
  <c r="N620" i="5" s="1"/>
  <c r="P621" i="5"/>
  <c r="N621" i="5" s="1"/>
  <c r="P622" i="5"/>
  <c r="N622" i="5" s="1"/>
  <c r="P623" i="5"/>
  <c r="N623" i="5" s="1"/>
  <c r="P624" i="5"/>
  <c r="N624" i="5" s="1"/>
  <c r="P625" i="5"/>
  <c r="N625" i="5" s="1"/>
  <c r="P626" i="5"/>
  <c r="N626" i="5" s="1"/>
  <c r="P627" i="5"/>
  <c r="N627" i="5" s="1"/>
  <c r="P628" i="5"/>
  <c r="N628" i="5" s="1"/>
  <c r="P629" i="5"/>
  <c r="N629" i="5" s="1"/>
  <c r="P630" i="5"/>
  <c r="N630" i="5" s="1"/>
  <c r="P631" i="5"/>
  <c r="N631" i="5" s="1"/>
  <c r="P632" i="5"/>
  <c r="N632" i="5" s="1"/>
  <c r="P633" i="5"/>
  <c r="N633" i="5" s="1"/>
  <c r="P634" i="5"/>
  <c r="N634" i="5" s="1"/>
  <c r="P635" i="5"/>
  <c r="N635" i="5" s="1"/>
  <c r="P636" i="5"/>
  <c r="N636" i="5" s="1"/>
  <c r="P637" i="5"/>
  <c r="N637" i="5" s="1"/>
  <c r="P638" i="5"/>
  <c r="N638" i="5" s="1"/>
  <c r="P639" i="5"/>
  <c r="N639" i="5" s="1"/>
  <c r="P640" i="5"/>
  <c r="N640" i="5" s="1"/>
  <c r="P641" i="5"/>
  <c r="N641" i="5" s="1"/>
  <c r="P642" i="5"/>
  <c r="N642" i="5" s="1"/>
  <c r="P643" i="5"/>
  <c r="N643" i="5" s="1"/>
  <c r="P644" i="5"/>
  <c r="N644" i="5" s="1"/>
  <c r="P645" i="5"/>
  <c r="N645" i="5" s="1"/>
  <c r="P646" i="5"/>
  <c r="N646" i="5" s="1"/>
  <c r="P647" i="5"/>
  <c r="N647" i="5" s="1"/>
  <c r="P648" i="5"/>
  <c r="N648" i="5" s="1"/>
  <c r="P649" i="5"/>
  <c r="N649" i="5" s="1"/>
  <c r="P650" i="5"/>
  <c r="N650" i="5" s="1"/>
  <c r="P651" i="5"/>
  <c r="N651" i="5" s="1"/>
  <c r="P652" i="5"/>
  <c r="N652" i="5" s="1"/>
  <c r="P653" i="5"/>
  <c r="N653" i="5" s="1"/>
  <c r="P654" i="5"/>
  <c r="N654" i="5" s="1"/>
  <c r="P655" i="5"/>
  <c r="N655" i="5" s="1"/>
  <c r="P656" i="5"/>
  <c r="N656" i="5" s="1"/>
  <c r="P657" i="5"/>
  <c r="N657" i="5" s="1"/>
  <c r="P658" i="5"/>
  <c r="N658" i="5" s="1"/>
  <c r="P659" i="5"/>
  <c r="N659" i="5" s="1"/>
  <c r="P660" i="5"/>
  <c r="N660" i="5" s="1"/>
  <c r="P661" i="5"/>
  <c r="N661" i="5" s="1"/>
  <c r="P662" i="5"/>
  <c r="N662" i="5" s="1"/>
  <c r="P663" i="5"/>
  <c r="N663" i="5" s="1"/>
  <c r="P664" i="5"/>
  <c r="N664" i="5" s="1"/>
  <c r="P665" i="5"/>
  <c r="N665" i="5" s="1"/>
  <c r="P666" i="5"/>
  <c r="N666" i="5" s="1"/>
  <c r="P667" i="5"/>
  <c r="N667" i="5" s="1"/>
  <c r="P668" i="5"/>
  <c r="N668" i="5" s="1"/>
  <c r="P669" i="5"/>
  <c r="N669" i="5" s="1"/>
  <c r="P670" i="5"/>
  <c r="N670" i="5" s="1"/>
  <c r="P671" i="5"/>
  <c r="N671" i="5" s="1"/>
  <c r="P672" i="5"/>
  <c r="N672" i="5" s="1"/>
  <c r="P673" i="5"/>
  <c r="N673" i="5" s="1"/>
  <c r="P674" i="5"/>
  <c r="N674" i="5" s="1"/>
  <c r="P675" i="5"/>
  <c r="N675" i="5" s="1"/>
  <c r="P676" i="5"/>
  <c r="N676" i="5" s="1"/>
  <c r="P677" i="5"/>
  <c r="N677" i="5" s="1"/>
  <c r="P678" i="5"/>
  <c r="N678" i="5" s="1"/>
  <c r="P679" i="5"/>
  <c r="N679" i="5" s="1"/>
  <c r="P680" i="5"/>
  <c r="N680" i="5" s="1"/>
  <c r="P681" i="5"/>
  <c r="N681" i="5" s="1"/>
  <c r="P682" i="5"/>
  <c r="N682" i="5" s="1"/>
  <c r="P683" i="5"/>
  <c r="N683" i="5" s="1"/>
  <c r="P684" i="5"/>
  <c r="N684" i="5" s="1"/>
  <c r="P685" i="5"/>
  <c r="N685" i="5" s="1"/>
  <c r="P686" i="5"/>
  <c r="N686" i="5" s="1"/>
  <c r="P687" i="5"/>
  <c r="N687" i="5" s="1"/>
  <c r="P688" i="5"/>
  <c r="N688" i="5" s="1"/>
  <c r="P689" i="5"/>
  <c r="N689" i="5" s="1"/>
  <c r="P690" i="5"/>
  <c r="N690" i="5" s="1"/>
  <c r="P691" i="5"/>
  <c r="N691" i="5" s="1"/>
  <c r="P692" i="5"/>
  <c r="N692" i="5" s="1"/>
  <c r="P693" i="5"/>
  <c r="N693" i="5" s="1"/>
  <c r="P694" i="5"/>
  <c r="N694" i="5" s="1"/>
  <c r="P695" i="5"/>
  <c r="N695" i="5" s="1"/>
  <c r="P696" i="5"/>
  <c r="N696" i="5" s="1"/>
  <c r="P697" i="5"/>
  <c r="N697" i="5" s="1"/>
  <c r="P698" i="5"/>
  <c r="N698" i="5" s="1"/>
  <c r="P699" i="5"/>
  <c r="N699" i="5" s="1"/>
  <c r="P700" i="5"/>
  <c r="N700" i="5" s="1"/>
  <c r="P701" i="5"/>
  <c r="N701" i="5" s="1"/>
  <c r="P702" i="5"/>
  <c r="N702" i="5" s="1"/>
  <c r="P703" i="5"/>
  <c r="N703" i="5" s="1"/>
  <c r="P704" i="5"/>
  <c r="N704" i="5" s="1"/>
  <c r="P705" i="5"/>
  <c r="N705" i="5" s="1"/>
  <c r="P706" i="5"/>
  <c r="N706" i="5" s="1"/>
  <c r="P707" i="5"/>
  <c r="N707" i="5" s="1"/>
  <c r="P708" i="5"/>
  <c r="N708" i="5" s="1"/>
  <c r="P709" i="5"/>
  <c r="N709" i="5" s="1"/>
  <c r="P710" i="5"/>
  <c r="N710" i="5" s="1"/>
  <c r="P711" i="5"/>
  <c r="N711" i="5" s="1"/>
  <c r="P712" i="5"/>
  <c r="N712" i="5" s="1"/>
  <c r="P713" i="5"/>
  <c r="N713" i="5" s="1"/>
  <c r="P714" i="5"/>
  <c r="N714" i="5" s="1"/>
  <c r="P715" i="5"/>
  <c r="N715" i="5" s="1"/>
  <c r="P716" i="5"/>
  <c r="N716" i="5" s="1"/>
  <c r="P717" i="5"/>
  <c r="N717" i="5" s="1"/>
  <c r="P718" i="5"/>
  <c r="N718" i="5" s="1"/>
  <c r="P719" i="5"/>
  <c r="N719" i="5" s="1"/>
  <c r="P720" i="5"/>
  <c r="N720" i="5" s="1"/>
  <c r="P721" i="5"/>
  <c r="N721" i="5" s="1"/>
  <c r="P722" i="5"/>
  <c r="N722" i="5" s="1"/>
  <c r="P723" i="5"/>
  <c r="N723" i="5" s="1"/>
  <c r="P724" i="5"/>
  <c r="N724" i="5" s="1"/>
  <c r="P725" i="5"/>
  <c r="N725" i="5" s="1"/>
  <c r="P726" i="5"/>
  <c r="N726" i="5" s="1"/>
  <c r="P727" i="5"/>
  <c r="N727" i="5" s="1"/>
  <c r="P728" i="5"/>
  <c r="N728" i="5" s="1"/>
  <c r="P729" i="5"/>
  <c r="N729" i="5" s="1"/>
  <c r="P730" i="5"/>
  <c r="N730" i="5" s="1"/>
  <c r="P731" i="5"/>
  <c r="N731" i="5" s="1"/>
  <c r="P732" i="5"/>
  <c r="N732" i="5" s="1"/>
  <c r="P733" i="5"/>
  <c r="N733" i="5" s="1"/>
  <c r="P734" i="5"/>
  <c r="N734" i="5" s="1"/>
  <c r="P735" i="5"/>
  <c r="N735" i="5" s="1"/>
  <c r="P736" i="5"/>
  <c r="N736" i="5" s="1"/>
  <c r="P737" i="5"/>
  <c r="N737" i="5" s="1"/>
  <c r="P738" i="5"/>
  <c r="N738" i="5" s="1"/>
  <c r="P739" i="5"/>
  <c r="N739" i="5" s="1"/>
  <c r="P740" i="5"/>
  <c r="N740" i="5" s="1"/>
  <c r="P741" i="5"/>
  <c r="N741" i="5" s="1"/>
  <c r="P742" i="5"/>
  <c r="N742" i="5" s="1"/>
  <c r="P743" i="5"/>
  <c r="N743" i="5" s="1"/>
  <c r="P744" i="5"/>
  <c r="N744" i="5" s="1"/>
  <c r="P745" i="5"/>
  <c r="N745" i="5" s="1"/>
  <c r="P746" i="5"/>
  <c r="N746" i="5" s="1"/>
  <c r="P747" i="5"/>
  <c r="N747" i="5" s="1"/>
  <c r="P748" i="5"/>
  <c r="N748" i="5" s="1"/>
  <c r="P749" i="5"/>
  <c r="N749" i="5" s="1"/>
  <c r="P750" i="5"/>
  <c r="N750" i="5" s="1"/>
  <c r="P751" i="5"/>
  <c r="N751" i="5" s="1"/>
  <c r="P752" i="5"/>
  <c r="N752" i="5" s="1"/>
  <c r="P753" i="5"/>
  <c r="N753" i="5" s="1"/>
  <c r="P754" i="5"/>
  <c r="N754" i="5" s="1"/>
  <c r="P755" i="5"/>
  <c r="N755" i="5" s="1"/>
  <c r="P756" i="5"/>
  <c r="N756" i="5" s="1"/>
  <c r="P757" i="5"/>
  <c r="N757" i="5" s="1"/>
  <c r="P758" i="5"/>
  <c r="N758" i="5" s="1"/>
  <c r="P759" i="5"/>
  <c r="N759" i="5" s="1"/>
  <c r="P760" i="5"/>
  <c r="N760" i="5" s="1"/>
  <c r="P761" i="5"/>
  <c r="N761" i="5" s="1"/>
  <c r="P762" i="5"/>
  <c r="N762" i="5" s="1"/>
  <c r="P763" i="5"/>
  <c r="N763" i="5" s="1"/>
  <c r="P764" i="5"/>
  <c r="N764" i="5" s="1"/>
  <c r="P765" i="5"/>
  <c r="N765" i="5" s="1"/>
  <c r="P766" i="5"/>
  <c r="N766" i="5" s="1"/>
  <c r="P767" i="5"/>
  <c r="N767" i="5" s="1"/>
  <c r="P768" i="5"/>
  <c r="N768" i="5" s="1"/>
  <c r="P769" i="5"/>
  <c r="N769" i="5" s="1"/>
  <c r="P770" i="5"/>
  <c r="N770" i="5" s="1"/>
  <c r="P771" i="5"/>
  <c r="N771" i="5" s="1"/>
  <c r="P772" i="5"/>
  <c r="N772" i="5" s="1"/>
  <c r="P773" i="5"/>
  <c r="N773" i="5" s="1"/>
  <c r="P774" i="5"/>
  <c r="N774" i="5" s="1"/>
  <c r="P775" i="5"/>
  <c r="N775" i="5" s="1"/>
  <c r="P776" i="5"/>
  <c r="N776" i="5" s="1"/>
  <c r="P777" i="5"/>
  <c r="N777" i="5" s="1"/>
  <c r="P778" i="5"/>
  <c r="N778" i="5" s="1"/>
  <c r="P779" i="5"/>
  <c r="N779" i="5" s="1"/>
  <c r="P780" i="5"/>
  <c r="N780" i="5" s="1"/>
  <c r="P781" i="5"/>
  <c r="N781" i="5" s="1"/>
  <c r="P782" i="5"/>
  <c r="N782" i="5" s="1"/>
  <c r="P783" i="5"/>
  <c r="N783" i="5" s="1"/>
  <c r="P784" i="5"/>
  <c r="N784" i="5" s="1"/>
  <c r="P785" i="5"/>
  <c r="N785" i="5" s="1"/>
  <c r="P786" i="5"/>
  <c r="N786" i="5" s="1"/>
  <c r="P787" i="5"/>
  <c r="N787" i="5" s="1"/>
  <c r="P788" i="5"/>
  <c r="N788" i="5" s="1"/>
  <c r="P789" i="5"/>
  <c r="N789" i="5" s="1"/>
  <c r="P790" i="5"/>
  <c r="N790" i="5" s="1"/>
  <c r="P791" i="5"/>
  <c r="N791" i="5" s="1"/>
  <c r="P792" i="5"/>
  <c r="N792" i="5" s="1"/>
  <c r="P793" i="5"/>
  <c r="N793" i="5" s="1"/>
  <c r="P794" i="5"/>
  <c r="N794" i="5" s="1"/>
  <c r="P795" i="5"/>
  <c r="N795" i="5" s="1"/>
  <c r="P796" i="5"/>
  <c r="N796" i="5" s="1"/>
  <c r="P797" i="5"/>
  <c r="N797" i="5" s="1"/>
  <c r="P798" i="5"/>
  <c r="N798" i="5" s="1"/>
  <c r="P799" i="5"/>
  <c r="N799" i="5" s="1"/>
  <c r="P800" i="5"/>
  <c r="N800" i="5" s="1"/>
  <c r="P801" i="5"/>
  <c r="N801" i="5" s="1"/>
  <c r="P802" i="5"/>
  <c r="N802" i="5" s="1"/>
  <c r="P803" i="5"/>
  <c r="N803" i="5" s="1"/>
  <c r="P804" i="5"/>
  <c r="N804" i="5" s="1"/>
  <c r="P805" i="5"/>
  <c r="N805" i="5" s="1"/>
  <c r="P806" i="5"/>
  <c r="N806" i="5" s="1"/>
  <c r="P807" i="5"/>
  <c r="N807" i="5" s="1"/>
  <c r="P808" i="5"/>
  <c r="N808" i="5" s="1"/>
  <c r="P809" i="5"/>
  <c r="N809" i="5" s="1"/>
  <c r="P810" i="5"/>
  <c r="N810" i="5" s="1"/>
  <c r="P811" i="5"/>
  <c r="N811" i="5" s="1"/>
  <c r="P812" i="5"/>
  <c r="N812" i="5" s="1"/>
  <c r="P813" i="5"/>
  <c r="N813" i="5" s="1"/>
  <c r="P814" i="5"/>
  <c r="N814" i="5" s="1"/>
  <c r="P815" i="5"/>
  <c r="N815" i="5" s="1"/>
  <c r="P816" i="5"/>
  <c r="N816" i="5" s="1"/>
  <c r="P817" i="5"/>
  <c r="N817" i="5" s="1"/>
  <c r="P818" i="5"/>
  <c r="N818" i="5" s="1"/>
  <c r="P819" i="5"/>
  <c r="N819" i="5" s="1"/>
  <c r="P820" i="5"/>
  <c r="N820" i="5" s="1"/>
  <c r="P821" i="5"/>
  <c r="N821" i="5" s="1"/>
  <c r="P822" i="5"/>
  <c r="N822" i="5" s="1"/>
  <c r="P823" i="5"/>
  <c r="N823" i="5" s="1"/>
  <c r="P824" i="5"/>
  <c r="N824" i="5" s="1"/>
  <c r="P825" i="5"/>
  <c r="N825" i="5" s="1"/>
  <c r="P826" i="5"/>
  <c r="N826" i="5" s="1"/>
  <c r="P827" i="5"/>
  <c r="N827" i="5" s="1"/>
  <c r="P828" i="5"/>
  <c r="N828" i="5" s="1"/>
  <c r="P829" i="5"/>
  <c r="N829" i="5" s="1"/>
  <c r="P830" i="5"/>
  <c r="N830" i="5" s="1"/>
  <c r="P831" i="5"/>
  <c r="N831" i="5" s="1"/>
  <c r="P832" i="5"/>
  <c r="N832" i="5" s="1"/>
  <c r="P833" i="5"/>
  <c r="N833" i="5" s="1"/>
  <c r="P834" i="5"/>
  <c r="N834" i="5" s="1"/>
  <c r="P835" i="5"/>
  <c r="N835" i="5" s="1"/>
  <c r="P836" i="5"/>
  <c r="N836" i="5" s="1"/>
  <c r="P837" i="5"/>
  <c r="N837" i="5" s="1"/>
  <c r="P838" i="5"/>
  <c r="N838" i="5" s="1"/>
  <c r="P839" i="5"/>
  <c r="N839" i="5" s="1"/>
  <c r="P840" i="5"/>
  <c r="N840" i="5" s="1"/>
  <c r="P841" i="5"/>
  <c r="N841" i="5" s="1"/>
  <c r="P842" i="5"/>
  <c r="N842" i="5" s="1"/>
  <c r="P843" i="5"/>
  <c r="N843" i="5" s="1"/>
  <c r="P844" i="5"/>
  <c r="N844" i="5" s="1"/>
  <c r="P845" i="5"/>
  <c r="N845" i="5" s="1"/>
  <c r="P846" i="5"/>
  <c r="N846" i="5" s="1"/>
  <c r="P847" i="5"/>
  <c r="N847" i="5" s="1"/>
  <c r="P848" i="5"/>
  <c r="N848" i="5" s="1"/>
  <c r="P849" i="5"/>
  <c r="N849" i="5" s="1"/>
  <c r="P850" i="5"/>
  <c r="N850" i="5" s="1"/>
  <c r="P851" i="5"/>
  <c r="N851" i="5" s="1"/>
  <c r="P852" i="5"/>
  <c r="N852" i="5" s="1"/>
  <c r="P853" i="5"/>
  <c r="N853" i="5" s="1"/>
  <c r="P854" i="5"/>
  <c r="N854" i="5" s="1"/>
  <c r="P855" i="5"/>
  <c r="N855" i="5" s="1"/>
  <c r="P856" i="5"/>
  <c r="N856" i="5" s="1"/>
  <c r="P857" i="5"/>
  <c r="N857" i="5" s="1"/>
  <c r="P858" i="5"/>
  <c r="N858" i="5" s="1"/>
  <c r="P859" i="5"/>
  <c r="N859" i="5" s="1"/>
  <c r="P860" i="5"/>
  <c r="N860" i="5" s="1"/>
  <c r="P861" i="5"/>
  <c r="N861" i="5" s="1"/>
  <c r="P862" i="5"/>
  <c r="N862" i="5" s="1"/>
  <c r="P863" i="5"/>
  <c r="N863" i="5" s="1"/>
  <c r="P864" i="5"/>
  <c r="N864" i="5" s="1"/>
  <c r="P865" i="5"/>
  <c r="N865" i="5" s="1"/>
  <c r="P866" i="5"/>
  <c r="N866" i="5" s="1"/>
  <c r="P867" i="5"/>
  <c r="N867" i="5" s="1"/>
  <c r="P868" i="5"/>
  <c r="N868" i="5" s="1"/>
  <c r="P869" i="5"/>
  <c r="N869" i="5" s="1"/>
  <c r="P870" i="5"/>
  <c r="N870" i="5" s="1"/>
  <c r="P871" i="5"/>
  <c r="N871" i="5" s="1"/>
  <c r="P872" i="5"/>
  <c r="N872" i="5" s="1"/>
  <c r="P873" i="5"/>
  <c r="N873" i="5" s="1"/>
  <c r="P874" i="5"/>
  <c r="N874" i="5" s="1"/>
  <c r="P875" i="5"/>
  <c r="N875" i="5" s="1"/>
  <c r="P876" i="5"/>
  <c r="N876" i="5" s="1"/>
  <c r="P877" i="5"/>
  <c r="N877" i="5" s="1"/>
  <c r="P878" i="5"/>
  <c r="N878" i="5" s="1"/>
  <c r="P879" i="5"/>
  <c r="N879" i="5" s="1"/>
  <c r="P880" i="5"/>
  <c r="N880" i="5" s="1"/>
  <c r="P881" i="5"/>
  <c r="N881" i="5" s="1"/>
  <c r="P882" i="5"/>
  <c r="N882" i="5" s="1"/>
  <c r="P883" i="5"/>
  <c r="N883" i="5" s="1"/>
  <c r="P884" i="5"/>
  <c r="N884" i="5" s="1"/>
  <c r="P885" i="5"/>
  <c r="N885" i="5" s="1"/>
  <c r="P886" i="5"/>
  <c r="N886" i="5" s="1"/>
  <c r="P887" i="5"/>
  <c r="N887" i="5" s="1"/>
  <c r="P888" i="5"/>
  <c r="N888" i="5" s="1"/>
  <c r="P889" i="5"/>
  <c r="N889" i="5" s="1"/>
  <c r="P890" i="5"/>
  <c r="N890" i="5" s="1"/>
  <c r="P891" i="5"/>
  <c r="N891" i="5" s="1"/>
  <c r="P892" i="5"/>
  <c r="N892" i="5" s="1"/>
  <c r="P893" i="5"/>
  <c r="N893" i="5" s="1"/>
  <c r="P894" i="5"/>
  <c r="N894" i="5" s="1"/>
  <c r="P895" i="5"/>
  <c r="N895" i="5" s="1"/>
  <c r="P896" i="5"/>
  <c r="N896" i="5" s="1"/>
  <c r="P897" i="5"/>
  <c r="N897" i="5" s="1"/>
  <c r="P898" i="5"/>
  <c r="N898" i="5" s="1"/>
  <c r="P899" i="5"/>
  <c r="N899" i="5" s="1"/>
  <c r="P900" i="5"/>
  <c r="N900" i="5" s="1"/>
  <c r="P901" i="5"/>
  <c r="N901" i="5" s="1"/>
  <c r="P902" i="5"/>
  <c r="N902" i="5" s="1"/>
  <c r="P903" i="5"/>
  <c r="N903" i="5" s="1"/>
  <c r="P904" i="5"/>
  <c r="N904" i="5" s="1"/>
  <c r="P905" i="5"/>
  <c r="N905" i="5" s="1"/>
  <c r="P906" i="5"/>
  <c r="N906" i="5" s="1"/>
  <c r="P907" i="5"/>
  <c r="N907" i="5" s="1"/>
  <c r="P908" i="5"/>
  <c r="N908" i="5" s="1"/>
  <c r="P909" i="5"/>
  <c r="N909" i="5" s="1"/>
  <c r="P910" i="5"/>
  <c r="N910" i="5" s="1"/>
  <c r="P911" i="5"/>
  <c r="N911" i="5" s="1"/>
  <c r="P912" i="5"/>
  <c r="N912" i="5" s="1"/>
  <c r="P913" i="5"/>
  <c r="N913" i="5" s="1"/>
  <c r="P914" i="5"/>
  <c r="N914" i="5" s="1"/>
  <c r="P915" i="5"/>
  <c r="N915" i="5" s="1"/>
  <c r="P916" i="5"/>
  <c r="N916" i="5" s="1"/>
  <c r="P917" i="5"/>
  <c r="N917" i="5" s="1"/>
  <c r="P918" i="5"/>
  <c r="N918" i="5" s="1"/>
  <c r="P919" i="5"/>
  <c r="N919" i="5" s="1"/>
  <c r="P920" i="5"/>
  <c r="N920" i="5" s="1"/>
  <c r="P921" i="5"/>
  <c r="N921" i="5" s="1"/>
  <c r="P922" i="5"/>
  <c r="N922" i="5" s="1"/>
  <c r="P923" i="5"/>
  <c r="N923" i="5" s="1"/>
  <c r="P924" i="5"/>
  <c r="N924" i="5" s="1"/>
  <c r="P925" i="5"/>
  <c r="N925" i="5" s="1"/>
  <c r="P926" i="5"/>
  <c r="N926" i="5" s="1"/>
  <c r="P927" i="5"/>
  <c r="N927" i="5" s="1"/>
  <c r="P928" i="5"/>
  <c r="N928" i="5" s="1"/>
  <c r="P929" i="5"/>
  <c r="N929" i="5" s="1"/>
  <c r="P930" i="5"/>
  <c r="N930" i="5" s="1"/>
  <c r="P931" i="5"/>
  <c r="N931" i="5" s="1"/>
  <c r="P932" i="5"/>
  <c r="N932" i="5" s="1"/>
  <c r="P933" i="5"/>
  <c r="N933" i="5" s="1"/>
  <c r="P934" i="5"/>
  <c r="N934" i="5" s="1"/>
  <c r="P935" i="5"/>
  <c r="N935" i="5" s="1"/>
  <c r="P936" i="5"/>
  <c r="N936" i="5" s="1"/>
  <c r="P937" i="5"/>
  <c r="N937" i="5" s="1"/>
  <c r="P938" i="5"/>
  <c r="N938" i="5" s="1"/>
  <c r="P939" i="5"/>
  <c r="N939" i="5" s="1"/>
  <c r="P940" i="5"/>
  <c r="N940" i="5" s="1"/>
  <c r="P941" i="5"/>
  <c r="N941" i="5" s="1"/>
  <c r="P942" i="5"/>
  <c r="N942" i="5" s="1"/>
  <c r="P943" i="5"/>
  <c r="N943" i="5" s="1"/>
  <c r="P944" i="5"/>
  <c r="N944" i="5" s="1"/>
  <c r="P945" i="5"/>
  <c r="N945" i="5" s="1"/>
  <c r="P946" i="5"/>
  <c r="N946" i="5" s="1"/>
  <c r="P947" i="5"/>
  <c r="N947" i="5" s="1"/>
  <c r="P948" i="5"/>
  <c r="N948" i="5" s="1"/>
  <c r="P949" i="5"/>
  <c r="N949" i="5" s="1"/>
  <c r="P950" i="5"/>
  <c r="N950" i="5" s="1"/>
  <c r="P951" i="5"/>
  <c r="N951" i="5" s="1"/>
  <c r="P952" i="5"/>
  <c r="N952" i="5" s="1"/>
  <c r="P953" i="5"/>
  <c r="N953" i="5" s="1"/>
  <c r="P954" i="5"/>
  <c r="N954" i="5" s="1"/>
  <c r="P955" i="5"/>
  <c r="N955" i="5" s="1"/>
  <c r="P956" i="5"/>
  <c r="N956" i="5" s="1"/>
  <c r="P957" i="5"/>
  <c r="N957" i="5" s="1"/>
  <c r="P958" i="5"/>
  <c r="N958" i="5" s="1"/>
  <c r="P959" i="5"/>
  <c r="N959" i="5" s="1"/>
  <c r="P960" i="5"/>
  <c r="N960" i="5" s="1"/>
  <c r="P961" i="5"/>
  <c r="N961" i="5" s="1"/>
  <c r="P962" i="5"/>
  <c r="N962" i="5" s="1"/>
  <c r="P963" i="5"/>
  <c r="N963" i="5" s="1"/>
  <c r="P964" i="5"/>
  <c r="N964" i="5" s="1"/>
  <c r="P965" i="5"/>
  <c r="N965" i="5" s="1"/>
  <c r="P966" i="5"/>
  <c r="N966" i="5" s="1"/>
  <c r="P967" i="5"/>
  <c r="N967" i="5" s="1"/>
  <c r="P968" i="5"/>
  <c r="N968" i="5" s="1"/>
  <c r="P969" i="5"/>
  <c r="N969" i="5" s="1"/>
  <c r="P970" i="5"/>
  <c r="N970" i="5" s="1"/>
  <c r="P971" i="5"/>
  <c r="N971" i="5" s="1"/>
  <c r="P972" i="5"/>
  <c r="N972" i="5" s="1"/>
  <c r="P973" i="5"/>
  <c r="N973" i="5" s="1"/>
  <c r="P974" i="5"/>
  <c r="N974" i="5" s="1"/>
  <c r="P975" i="5"/>
  <c r="N975" i="5" s="1"/>
  <c r="P976" i="5"/>
  <c r="N976" i="5" s="1"/>
  <c r="P977" i="5"/>
  <c r="N977" i="5" s="1"/>
  <c r="P978" i="5"/>
  <c r="N978" i="5" s="1"/>
  <c r="P979" i="5"/>
  <c r="N979" i="5" s="1"/>
  <c r="P980" i="5"/>
  <c r="N980" i="5" s="1"/>
  <c r="P981" i="5"/>
  <c r="N981" i="5" s="1"/>
  <c r="P982" i="5"/>
  <c r="N982" i="5" s="1"/>
  <c r="P983" i="5"/>
  <c r="N983" i="5" s="1"/>
  <c r="P984" i="5"/>
  <c r="N984" i="5" s="1"/>
  <c r="P985" i="5"/>
  <c r="N985" i="5" s="1"/>
  <c r="P986" i="5"/>
  <c r="N986" i="5" s="1"/>
  <c r="P987" i="5"/>
  <c r="N987" i="5" s="1"/>
  <c r="P988" i="5"/>
  <c r="N988" i="5" s="1"/>
  <c r="P989" i="5"/>
  <c r="N989" i="5" s="1"/>
  <c r="P990" i="5"/>
  <c r="N990" i="5" s="1"/>
  <c r="P991" i="5"/>
  <c r="N991" i="5" s="1"/>
  <c r="P992" i="5"/>
  <c r="N992" i="5" s="1"/>
  <c r="P993" i="5"/>
  <c r="N993" i="5" s="1"/>
  <c r="P994" i="5"/>
  <c r="N994" i="5" s="1"/>
  <c r="P995" i="5"/>
  <c r="N995" i="5" s="1"/>
  <c r="P996" i="5"/>
  <c r="N996" i="5" s="1"/>
  <c r="P997" i="5"/>
  <c r="N997" i="5" s="1"/>
  <c r="P998" i="5"/>
  <c r="N998" i="5" s="1"/>
  <c r="P999" i="5"/>
  <c r="N999" i="5" s="1"/>
  <c r="P1000" i="5"/>
  <c r="N1000" i="5" s="1"/>
  <c r="P1001" i="5"/>
  <c r="N1001" i="5" s="1"/>
  <c r="P2" i="5"/>
  <c r="N2" i="5" s="1"/>
  <c r="O17" i="5"/>
  <c r="M17" i="5" s="1"/>
  <c r="O18" i="5"/>
  <c r="M18" i="5" s="1"/>
  <c r="O19" i="5"/>
  <c r="M19" i="5" s="1"/>
  <c r="O20" i="5"/>
  <c r="O21" i="5"/>
  <c r="M21" i="5" s="1"/>
  <c r="O22" i="5"/>
  <c r="O23" i="5"/>
  <c r="M23" i="5" s="1"/>
  <c r="O24" i="5"/>
  <c r="M24" i="5" s="1"/>
  <c r="O25" i="5"/>
  <c r="O26" i="5"/>
  <c r="O27" i="5"/>
  <c r="M27" i="5" s="1"/>
  <c r="O28" i="5"/>
  <c r="M28" i="5" s="1"/>
  <c r="O29" i="5"/>
  <c r="M29" i="5" s="1"/>
  <c r="O30" i="5"/>
  <c r="M30" i="5" s="1"/>
  <c r="O31" i="5"/>
  <c r="M31" i="5" s="1"/>
  <c r="O32" i="5"/>
  <c r="O33" i="5"/>
  <c r="O34" i="5"/>
  <c r="O35" i="5"/>
  <c r="M35" i="5" s="1"/>
  <c r="O36" i="5"/>
  <c r="M36" i="5" s="1"/>
  <c r="O37" i="5"/>
  <c r="M37" i="5" s="1"/>
  <c r="O38" i="5"/>
  <c r="M38" i="5" s="1"/>
  <c r="O39" i="5"/>
  <c r="M39" i="5" s="1"/>
  <c r="O40" i="5"/>
  <c r="M40" i="5" s="1"/>
  <c r="O41" i="5"/>
  <c r="M41" i="5" s="1"/>
  <c r="O42" i="5"/>
  <c r="M42" i="5" s="1"/>
  <c r="O43" i="5"/>
  <c r="M43" i="5" s="1"/>
  <c r="O44" i="5"/>
  <c r="O45" i="5"/>
  <c r="O46" i="5"/>
  <c r="O47" i="5"/>
  <c r="M47" i="5" s="1"/>
  <c r="O48" i="5"/>
  <c r="O49" i="5"/>
  <c r="M49" i="5" s="1"/>
  <c r="O50" i="5"/>
  <c r="M50" i="5" s="1"/>
  <c r="O51" i="5"/>
  <c r="M51" i="5" s="1"/>
  <c r="O52" i="5"/>
  <c r="M52" i="5" s="1"/>
  <c r="O53" i="5"/>
  <c r="O54" i="5"/>
  <c r="M54" i="5" s="1"/>
  <c r="O55" i="5"/>
  <c r="M55" i="5" s="1"/>
  <c r="O56" i="5"/>
  <c r="M56" i="5" s="1"/>
  <c r="O57" i="5"/>
  <c r="M57" i="5" s="1"/>
  <c r="O58" i="5"/>
  <c r="M58" i="5" s="1"/>
  <c r="O59" i="5"/>
  <c r="M59" i="5" s="1"/>
  <c r="O60" i="5"/>
  <c r="M60" i="5" s="1"/>
  <c r="O61" i="5"/>
  <c r="M61" i="5" s="1"/>
  <c r="O62" i="5"/>
  <c r="O63" i="5"/>
  <c r="O64" i="5"/>
  <c r="M64" i="5" s="1"/>
  <c r="O65" i="5"/>
  <c r="M65" i="5" s="1"/>
  <c r="O66" i="5"/>
  <c r="O67" i="5"/>
  <c r="M67" i="5" s="1"/>
  <c r="O68" i="5"/>
  <c r="O69" i="5"/>
  <c r="O70" i="5"/>
  <c r="M70" i="5" s="1"/>
  <c r="O71" i="5"/>
  <c r="M71" i="5" s="1"/>
  <c r="O72" i="5"/>
  <c r="M72" i="5" s="1"/>
  <c r="O73" i="5"/>
  <c r="O74" i="5"/>
  <c r="O75" i="5"/>
  <c r="M75" i="5" s="1"/>
  <c r="O76" i="5"/>
  <c r="M76" i="5" s="1"/>
  <c r="O77" i="5"/>
  <c r="M77" i="5" s="1"/>
  <c r="O78" i="5"/>
  <c r="M78" i="5" s="1"/>
  <c r="O79" i="5"/>
  <c r="M79" i="5" s="1"/>
  <c r="O80" i="5"/>
  <c r="M80" i="5" s="1"/>
  <c r="O81" i="5"/>
  <c r="M81" i="5" s="1"/>
  <c r="O82" i="5"/>
  <c r="M82" i="5" s="1"/>
  <c r="O83" i="5"/>
  <c r="M83" i="5" s="1"/>
  <c r="O84" i="5"/>
  <c r="M84" i="5" s="1"/>
  <c r="O85" i="5"/>
  <c r="O86" i="5"/>
  <c r="O87" i="5"/>
  <c r="M87" i="5" s="1"/>
  <c r="O88" i="5"/>
  <c r="M88" i="5" s="1"/>
  <c r="O89" i="5"/>
  <c r="M89" i="5" s="1"/>
  <c r="O90" i="5"/>
  <c r="M90" i="5" s="1"/>
  <c r="O91" i="5"/>
  <c r="M91" i="5" s="1"/>
  <c r="O92" i="5"/>
  <c r="O93" i="5"/>
  <c r="M93" i="5" s="1"/>
  <c r="O94" i="5"/>
  <c r="M94" i="5" s="1"/>
  <c r="O95" i="5"/>
  <c r="M95" i="5" s="1"/>
  <c r="O96" i="5"/>
  <c r="M96" i="5" s="1"/>
  <c r="O97" i="5"/>
  <c r="M97" i="5" s="1"/>
  <c r="O98" i="5"/>
  <c r="O99" i="5"/>
  <c r="M99" i="5" s="1"/>
  <c r="O100" i="5"/>
  <c r="M100" i="5" s="1"/>
  <c r="O101" i="5"/>
  <c r="M101" i="5" s="1"/>
  <c r="O102" i="5"/>
  <c r="M102" i="5" s="1"/>
  <c r="O103" i="5"/>
  <c r="O104" i="5"/>
  <c r="O105" i="5"/>
  <c r="O106" i="5"/>
  <c r="O107" i="5"/>
  <c r="M107" i="5" s="1"/>
  <c r="O108" i="5"/>
  <c r="M108" i="5" s="1"/>
  <c r="O109" i="5"/>
  <c r="M109" i="5" s="1"/>
  <c r="O110" i="5"/>
  <c r="O111" i="5"/>
  <c r="M111" i="5" s="1"/>
  <c r="O112" i="5"/>
  <c r="M112" i="5" s="1"/>
  <c r="O113" i="5"/>
  <c r="O114" i="5"/>
  <c r="M114" i="5" s="1"/>
  <c r="O115" i="5"/>
  <c r="M115" i="5" s="1"/>
  <c r="O116" i="5"/>
  <c r="M116" i="5" s="1"/>
  <c r="O117" i="5"/>
  <c r="O118" i="5"/>
  <c r="M118" i="5" s="1"/>
  <c r="O119" i="5"/>
  <c r="M119" i="5" s="1"/>
  <c r="O120" i="5"/>
  <c r="M120" i="5" s="1"/>
  <c r="O121" i="5"/>
  <c r="M121" i="5" s="1"/>
  <c r="O122" i="5"/>
  <c r="O123" i="5"/>
  <c r="O124" i="5"/>
  <c r="O125" i="5"/>
  <c r="O126" i="5"/>
  <c r="O127" i="5"/>
  <c r="M127" i="5" s="1"/>
  <c r="O128" i="5"/>
  <c r="O129" i="5"/>
  <c r="M129" i="5" s="1"/>
  <c r="O130" i="5"/>
  <c r="M130" i="5" s="1"/>
  <c r="O131" i="5"/>
  <c r="M131" i="5" s="1"/>
  <c r="O132" i="5"/>
  <c r="M132" i="5" s="1"/>
  <c r="O133" i="5"/>
  <c r="O134" i="5"/>
  <c r="M134" i="5" s="1"/>
  <c r="O135" i="5"/>
  <c r="M135" i="5" s="1"/>
  <c r="O136" i="5"/>
  <c r="M136" i="5" s="1"/>
  <c r="O137" i="5"/>
  <c r="M137" i="5" s="1"/>
  <c r="O138" i="5"/>
  <c r="M138" i="5" s="1"/>
  <c r="O139" i="5"/>
  <c r="M139" i="5" s="1"/>
  <c r="O140" i="5"/>
  <c r="M140" i="5" s="1"/>
  <c r="O141" i="5"/>
  <c r="M141" i="5" s="1"/>
  <c r="O142" i="5"/>
  <c r="O143" i="5"/>
  <c r="M143" i="5" s="1"/>
  <c r="O144" i="5"/>
  <c r="M144" i="5" s="1"/>
  <c r="O145" i="5"/>
  <c r="M145" i="5" s="1"/>
  <c r="O146" i="5"/>
  <c r="M146" i="5" s="1"/>
  <c r="O147" i="5"/>
  <c r="M147" i="5" s="1"/>
  <c r="O148" i="5"/>
  <c r="O149" i="5"/>
  <c r="O150" i="5"/>
  <c r="M150" i="5" s="1"/>
  <c r="O151" i="5"/>
  <c r="M151" i="5" s="1"/>
  <c r="O152" i="5"/>
  <c r="O153" i="5"/>
  <c r="M153" i="5" s="1"/>
  <c r="O154" i="5"/>
  <c r="M154" i="5" s="1"/>
  <c r="O155" i="5"/>
  <c r="M155" i="5" s="1"/>
  <c r="O156" i="5"/>
  <c r="M156" i="5" s="1"/>
  <c r="O157" i="5"/>
  <c r="O158" i="5"/>
  <c r="O159" i="5"/>
  <c r="M159" i="5" s="1"/>
  <c r="O160" i="5"/>
  <c r="M160" i="5" s="1"/>
  <c r="O161" i="5"/>
  <c r="M161" i="5" s="1"/>
  <c r="O162" i="5"/>
  <c r="M162" i="5" s="1"/>
  <c r="O163" i="5"/>
  <c r="O164" i="5"/>
  <c r="O165" i="5"/>
  <c r="O166" i="5"/>
  <c r="O167" i="5"/>
  <c r="M167" i="5" s="1"/>
  <c r="O168" i="5"/>
  <c r="M168" i="5" s="1"/>
  <c r="O169" i="5"/>
  <c r="O170" i="5"/>
  <c r="M170" i="5" s="1"/>
  <c r="O171" i="5"/>
  <c r="M171" i="5" s="1"/>
  <c r="O172" i="5"/>
  <c r="M172" i="5" s="1"/>
  <c r="O173" i="5"/>
  <c r="O174" i="5"/>
  <c r="M174" i="5" s="1"/>
  <c r="O175" i="5"/>
  <c r="M175" i="5" s="1"/>
  <c r="O176" i="5"/>
  <c r="M176" i="5" s="1"/>
  <c r="O177" i="5"/>
  <c r="M177" i="5" s="1"/>
  <c r="O178" i="5"/>
  <c r="M178" i="5" s="1"/>
  <c r="O179" i="5"/>
  <c r="M179" i="5" s="1"/>
  <c r="O180" i="5"/>
  <c r="M180" i="5" s="1"/>
  <c r="O181" i="5"/>
  <c r="M181" i="5" s="1"/>
  <c r="O182" i="5"/>
  <c r="M182" i="5" s="1"/>
  <c r="O183" i="5"/>
  <c r="O184" i="5"/>
  <c r="M184" i="5" s="1"/>
  <c r="O185" i="5"/>
  <c r="O186" i="5"/>
  <c r="O187" i="5"/>
  <c r="M187" i="5" s="1"/>
  <c r="O188" i="5"/>
  <c r="O189" i="5"/>
  <c r="M189" i="5" s="1"/>
  <c r="O190" i="5"/>
  <c r="M190" i="5" s="1"/>
  <c r="O191" i="5"/>
  <c r="M191" i="5" s="1"/>
  <c r="O192" i="5"/>
  <c r="M192" i="5" s="1"/>
  <c r="O193" i="5"/>
  <c r="O194" i="5"/>
  <c r="O195" i="5"/>
  <c r="M195" i="5" s="1"/>
  <c r="O196" i="5"/>
  <c r="M196" i="5" s="1"/>
  <c r="O197" i="5"/>
  <c r="M197" i="5" s="1"/>
  <c r="O198" i="5"/>
  <c r="M198" i="5" s="1"/>
  <c r="O199" i="5"/>
  <c r="M199" i="5" s="1"/>
  <c r="O200" i="5"/>
  <c r="M200" i="5" s="1"/>
  <c r="O201" i="5"/>
  <c r="M201" i="5" s="1"/>
  <c r="O202" i="5"/>
  <c r="O203" i="5"/>
  <c r="O204" i="5"/>
  <c r="O205" i="5"/>
  <c r="O206" i="5"/>
  <c r="O207" i="5"/>
  <c r="M207" i="5" s="1"/>
  <c r="O208" i="5"/>
  <c r="M208" i="5" s="1"/>
  <c r="O209" i="5"/>
  <c r="M209" i="5" s="1"/>
  <c r="O210" i="5"/>
  <c r="M210" i="5" s="1"/>
  <c r="O211" i="5"/>
  <c r="M211" i="5" s="1"/>
  <c r="O212" i="5"/>
  <c r="M212" i="5" s="1"/>
  <c r="O213" i="5"/>
  <c r="O214" i="5"/>
  <c r="M214" i="5" s="1"/>
  <c r="O215" i="5"/>
  <c r="M215" i="5" s="1"/>
  <c r="O216" i="5"/>
  <c r="M216" i="5" s="1"/>
  <c r="O217" i="5"/>
  <c r="M217" i="5" s="1"/>
  <c r="O218" i="5"/>
  <c r="O219" i="5"/>
  <c r="M219" i="5" s="1"/>
  <c r="O220" i="5"/>
  <c r="O221" i="5"/>
  <c r="M221" i="5" s="1"/>
  <c r="O222" i="5"/>
  <c r="O223" i="5"/>
  <c r="O224" i="5"/>
  <c r="M224" i="5" s="1"/>
  <c r="O225" i="5"/>
  <c r="M225" i="5" s="1"/>
  <c r="O226" i="5"/>
  <c r="O227" i="5"/>
  <c r="M227" i="5" s="1"/>
  <c r="O228" i="5"/>
  <c r="M228" i="5" s="1"/>
  <c r="O229" i="5"/>
  <c r="M229" i="5" s="1"/>
  <c r="O230" i="5"/>
  <c r="M230" i="5" s="1"/>
  <c r="O231" i="5"/>
  <c r="M231" i="5" s="1"/>
  <c r="O232" i="5"/>
  <c r="M232" i="5" s="1"/>
  <c r="O233" i="5"/>
  <c r="O234" i="5"/>
  <c r="O235" i="5"/>
  <c r="M235" i="5" s="1"/>
  <c r="O236" i="5"/>
  <c r="M236" i="5" s="1"/>
  <c r="O237" i="5"/>
  <c r="M237" i="5" s="1"/>
  <c r="O238" i="5"/>
  <c r="M238" i="5" s="1"/>
  <c r="O239" i="5"/>
  <c r="M239" i="5" s="1"/>
  <c r="O240" i="5"/>
  <c r="M240" i="5" s="1"/>
  <c r="O241" i="5"/>
  <c r="M241" i="5" s="1"/>
  <c r="O242" i="5"/>
  <c r="M242" i="5" s="1"/>
  <c r="O243" i="5"/>
  <c r="M243" i="5" s="1"/>
  <c r="O244" i="5"/>
  <c r="M244" i="5" s="1"/>
  <c r="O245" i="5"/>
  <c r="O246" i="5"/>
  <c r="M246" i="5" s="1"/>
  <c r="O247" i="5"/>
  <c r="M247" i="5" s="1"/>
  <c r="O248" i="5"/>
  <c r="O249" i="5"/>
  <c r="O250" i="5"/>
  <c r="M250" i="5" s="1"/>
  <c r="O251" i="5"/>
  <c r="M251" i="5" s="1"/>
  <c r="O252" i="5"/>
  <c r="M252" i="5" s="1"/>
  <c r="O253" i="5"/>
  <c r="O254" i="5"/>
  <c r="M254" i="5" s="1"/>
  <c r="O255" i="5"/>
  <c r="M255" i="5" s="1"/>
  <c r="O256" i="5"/>
  <c r="M256" i="5" s="1"/>
  <c r="O257" i="5"/>
  <c r="M257" i="5" s="1"/>
  <c r="O258" i="5"/>
  <c r="M258" i="5" s="1"/>
  <c r="O259" i="5"/>
  <c r="M259" i="5" s="1"/>
  <c r="O260" i="5"/>
  <c r="M260" i="5" s="1"/>
  <c r="O261" i="5"/>
  <c r="M261" i="5" s="1"/>
  <c r="O262" i="5"/>
  <c r="O263" i="5"/>
  <c r="M263" i="5" s="1"/>
  <c r="O264" i="5"/>
  <c r="O265" i="5"/>
  <c r="O266" i="5"/>
  <c r="O267" i="5"/>
  <c r="M267" i="5" s="1"/>
  <c r="O268" i="5"/>
  <c r="O269" i="5"/>
  <c r="O270" i="5"/>
  <c r="M270" i="5" s="1"/>
  <c r="O271" i="5"/>
  <c r="M271" i="5" s="1"/>
  <c r="O272" i="5"/>
  <c r="O273" i="5"/>
  <c r="O274" i="5"/>
  <c r="M274" i="5" s="1"/>
  <c r="O275" i="5"/>
  <c r="M275" i="5" s="1"/>
  <c r="O276" i="5"/>
  <c r="M276" i="5" s="1"/>
  <c r="O277" i="5"/>
  <c r="O278" i="5"/>
  <c r="M278" i="5" s="1"/>
  <c r="O279" i="5"/>
  <c r="M279" i="5" s="1"/>
  <c r="O280" i="5"/>
  <c r="M280" i="5" s="1"/>
  <c r="O281" i="5"/>
  <c r="M281" i="5" s="1"/>
  <c r="O282" i="5"/>
  <c r="M282" i="5" s="1"/>
  <c r="O283" i="5"/>
  <c r="M283" i="5" s="1"/>
  <c r="O284" i="5"/>
  <c r="M284" i="5" s="1"/>
  <c r="O285" i="5"/>
  <c r="O286" i="5"/>
  <c r="O287" i="5"/>
  <c r="M287" i="5" s="1"/>
  <c r="O288" i="5"/>
  <c r="M288" i="5" s="1"/>
  <c r="O289" i="5"/>
  <c r="M289" i="5" s="1"/>
  <c r="O290" i="5"/>
  <c r="M290" i="5" s="1"/>
  <c r="O291" i="5"/>
  <c r="M291" i="5" s="1"/>
  <c r="O292" i="5"/>
  <c r="M292" i="5" s="1"/>
  <c r="O293" i="5"/>
  <c r="O294" i="5"/>
  <c r="M294" i="5" s="1"/>
  <c r="O295" i="5"/>
  <c r="M295" i="5" s="1"/>
  <c r="O296" i="5"/>
  <c r="M296" i="5" s="1"/>
  <c r="O297" i="5"/>
  <c r="M297" i="5" s="1"/>
  <c r="O298" i="5"/>
  <c r="O299" i="5"/>
  <c r="M299" i="5" s="1"/>
  <c r="O300" i="5"/>
  <c r="M300" i="5" s="1"/>
  <c r="O301" i="5"/>
  <c r="M301" i="5" s="1"/>
  <c r="O302" i="5"/>
  <c r="O303" i="5"/>
  <c r="O304" i="5"/>
  <c r="O305" i="5"/>
  <c r="M305" i="5" s="1"/>
  <c r="O306" i="5"/>
  <c r="M306" i="5" s="1"/>
  <c r="O307" i="5"/>
  <c r="M307" i="5" s="1"/>
  <c r="O308" i="5"/>
  <c r="O309" i="5"/>
  <c r="O310" i="5"/>
  <c r="M310" i="5" s="1"/>
  <c r="O311" i="5"/>
  <c r="M311" i="5" s="1"/>
  <c r="O312" i="5"/>
  <c r="O313" i="5"/>
  <c r="M313" i="5" s="1"/>
  <c r="O314" i="5"/>
  <c r="M314" i="5" s="1"/>
  <c r="O315" i="5"/>
  <c r="M315" i="5" s="1"/>
  <c r="O316" i="5"/>
  <c r="M316" i="5" s="1"/>
  <c r="O317" i="5"/>
  <c r="M317" i="5" s="1"/>
  <c r="O318" i="5"/>
  <c r="M318" i="5" s="1"/>
  <c r="O319" i="5"/>
  <c r="M319" i="5" s="1"/>
  <c r="O320" i="5"/>
  <c r="M320" i="5" s="1"/>
  <c r="O321" i="5"/>
  <c r="M321" i="5" s="1"/>
  <c r="O322" i="5"/>
  <c r="M322" i="5" s="1"/>
  <c r="O323" i="5"/>
  <c r="O324" i="5"/>
  <c r="O325" i="5"/>
  <c r="O326" i="5"/>
  <c r="M326" i="5" s="1"/>
  <c r="O327" i="5"/>
  <c r="O328" i="5"/>
  <c r="O329" i="5"/>
  <c r="M329" i="5" s="1"/>
  <c r="O330" i="5"/>
  <c r="M330" i="5" s="1"/>
  <c r="O331" i="5"/>
  <c r="M331" i="5" s="1"/>
  <c r="O332" i="5"/>
  <c r="M332" i="5" s="1"/>
  <c r="O333" i="5"/>
  <c r="O334" i="5"/>
  <c r="O335" i="5"/>
  <c r="M335" i="5" s="1"/>
  <c r="O336" i="5"/>
  <c r="M336" i="5" s="1"/>
  <c r="O337" i="5"/>
  <c r="O338" i="5"/>
  <c r="M338" i="5" s="1"/>
  <c r="O339" i="5"/>
  <c r="M339" i="5" s="1"/>
  <c r="O340" i="5"/>
  <c r="M340" i="5" s="1"/>
  <c r="O341" i="5"/>
  <c r="M341" i="5" s="1"/>
  <c r="O342" i="5"/>
  <c r="M342" i="5" s="1"/>
  <c r="O343" i="5"/>
  <c r="M343" i="5" s="1"/>
  <c r="O344" i="5"/>
  <c r="M344" i="5" s="1"/>
  <c r="O345" i="5"/>
  <c r="O346" i="5"/>
  <c r="M346" i="5" s="1"/>
  <c r="O347" i="5"/>
  <c r="M347" i="5" s="1"/>
  <c r="O348" i="5"/>
  <c r="M348" i="5" s="1"/>
  <c r="O349" i="5"/>
  <c r="O350" i="5"/>
  <c r="M350" i="5" s="1"/>
  <c r="O351" i="5"/>
  <c r="M351" i="5" s="1"/>
  <c r="O352" i="5"/>
  <c r="M352" i="5" s="1"/>
  <c r="O353" i="5"/>
  <c r="O354" i="5"/>
  <c r="M354" i="5" s="1"/>
  <c r="O355" i="5"/>
  <c r="M355" i="5" s="1"/>
  <c r="O356" i="5"/>
  <c r="M356" i="5" s="1"/>
  <c r="O357" i="5"/>
  <c r="M357" i="5" s="1"/>
  <c r="O358" i="5"/>
  <c r="M358" i="5" s="1"/>
  <c r="O359" i="5"/>
  <c r="M359" i="5" s="1"/>
  <c r="O360" i="5"/>
  <c r="O361" i="5"/>
  <c r="M361" i="5" s="1"/>
  <c r="O362" i="5"/>
  <c r="M362" i="5" s="1"/>
  <c r="O363" i="5"/>
  <c r="M363" i="5" s="1"/>
  <c r="O364" i="5"/>
  <c r="M364" i="5" s="1"/>
  <c r="O365" i="5"/>
  <c r="O366" i="5"/>
  <c r="O367" i="5"/>
  <c r="O368" i="5"/>
  <c r="O369" i="5"/>
  <c r="O370" i="5"/>
  <c r="O371" i="5"/>
  <c r="M371" i="5" s="1"/>
  <c r="O372" i="5"/>
  <c r="M372" i="5" s="1"/>
  <c r="O373" i="5"/>
  <c r="M373" i="5" s="1"/>
  <c r="O374" i="5"/>
  <c r="M374" i="5" s="1"/>
  <c r="O375" i="5"/>
  <c r="M375" i="5" s="1"/>
  <c r="O376" i="5"/>
  <c r="M376" i="5" s="1"/>
  <c r="O377" i="5"/>
  <c r="M377" i="5" s="1"/>
  <c r="O378" i="5"/>
  <c r="M378" i="5" s="1"/>
  <c r="O379" i="5"/>
  <c r="M379" i="5" s="1"/>
  <c r="O380" i="5"/>
  <c r="M380" i="5" s="1"/>
  <c r="O381" i="5"/>
  <c r="M381" i="5" s="1"/>
  <c r="O382" i="5"/>
  <c r="O383" i="5"/>
  <c r="M383" i="5" s="1"/>
  <c r="O384" i="5"/>
  <c r="O385" i="5"/>
  <c r="M385" i="5" s="1"/>
  <c r="O386" i="5"/>
  <c r="M386" i="5" s="1"/>
  <c r="O387" i="5"/>
  <c r="M387" i="5" s="1"/>
  <c r="O388" i="5"/>
  <c r="O389" i="5"/>
  <c r="M389" i="5" s="1"/>
  <c r="O390" i="5"/>
  <c r="M390" i="5" s="1"/>
  <c r="O391" i="5"/>
  <c r="M391" i="5" s="1"/>
  <c r="O392" i="5"/>
  <c r="M392" i="5" s="1"/>
  <c r="O393" i="5"/>
  <c r="O394" i="5"/>
  <c r="M394" i="5" s="1"/>
  <c r="O395" i="5"/>
  <c r="M395" i="5" s="1"/>
  <c r="O396" i="5"/>
  <c r="M396" i="5" s="1"/>
  <c r="O397" i="5"/>
  <c r="M397" i="5" s="1"/>
  <c r="O398" i="5"/>
  <c r="O399" i="5"/>
  <c r="M399" i="5" s="1"/>
  <c r="O400" i="5"/>
  <c r="M400" i="5" s="1"/>
  <c r="O401" i="5"/>
  <c r="M401" i="5" s="1"/>
  <c r="O402" i="5"/>
  <c r="M402" i="5" s="1"/>
  <c r="O403" i="5"/>
  <c r="M403" i="5" s="1"/>
  <c r="O404" i="5"/>
  <c r="M404" i="5" s="1"/>
  <c r="O405" i="5"/>
  <c r="O406" i="5"/>
  <c r="O407" i="5"/>
  <c r="M407" i="5" s="1"/>
  <c r="O408" i="5"/>
  <c r="M408" i="5" s="1"/>
  <c r="O409" i="5"/>
  <c r="O410" i="5"/>
  <c r="M410" i="5" s="1"/>
  <c r="O411" i="5"/>
  <c r="M411" i="5" s="1"/>
  <c r="O412" i="5"/>
  <c r="M412" i="5" s="1"/>
  <c r="O413" i="5"/>
  <c r="O414" i="5"/>
  <c r="O415" i="5"/>
  <c r="M415" i="5" s="1"/>
  <c r="O416" i="5"/>
  <c r="M416" i="5" s="1"/>
  <c r="O417" i="5"/>
  <c r="M417" i="5" s="1"/>
  <c r="O418" i="5"/>
  <c r="O419" i="5"/>
  <c r="M419" i="5" s="1"/>
  <c r="O420" i="5"/>
  <c r="O421" i="5"/>
  <c r="M421" i="5" s="1"/>
  <c r="O422" i="5"/>
  <c r="O423" i="5"/>
  <c r="M423" i="5" s="1"/>
  <c r="O424" i="5"/>
  <c r="O425" i="5"/>
  <c r="O426" i="5"/>
  <c r="O427" i="5"/>
  <c r="M427" i="5" s="1"/>
  <c r="O428" i="5"/>
  <c r="M428" i="5" s="1"/>
  <c r="O429" i="5"/>
  <c r="O430" i="5"/>
  <c r="M430" i="5" s="1"/>
  <c r="O431" i="5"/>
  <c r="M431" i="5" s="1"/>
  <c r="O432" i="5"/>
  <c r="M432" i="5" s="1"/>
  <c r="O433" i="5"/>
  <c r="O434" i="5"/>
  <c r="M434" i="5" s="1"/>
  <c r="O435" i="5"/>
  <c r="M435" i="5" s="1"/>
  <c r="O436" i="5"/>
  <c r="M436" i="5" s="1"/>
  <c r="O437" i="5"/>
  <c r="M437" i="5" s="1"/>
  <c r="O438" i="5"/>
  <c r="M438" i="5" s="1"/>
  <c r="O439" i="5"/>
  <c r="M439" i="5" s="1"/>
  <c r="O440" i="5"/>
  <c r="M440" i="5" s="1"/>
  <c r="O441" i="5"/>
  <c r="M441" i="5" s="1"/>
  <c r="O442" i="5"/>
  <c r="M442" i="5" s="1"/>
  <c r="O443" i="5"/>
  <c r="O444" i="5"/>
  <c r="M444" i="5" s="1"/>
  <c r="O445" i="5"/>
  <c r="O446" i="5"/>
  <c r="O447" i="5"/>
  <c r="O448" i="5"/>
  <c r="O449" i="5"/>
  <c r="M449" i="5" s="1"/>
  <c r="O450" i="5"/>
  <c r="M450" i="5" s="1"/>
  <c r="O451" i="5"/>
  <c r="M451" i="5" s="1"/>
  <c r="O452" i="5"/>
  <c r="M452" i="5" s="1"/>
  <c r="O453" i="5"/>
  <c r="O454" i="5"/>
  <c r="M454" i="5" s="1"/>
  <c r="O455" i="5"/>
  <c r="M455" i="5" s="1"/>
  <c r="O456" i="5"/>
  <c r="M456" i="5" s="1"/>
  <c r="O457" i="5"/>
  <c r="O458" i="5"/>
  <c r="O459" i="5"/>
  <c r="M459" i="5" s="1"/>
  <c r="O460" i="5"/>
  <c r="M460" i="5" s="1"/>
  <c r="O461" i="5"/>
  <c r="M461" i="5" s="1"/>
  <c r="O462" i="5"/>
  <c r="M462" i="5" s="1"/>
  <c r="O463" i="5"/>
  <c r="O464" i="5"/>
  <c r="M464" i="5" s="1"/>
  <c r="O465" i="5"/>
  <c r="M465" i="5" s="1"/>
  <c r="O466" i="5"/>
  <c r="O467" i="5"/>
  <c r="M467" i="5" s="1"/>
  <c r="O468" i="5"/>
  <c r="M468" i="5" s="1"/>
  <c r="O469" i="5"/>
  <c r="M469" i="5" s="1"/>
  <c r="O470" i="5"/>
  <c r="M470" i="5" s="1"/>
  <c r="O471" i="5"/>
  <c r="M471" i="5" s="1"/>
  <c r="O472" i="5"/>
  <c r="M472" i="5" s="1"/>
  <c r="O473" i="5"/>
  <c r="M473" i="5" s="1"/>
  <c r="O474" i="5"/>
  <c r="M474" i="5" s="1"/>
  <c r="O475" i="5"/>
  <c r="M475" i="5" s="1"/>
  <c r="O476" i="5"/>
  <c r="M476" i="5" s="1"/>
  <c r="O477" i="5"/>
  <c r="M477" i="5" s="1"/>
  <c r="O478" i="5"/>
  <c r="M478" i="5" s="1"/>
  <c r="O479" i="5"/>
  <c r="M479" i="5" s="1"/>
  <c r="O480" i="5"/>
  <c r="M480" i="5" s="1"/>
  <c r="O481" i="5"/>
  <c r="M481" i="5" s="1"/>
  <c r="O482" i="5"/>
  <c r="M482" i="5" s="1"/>
  <c r="O483" i="5"/>
  <c r="M483" i="5" s="1"/>
  <c r="O484" i="5"/>
  <c r="O485" i="5"/>
  <c r="O486" i="5"/>
  <c r="O487" i="5"/>
  <c r="M487" i="5" s="1"/>
  <c r="O488" i="5"/>
  <c r="O489" i="5"/>
  <c r="O490" i="5"/>
  <c r="M490" i="5" s="1"/>
  <c r="O491" i="5"/>
  <c r="M491" i="5" s="1"/>
  <c r="O492" i="5"/>
  <c r="M492" i="5" s="1"/>
  <c r="O493" i="5"/>
  <c r="M493" i="5" s="1"/>
  <c r="O494" i="5"/>
  <c r="M494" i="5" s="1"/>
  <c r="O495" i="5"/>
  <c r="M495" i="5" s="1"/>
  <c r="O496" i="5"/>
  <c r="M496" i="5" s="1"/>
  <c r="O497" i="5"/>
  <c r="O498" i="5"/>
  <c r="M498" i="5" s="1"/>
  <c r="O499" i="5"/>
  <c r="M499" i="5" s="1"/>
  <c r="O500" i="5"/>
  <c r="M500" i="5" s="1"/>
  <c r="O501" i="5"/>
  <c r="M501" i="5" s="1"/>
  <c r="O502" i="5"/>
  <c r="M502" i="5" s="1"/>
  <c r="O503" i="5"/>
  <c r="O504" i="5"/>
  <c r="M504" i="5" s="1"/>
  <c r="O505" i="5"/>
  <c r="O506" i="5"/>
  <c r="M506" i="5" s="1"/>
  <c r="O507" i="5"/>
  <c r="M507" i="5" s="1"/>
  <c r="O508" i="5"/>
  <c r="O509" i="5"/>
  <c r="O510" i="5"/>
  <c r="M510" i="5" s="1"/>
  <c r="O511" i="5"/>
  <c r="M511" i="5" s="1"/>
  <c r="O512" i="5"/>
  <c r="M512" i="5" s="1"/>
  <c r="O513" i="5"/>
  <c r="O514" i="5"/>
  <c r="M514" i="5" s="1"/>
  <c r="O515" i="5"/>
  <c r="M515" i="5" s="1"/>
  <c r="O516" i="5"/>
  <c r="M516" i="5" s="1"/>
  <c r="O517" i="5"/>
  <c r="M517" i="5" s="1"/>
  <c r="O518" i="5"/>
  <c r="M518" i="5" s="1"/>
  <c r="O519" i="5"/>
  <c r="M519" i="5" s="1"/>
  <c r="O520" i="5"/>
  <c r="M520" i="5" s="1"/>
  <c r="O521" i="5"/>
  <c r="M521" i="5" s="1"/>
  <c r="O522" i="5"/>
  <c r="M522" i="5" s="1"/>
  <c r="O523" i="5"/>
  <c r="M523" i="5" s="1"/>
  <c r="O524" i="5"/>
  <c r="M524" i="5" s="1"/>
  <c r="O525" i="5"/>
  <c r="O526" i="5"/>
  <c r="O527" i="5"/>
  <c r="M527" i="5" s="1"/>
  <c r="O528" i="5"/>
  <c r="M528" i="5" s="1"/>
  <c r="O529" i="5"/>
  <c r="O530" i="5"/>
  <c r="O531" i="5"/>
  <c r="M531" i="5" s="1"/>
  <c r="O532" i="5"/>
  <c r="M532" i="5" s="1"/>
  <c r="O533" i="5"/>
  <c r="M533" i="5" s="1"/>
  <c r="O534" i="5"/>
  <c r="M534" i="5" s="1"/>
  <c r="O535" i="5"/>
  <c r="M535" i="5" s="1"/>
  <c r="O536" i="5"/>
  <c r="M536" i="5" s="1"/>
  <c r="O537" i="5"/>
  <c r="O538" i="5"/>
  <c r="O539" i="5"/>
  <c r="M539" i="5" s="1"/>
  <c r="O540" i="5"/>
  <c r="O541" i="5"/>
  <c r="M541" i="5" s="1"/>
  <c r="O542" i="5"/>
  <c r="M542" i="5" s="1"/>
  <c r="O543" i="5"/>
  <c r="M543" i="5" s="1"/>
  <c r="O544" i="5"/>
  <c r="O545" i="5"/>
  <c r="M545" i="5" s="1"/>
  <c r="O546" i="5"/>
  <c r="M546" i="5" s="1"/>
  <c r="O547" i="5"/>
  <c r="M547" i="5" s="1"/>
  <c r="O548" i="5"/>
  <c r="O549" i="5"/>
  <c r="O550" i="5"/>
  <c r="M550" i="5" s="1"/>
  <c r="O551" i="5"/>
  <c r="M551" i="5" s="1"/>
  <c r="O552" i="5"/>
  <c r="M552" i="5" s="1"/>
  <c r="O553" i="5"/>
  <c r="O554" i="5"/>
  <c r="M554" i="5" s="1"/>
  <c r="O555" i="5"/>
  <c r="M555" i="5" s="1"/>
  <c r="O556" i="5"/>
  <c r="M556" i="5" s="1"/>
  <c r="O557" i="5"/>
  <c r="M557" i="5" s="1"/>
  <c r="O558" i="5"/>
  <c r="M558" i="5" s="1"/>
  <c r="O559" i="5"/>
  <c r="M559" i="5" s="1"/>
  <c r="O560" i="5"/>
  <c r="M560" i="5" s="1"/>
  <c r="O561" i="5"/>
  <c r="M561" i="5" s="1"/>
  <c r="O562" i="5"/>
  <c r="O563" i="5"/>
  <c r="M563" i="5" s="1"/>
  <c r="O564" i="5"/>
  <c r="M564" i="5" s="1"/>
  <c r="O565" i="5"/>
  <c r="O566" i="5"/>
  <c r="M566" i="5" s="1"/>
  <c r="O567" i="5"/>
  <c r="O568" i="5"/>
  <c r="O569" i="5"/>
  <c r="O570" i="5"/>
  <c r="M570" i="5" s="1"/>
  <c r="O571" i="5"/>
  <c r="M571" i="5" s="1"/>
  <c r="O572" i="5"/>
  <c r="M572" i="5" s="1"/>
  <c r="O573" i="5"/>
  <c r="O574" i="5"/>
  <c r="M574" i="5" s="1"/>
  <c r="O575" i="5"/>
  <c r="M575" i="5" s="1"/>
  <c r="O576" i="5"/>
  <c r="M576" i="5" s="1"/>
  <c r="O577" i="5"/>
  <c r="M577" i="5" s="1"/>
  <c r="O578" i="5"/>
  <c r="O579" i="5"/>
  <c r="M579" i="5" s="1"/>
  <c r="O580" i="5"/>
  <c r="M580" i="5" s="1"/>
  <c r="O581" i="5"/>
  <c r="M581" i="5" s="1"/>
  <c r="O582" i="5"/>
  <c r="M582" i="5" s="1"/>
  <c r="O583" i="5"/>
  <c r="M583" i="5" s="1"/>
  <c r="O584" i="5"/>
  <c r="M584" i="5" s="1"/>
  <c r="O585" i="5"/>
  <c r="O586" i="5"/>
  <c r="M586" i="5" s="1"/>
  <c r="O587" i="5"/>
  <c r="M587" i="5" s="1"/>
  <c r="O588" i="5"/>
  <c r="M588" i="5" s="1"/>
  <c r="O589" i="5"/>
  <c r="M589" i="5" s="1"/>
  <c r="O590" i="5"/>
  <c r="M590" i="5" s="1"/>
  <c r="O591" i="5"/>
  <c r="M591" i="5" s="1"/>
  <c r="O592" i="5"/>
  <c r="M592" i="5" s="1"/>
  <c r="O593" i="5"/>
  <c r="O594" i="5"/>
  <c r="M594" i="5" s="1"/>
  <c r="O595" i="5"/>
  <c r="M595" i="5" s="1"/>
  <c r="O596" i="5"/>
  <c r="M596" i="5" s="1"/>
  <c r="O597" i="5"/>
  <c r="M597" i="5" s="1"/>
  <c r="O598" i="5"/>
  <c r="M598" i="5" s="1"/>
  <c r="O599" i="5"/>
  <c r="M599" i="5" s="1"/>
  <c r="O600" i="5"/>
  <c r="M600" i="5" s="1"/>
  <c r="O601" i="5"/>
  <c r="M601" i="5" s="1"/>
  <c r="O602" i="5"/>
  <c r="M602" i="5" s="1"/>
  <c r="O603" i="5"/>
  <c r="M603" i="5" s="1"/>
  <c r="O604" i="5"/>
  <c r="M604" i="5" s="1"/>
  <c r="O605" i="5"/>
  <c r="O606" i="5"/>
  <c r="O607" i="5"/>
  <c r="O608" i="5"/>
  <c r="O609" i="5"/>
  <c r="O610" i="5"/>
  <c r="O611" i="5"/>
  <c r="M611" i="5" s="1"/>
  <c r="O612" i="5"/>
  <c r="M612" i="5" s="1"/>
  <c r="O613" i="5"/>
  <c r="O614" i="5"/>
  <c r="O615" i="5"/>
  <c r="M615" i="5" s="1"/>
  <c r="O616" i="5"/>
  <c r="M616" i="5" s="1"/>
  <c r="O617" i="5"/>
  <c r="M617" i="5" s="1"/>
  <c r="O618" i="5"/>
  <c r="M618" i="5" s="1"/>
  <c r="O619" i="5"/>
  <c r="M619" i="5" s="1"/>
  <c r="O620" i="5"/>
  <c r="M620" i="5" s="1"/>
  <c r="O621" i="5"/>
  <c r="M621" i="5" s="1"/>
  <c r="O622" i="5"/>
  <c r="M622" i="5" s="1"/>
  <c r="O623" i="5"/>
  <c r="M623" i="5" s="1"/>
  <c r="O624" i="5"/>
  <c r="M624" i="5" s="1"/>
  <c r="O625" i="5"/>
  <c r="M625" i="5" s="1"/>
  <c r="O626" i="5"/>
  <c r="O627" i="5"/>
  <c r="M627" i="5" s="1"/>
  <c r="O628" i="5"/>
  <c r="M628" i="5" s="1"/>
  <c r="O629" i="5"/>
  <c r="O630" i="5"/>
  <c r="M630" i="5" s="1"/>
  <c r="O631" i="5"/>
  <c r="M631" i="5" s="1"/>
  <c r="O632" i="5"/>
  <c r="M632" i="5" s="1"/>
  <c r="O633" i="5"/>
  <c r="M633" i="5" s="1"/>
  <c r="O634" i="5"/>
  <c r="M634" i="5" s="1"/>
  <c r="O635" i="5"/>
  <c r="M635" i="5" s="1"/>
  <c r="O636" i="5"/>
  <c r="M636" i="5" s="1"/>
  <c r="O637" i="5"/>
  <c r="M637" i="5" s="1"/>
  <c r="O638" i="5"/>
  <c r="O639" i="5"/>
  <c r="M639" i="5" s="1"/>
  <c r="O640" i="5"/>
  <c r="M640" i="5" s="1"/>
  <c r="O641" i="5"/>
  <c r="M641" i="5" s="1"/>
  <c r="O642" i="5"/>
  <c r="M642" i="5" s="1"/>
  <c r="O643" i="5"/>
  <c r="O644" i="5"/>
  <c r="O645" i="5"/>
  <c r="O646" i="5"/>
  <c r="M646" i="5" s="1"/>
  <c r="O647" i="5"/>
  <c r="O648" i="5"/>
  <c r="M648" i="5" s="1"/>
  <c r="O649" i="5"/>
  <c r="M649" i="5" s="1"/>
  <c r="O650" i="5"/>
  <c r="M650" i="5" s="1"/>
  <c r="O651" i="5"/>
  <c r="M651" i="5" s="1"/>
  <c r="O652" i="5"/>
  <c r="M652" i="5" s="1"/>
  <c r="O653" i="5"/>
  <c r="O654" i="5"/>
  <c r="O655" i="5"/>
  <c r="M655" i="5" s="1"/>
  <c r="O656" i="5"/>
  <c r="M656" i="5" s="1"/>
  <c r="O657" i="5"/>
  <c r="M657" i="5" s="1"/>
  <c r="O658" i="5"/>
  <c r="O659" i="5"/>
  <c r="M659" i="5" s="1"/>
  <c r="O660" i="5"/>
  <c r="M660" i="5" s="1"/>
  <c r="O661" i="5"/>
  <c r="M661" i="5" s="1"/>
  <c r="O662" i="5"/>
  <c r="O663" i="5"/>
  <c r="M663" i="5" s="1"/>
  <c r="O664" i="5"/>
  <c r="M664" i="5" s="1"/>
  <c r="O665" i="5"/>
  <c r="O666" i="5"/>
  <c r="M666" i="5" s="1"/>
  <c r="O667" i="5"/>
  <c r="M667" i="5" s="1"/>
  <c r="O668" i="5"/>
  <c r="M668" i="5" s="1"/>
  <c r="O669" i="5"/>
  <c r="M669" i="5" s="1"/>
  <c r="O670" i="5"/>
  <c r="O671" i="5"/>
  <c r="M671" i="5" s="1"/>
  <c r="O672" i="5"/>
  <c r="M672" i="5" s="1"/>
  <c r="O673" i="5"/>
  <c r="M673" i="5" s="1"/>
  <c r="O674" i="5"/>
  <c r="M674" i="5" s="1"/>
  <c r="O675" i="5"/>
  <c r="M675" i="5" s="1"/>
  <c r="O676" i="5"/>
  <c r="M676" i="5" s="1"/>
  <c r="O677" i="5"/>
  <c r="M677" i="5" s="1"/>
  <c r="O678" i="5"/>
  <c r="M678" i="5" s="1"/>
  <c r="O679" i="5"/>
  <c r="M679" i="5" s="1"/>
  <c r="O680" i="5"/>
  <c r="M680" i="5" s="1"/>
  <c r="O681" i="5"/>
  <c r="M681" i="5" s="1"/>
  <c r="O682" i="5"/>
  <c r="M682" i="5" s="1"/>
  <c r="O683" i="5"/>
  <c r="M683" i="5" s="1"/>
  <c r="O684" i="5"/>
  <c r="M684" i="5" s="1"/>
  <c r="O685" i="5"/>
  <c r="O686" i="5"/>
  <c r="M686" i="5" s="1"/>
  <c r="O687" i="5"/>
  <c r="M687" i="5" s="1"/>
  <c r="O688" i="5"/>
  <c r="O689" i="5"/>
  <c r="M689" i="5" s="1"/>
  <c r="O690" i="5"/>
  <c r="M690" i="5" s="1"/>
  <c r="O691" i="5"/>
  <c r="M691" i="5" s="1"/>
  <c r="O692" i="5"/>
  <c r="M692" i="5" s="1"/>
  <c r="O693" i="5"/>
  <c r="O694" i="5"/>
  <c r="M694" i="5" s="1"/>
  <c r="O695" i="5"/>
  <c r="M695" i="5" s="1"/>
  <c r="O696" i="5"/>
  <c r="M696" i="5" s="1"/>
  <c r="O697" i="5"/>
  <c r="M697" i="5" s="1"/>
  <c r="O698" i="5"/>
  <c r="O699" i="5"/>
  <c r="M699" i="5" s="1"/>
  <c r="O700" i="5"/>
  <c r="M700" i="5" s="1"/>
  <c r="O701" i="5"/>
  <c r="M701" i="5" s="1"/>
  <c r="O702" i="5"/>
  <c r="M702" i="5" s="1"/>
  <c r="O703" i="5"/>
  <c r="M703" i="5" s="1"/>
  <c r="O704" i="5"/>
  <c r="M704" i="5" s="1"/>
  <c r="O705" i="5"/>
  <c r="M705" i="5" s="1"/>
  <c r="O706" i="5"/>
  <c r="M706" i="5" s="1"/>
  <c r="O707" i="5"/>
  <c r="M707" i="5" s="1"/>
  <c r="O708" i="5"/>
  <c r="M708" i="5" s="1"/>
  <c r="O709" i="5"/>
  <c r="O710" i="5"/>
  <c r="M710" i="5" s="1"/>
  <c r="O711" i="5"/>
  <c r="M711" i="5" s="1"/>
  <c r="O712" i="5"/>
  <c r="M712" i="5" s="1"/>
  <c r="O713" i="5"/>
  <c r="M713" i="5" s="1"/>
  <c r="O714" i="5"/>
  <c r="M714" i="5" s="1"/>
  <c r="O715" i="5"/>
  <c r="M715" i="5" s="1"/>
  <c r="O716" i="5"/>
  <c r="M716" i="5" s="1"/>
  <c r="O717" i="5"/>
  <c r="O718" i="5"/>
  <c r="M718" i="5" s="1"/>
  <c r="O719" i="5"/>
  <c r="M719" i="5" s="1"/>
  <c r="O720" i="5"/>
  <c r="M720" i="5" s="1"/>
  <c r="O721" i="5"/>
  <c r="M721" i="5" s="1"/>
  <c r="O722" i="5"/>
  <c r="O723" i="5"/>
  <c r="O724" i="5"/>
  <c r="M724" i="5" s="1"/>
  <c r="O725" i="5"/>
  <c r="O726" i="5"/>
  <c r="O727" i="5"/>
  <c r="M727" i="5" s="1"/>
  <c r="O728" i="5"/>
  <c r="O729" i="5"/>
  <c r="O730" i="5"/>
  <c r="M730" i="5" s="1"/>
  <c r="O731" i="5"/>
  <c r="M731" i="5" s="1"/>
  <c r="O732" i="5"/>
  <c r="M732" i="5" s="1"/>
  <c r="O733" i="5"/>
  <c r="O734" i="5"/>
  <c r="M734" i="5" s="1"/>
  <c r="O735" i="5"/>
  <c r="M735" i="5" s="1"/>
  <c r="O736" i="5"/>
  <c r="M736" i="5" s="1"/>
  <c r="O737" i="5"/>
  <c r="M737" i="5" s="1"/>
  <c r="O738" i="5"/>
  <c r="O739" i="5"/>
  <c r="M739" i="5" s="1"/>
  <c r="O740" i="5"/>
  <c r="M740" i="5" s="1"/>
  <c r="O741" i="5"/>
  <c r="M741" i="5" s="1"/>
  <c r="O742" i="5"/>
  <c r="M742" i="5" s="1"/>
  <c r="O743" i="5"/>
  <c r="M743" i="5" s="1"/>
  <c r="O744" i="5"/>
  <c r="M744" i="5" s="1"/>
  <c r="O745" i="5"/>
  <c r="O746" i="5"/>
  <c r="M746" i="5" s="1"/>
  <c r="O747" i="5"/>
  <c r="M747" i="5" s="1"/>
  <c r="O748" i="5"/>
  <c r="M748" i="5" s="1"/>
  <c r="O749" i="5"/>
  <c r="M749" i="5" s="1"/>
  <c r="O750" i="5"/>
  <c r="M750" i="5" s="1"/>
  <c r="O751" i="5"/>
  <c r="M751" i="5" s="1"/>
  <c r="O752" i="5"/>
  <c r="M752" i="5" s="1"/>
  <c r="O753" i="5"/>
  <c r="O754" i="5"/>
  <c r="M754" i="5" s="1"/>
  <c r="O755" i="5"/>
  <c r="M755" i="5" s="1"/>
  <c r="O756" i="5"/>
  <c r="M756" i="5" s="1"/>
  <c r="O757" i="5"/>
  <c r="M757" i="5" s="1"/>
  <c r="O758" i="5"/>
  <c r="M758" i="5" s="1"/>
  <c r="O759" i="5"/>
  <c r="M759" i="5" s="1"/>
  <c r="O760" i="5"/>
  <c r="M760" i="5" s="1"/>
  <c r="O761" i="5"/>
  <c r="M761" i="5" s="1"/>
  <c r="O762" i="5"/>
  <c r="M762" i="5" s="1"/>
  <c r="O763" i="5"/>
  <c r="O764" i="5"/>
  <c r="M764" i="5" s="1"/>
  <c r="O765" i="5"/>
  <c r="O766" i="5"/>
  <c r="M766" i="5" s="1"/>
  <c r="O767" i="5"/>
  <c r="O768" i="5"/>
  <c r="O769" i="5"/>
  <c r="O770" i="5"/>
  <c r="M770" i="5" s="1"/>
  <c r="O771" i="5"/>
  <c r="M771" i="5" s="1"/>
  <c r="O772" i="5"/>
  <c r="M772" i="5" s="1"/>
  <c r="O773" i="5"/>
  <c r="M773" i="5" s="1"/>
  <c r="O774" i="5"/>
  <c r="M774" i="5" s="1"/>
  <c r="O775" i="5"/>
  <c r="M775" i="5" s="1"/>
  <c r="O776" i="5"/>
  <c r="M776" i="5" s="1"/>
  <c r="O777" i="5"/>
  <c r="M777" i="5" s="1"/>
  <c r="O778" i="5"/>
  <c r="O779" i="5"/>
  <c r="M779" i="5" s="1"/>
  <c r="O780" i="5"/>
  <c r="M780" i="5" s="1"/>
  <c r="O781" i="5"/>
  <c r="M781" i="5" s="1"/>
  <c r="O782" i="5"/>
  <c r="M782" i="5" s="1"/>
  <c r="O783" i="5"/>
  <c r="O784" i="5"/>
  <c r="O785" i="5"/>
  <c r="M785" i="5" s="1"/>
  <c r="O786" i="5"/>
  <c r="M786" i="5" s="1"/>
  <c r="O787" i="5"/>
  <c r="M787" i="5" s="1"/>
  <c r="O788" i="5"/>
  <c r="M788" i="5" s="1"/>
  <c r="O789" i="5"/>
  <c r="O790" i="5"/>
  <c r="M790" i="5" s="1"/>
  <c r="O791" i="5"/>
  <c r="M791" i="5" s="1"/>
  <c r="O792" i="5"/>
  <c r="M792" i="5" s="1"/>
  <c r="O793" i="5"/>
  <c r="O794" i="5"/>
  <c r="M794" i="5" s="1"/>
  <c r="O795" i="5"/>
  <c r="M795" i="5" s="1"/>
  <c r="O796" i="5"/>
  <c r="M796" i="5" s="1"/>
  <c r="O797" i="5"/>
  <c r="M797" i="5" s="1"/>
  <c r="O798" i="5"/>
  <c r="O799" i="5"/>
  <c r="M799" i="5" s="1"/>
  <c r="O800" i="5"/>
  <c r="M800" i="5" s="1"/>
  <c r="O801" i="5"/>
  <c r="M801" i="5" s="1"/>
  <c r="O802" i="5"/>
  <c r="M802" i="5" s="1"/>
  <c r="O803" i="5"/>
  <c r="M803" i="5" s="1"/>
  <c r="O804" i="5"/>
  <c r="M804" i="5" s="1"/>
  <c r="O805" i="5"/>
  <c r="O806" i="5"/>
  <c r="M806" i="5" s="1"/>
  <c r="O807" i="5"/>
  <c r="O808" i="5"/>
  <c r="O809" i="5"/>
  <c r="O810" i="5"/>
  <c r="M810" i="5" s="1"/>
  <c r="O811" i="5"/>
  <c r="M811" i="5" s="1"/>
  <c r="O812" i="5"/>
  <c r="M812" i="5" s="1"/>
  <c r="O813" i="5"/>
  <c r="M813" i="5" s="1"/>
  <c r="O814" i="5"/>
  <c r="M814" i="5" s="1"/>
  <c r="O815" i="5"/>
  <c r="M815" i="5" s="1"/>
  <c r="O816" i="5"/>
  <c r="M816" i="5" s="1"/>
  <c r="O817" i="5"/>
  <c r="M817" i="5" s="1"/>
  <c r="O818" i="5"/>
  <c r="M818" i="5" s="1"/>
  <c r="O819" i="5"/>
  <c r="M819" i="5" s="1"/>
  <c r="O820" i="5"/>
  <c r="M820" i="5" s="1"/>
  <c r="O821" i="5"/>
  <c r="M821" i="5" s="1"/>
  <c r="O822" i="5"/>
  <c r="M822" i="5" s="1"/>
  <c r="O823" i="5"/>
  <c r="M823" i="5" s="1"/>
  <c r="O824" i="5"/>
  <c r="M824" i="5" s="1"/>
  <c r="O825" i="5"/>
  <c r="M825" i="5" s="1"/>
  <c r="O826" i="5"/>
  <c r="M826" i="5" s="1"/>
  <c r="O827" i="5"/>
  <c r="M827" i="5" s="1"/>
  <c r="O828" i="5"/>
  <c r="O829" i="5"/>
  <c r="O830" i="5"/>
  <c r="O831" i="5"/>
  <c r="M831" i="5" s="1"/>
  <c r="O832" i="5"/>
  <c r="M832" i="5" s="1"/>
  <c r="O833" i="5"/>
  <c r="O834" i="5"/>
  <c r="O835" i="5"/>
  <c r="M835" i="5" s="1"/>
  <c r="O836" i="5"/>
  <c r="M836" i="5" s="1"/>
  <c r="O837" i="5"/>
  <c r="M837" i="5" s="1"/>
  <c r="O838" i="5"/>
  <c r="M838" i="5" s="1"/>
  <c r="O839" i="5"/>
  <c r="M839" i="5" s="1"/>
  <c r="O840" i="5"/>
  <c r="M840" i="5" s="1"/>
  <c r="O841" i="5"/>
  <c r="M841" i="5" s="1"/>
  <c r="O842" i="5"/>
  <c r="O843" i="5"/>
  <c r="M843" i="5" s="1"/>
  <c r="O844" i="5"/>
  <c r="M844" i="5" s="1"/>
  <c r="O845" i="5"/>
  <c r="O846" i="5"/>
  <c r="O847" i="5"/>
  <c r="M847" i="5" s="1"/>
  <c r="O848" i="5"/>
  <c r="M848" i="5" s="1"/>
  <c r="O849" i="5"/>
  <c r="M849" i="5" s="1"/>
  <c r="O850" i="5"/>
  <c r="M850" i="5" s="1"/>
  <c r="O851" i="5"/>
  <c r="M851" i="5" s="1"/>
  <c r="O852" i="5"/>
  <c r="M852" i="5" s="1"/>
  <c r="O853" i="5"/>
  <c r="M853" i="5" s="1"/>
  <c r="O854" i="5"/>
  <c r="M854" i="5" s="1"/>
  <c r="O855" i="5"/>
  <c r="M855" i="5" s="1"/>
  <c r="O856" i="5"/>
  <c r="M856" i="5" s="1"/>
  <c r="O857" i="5"/>
  <c r="M857" i="5" s="1"/>
  <c r="O858" i="5"/>
  <c r="O859" i="5"/>
  <c r="M859" i="5" s="1"/>
  <c r="O860" i="5"/>
  <c r="M860" i="5" s="1"/>
  <c r="O861" i="5"/>
  <c r="M861" i="5" s="1"/>
  <c r="O862" i="5"/>
  <c r="M862" i="5" s="1"/>
  <c r="O863" i="5"/>
  <c r="O864" i="5"/>
  <c r="M864" i="5" s="1"/>
  <c r="O865" i="5"/>
  <c r="M865" i="5" s="1"/>
  <c r="O866" i="5"/>
  <c r="M866" i="5" s="1"/>
  <c r="O867" i="5"/>
  <c r="M867" i="5" s="1"/>
  <c r="O868" i="5"/>
  <c r="M868" i="5" s="1"/>
  <c r="O869" i="5"/>
  <c r="M869" i="5" s="1"/>
  <c r="O870" i="5"/>
  <c r="M870" i="5" s="1"/>
  <c r="O871" i="5"/>
  <c r="M871" i="5" s="1"/>
  <c r="O872" i="5"/>
  <c r="M872" i="5" s="1"/>
  <c r="O873" i="5"/>
  <c r="O874" i="5"/>
  <c r="M874" i="5" s="1"/>
  <c r="O875" i="5"/>
  <c r="M875" i="5" s="1"/>
  <c r="O876" i="5"/>
  <c r="M876" i="5" s="1"/>
  <c r="O877" i="5"/>
  <c r="M877" i="5" s="1"/>
  <c r="O878" i="5"/>
  <c r="M878" i="5" s="1"/>
  <c r="O879" i="5"/>
  <c r="M879" i="5" s="1"/>
  <c r="O880" i="5"/>
  <c r="M880" i="5" s="1"/>
  <c r="O881" i="5"/>
  <c r="M881" i="5" s="1"/>
  <c r="O882" i="5"/>
  <c r="M882" i="5" s="1"/>
  <c r="O883" i="5"/>
  <c r="O884" i="5"/>
  <c r="M884" i="5" s="1"/>
  <c r="O885" i="5"/>
  <c r="M885" i="5" s="1"/>
  <c r="O886" i="5"/>
  <c r="O887" i="5"/>
  <c r="O888" i="5"/>
  <c r="O889" i="5"/>
  <c r="O890" i="5"/>
  <c r="M890" i="5" s="1"/>
  <c r="O891" i="5"/>
  <c r="M891" i="5" s="1"/>
  <c r="O892" i="5"/>
  <c r="M892" i="5" s="1"/>
  <c r="O893" i="5"/>
  <c r="M893" i="5" s="1"/>
  <c r="O894" i="5"/>
  <c r="M894" i="5" s="1"/>
  <c r="O895" i="5"/>
  <c r="M895" i="5" s="1"/>
  <c r="O896" i="5"/>
  <c r="M896" i="5" s="1"/>
  <c r="O897" i="5"/>
  <c r="M897" i="5" s="1"/>
  <c r="O898" i="5"/>
  <c r="M898" i="5" s="1"/>
  <c r="O899" i="5"/>
  <c r="M899" i="5" s="1"/>
  <c r="O900" i="5"/>
  <c r="M900" i="5" s="1"/>
  <c r="O901" i="5"/>
  <c r="M901" i="5" s="1"/>
  <c r="O902" i="5"/>
  <c r="M902" i="5" s="1"/>
  <c r="O903" i="5"/>
  <c r="O904" i="5"/>
  <c r="M904" i="5" s="1"/>
  <c r="O905" i="5"/>
  <c r="O906" i="5"/>
  <c r="M906" i="5" s="1"/>
  <c r="O907" i="5"/>
  <c r="M907" i="5" s="1"/>
  <c r="O908" i="5"/>
  <c r="O909" i="5"/>
  <c r="M909" i="5" s="1"/>
  <c r="O910" i="5"/>
  <c r="M910" i="5" s="1"/>
  <c r="O911" i="5"/>
  <c r="M911" i="5" s="1"/>
  <c r="O912" i="5"/>
  <c r="M912" i="5" s="1"/>
  <c r="O913" i="5"/>
  <c r="O914" i="5"/>
  <c r="M914" i="5" s="1"/>
  <c r="O915" i="5"/>
  <c r="M915" i="5" s="1"/>
  <c r="O916" i="5"/>
  <c r="M916" i="5" s="1"/>
  <c r="O917" i="5"/>
  <c r="M917" i="5" s="1"/>
  <c r="O918" i="5"/>
  <c r="M918" i="5" s="1"/>
  <c r="O919" i="5"/>
  <c r="M919" i="5" s="1"/>
  <c r="O920" i="5"/>
  <c r="M920" i="5" s="1"/>
  <c r="O921" i="5"/>
  <c r="M921" i="5" s="1"/>
  <c r="O922" i="5"/>
  <c r="M922" i="5" s="1"/>
  <c r="O923" i="5"/>
  <c r="M923" i="5" s="1"/>
  <c r="O924" i="5"/>
  <c r="M924" i="5" s="1"/>
  <c r="O925" i="5"/>
  <c r="O926" i="5"/>
  <c r="M926" i="5" s="1"/>
  <c r="O927" i="5"/>
  <c r="M927" i="5" s="1"/>
  <c r="O928" i="5"/>
  <c r="M928" i="5" s="1"/>
  <c r="O929" i="5"/>
  <c r="M929" i="5" s="1"/>
  <c r="O930" i="5"/>
  <c r="M930" i="5" s="1"/>
  <c r="O931" i="5"/>
  <c r="M931" i="5" s="1"/>
  <c r="O932" i="5"/>
  <c r="M932" i="5" s="1"/>
  <c r="O933" i="5"/>
  <c r="M933" i="5" s="1"/>
  <c r="O934" i="5"/>
  <c r="M934" i="5" s="1"/>
  <c r="O935" i="5"/>
  <c r="M935" i="5" s="1"/>
  <c r="O936" i="5"/>
  <c r="M936" i="5" s="1"/>
  <c r="O937" i="5"/>
  <c r="M937" i="5" s="1"/>
  <c r="O938" i="5"/>
  <c r="M938" i="5" s="1"/>
  <c r="O939" i="5"/>
  <c r="M939" i="5" s="1"/>
  <c r="O940" i="5"/>
  <c r="M940" i="5" s="1"/>
  <c r="O941" i="5"/>
  <c r="M941" i="5" s="1"/>
  <c r="O942" i="5"/>
  <c r="M942" i="5" s="1"/>
  <c r="O943" i="5"/>
  <c r="M943" i="5" s="1"/>
  <c r="O944" i="5"/>
  <c r="M944" i="5" s="1"/>
  <c r="O945" i="5"/>
  <c r="M945" i="5" s="1"/>
  <c r="O946" i="5"/>
  <c r="M946" i="5" s="1"/>
  <c r="O947" i="5"/>
  <c r="M947" i="5" s="1"/>
  <c r="O948" i="5"/>
  <c r="O949" i="5"/>
  <c r="O950" i="5"/>
  <c r="O951" i="5"/>
  <c r="M951" i="5" s="1"/>
  <c r="O952" i="5"/>
  <c r="M952" i="5" s="1"/>
  <c r="O953" i="5"/>
  <c r="M953" i="5" s="1"/>
  <c r="O954" i="5"/>
  <c r="M954" i="5" s="1"/>
  <c r="O955" i="5"/>
  <c r="M955" i="5" s="1"/>
  <c r="O956" i="5"/>
  <c r="M956" i="5" s="1"/>
  <c r="O957" i="5"/>
  <c r="M957" i="5" s="1"/>
  <c r="O958" i="5"/>
  <c r="M958" i="5" s="1"/>
  <c r="O959" i="5"/>
  <c r="M959" i="5" s="1"/>
  <c r="O960" i="5"/>
  <c r="M960" i="5" s="1"/>
  <c r="O961" i="5"/>
  <c r="M961" i="5" s="1"/>
  <c r="O962" i="5"/>
  <c r="M962" i="5" s="1"/>
  <c r="O963" i="5"/>
  <c r="O964" i="5"/>
  <c r="O965" i="5"/>
  <c r="O966" i="5"/>
  <c r="O967" i="5"/>
  <c r="M967" i="5" s="1"/>
  <c r="O968" i="5"/>
  <c r="O969" i="5"/>
  <c r="O970" i="5"/>
  <c r="M970" i="5" s="1"/>
  <c r="O971" i="5"/>
  <c r="M971" i="5" s="1"/>
  <c r="O972" i="5"/>
  <c r="M972" i="5" s="1"/>
  <c r="O973" i="5"/>
  <c r="M973" i="5" s="1"/>
  <c r="O974" i="5"/>
  <c r="M974" i="5" s="1"/>
  <c r="O975" i="5"/>
  <c r="M975" i="5" s="1"/>
  <c r="O976" i="5"/>
  <c r="M976" i="5" s="1"/>
  <c r="O977" i="5"/>
  <c r="M977" i="5" s="1"/>
  <c r="O978" i="5"/>
  <c r="M978" i="5" s="1"/>
  <c r="O979" i="5"/>
  <c r="M979" i="5" s="1"/>
  <c r="O980" i="5"/>
  <c r="M980" i="5" s="1"/>
  <c r="O981" i="5"/>
  <c r="M981" i="5" s="1"/>
  <c r="O982" i="5"/>
  <c r="M982" i="5" s="1"/>
  <c r="O983" i="5"/>
  <c r="M983" i="5" s="1"/>
  <c r="O984" i="5"/>
  <c r="M984" i="5" s="1"/>
  <c r="O985" i="5"/>
  <c r="O986" i="5"/>
  <c r="M986" i="5" s="1"/>
  <c r="O987" i="5"/>
  <c r="M987" i="5" s="1"/>
  <c r="O988" i="5"/>
  <c r="M988" i="5" s="1"/>
  <c r="O989" i="5"/>
  <c r="O990" i="5"/>
  <c r="M990" i="5" s="1"/>
  <c r="O991" i="5"/>
  <c r="M991" i="5" s="1"/>
  <c r="O992" i="5"/>
  <c r="M992" i="5" s="1"/>
  <c r="O993" i="5"/>
  <c r="O994" i="5"/>
  <c r="M994" i="5" s="1"/>
  <c r="O995" i="5"/>
  <c r="M995" i="5" s="1"/>
  <c r="O996" i="5"/>
  <c r="M996" i="5" s="1"/>
  <c r="O997" i="5"/>
  <c r="M997" i="5" s="1"/>
  <c r="O998" i="5"/>
  <c r="M998" i="5" s="1"/>
  <c r="O999" i="5"/>
  <c r="M999" i="5" s="1"/>
  <c r="O1000" i="5"/>
  <c r="M1000" i="5" s="1"/>
  <c r="O1001" i="5"/>
  <c r="M1001" i="5" s="1"/>
  <c r="O16" i="5"/>
  <c r="M16" i="5" s="1"/>
  <c r="M20" i="5"/>
  <c r="M22" i="5"/>
  <c r="M25" i="5"/>
  <c r="M26" i="5"/>
  <c r="M32" i="5"/>
  <c r="M33" i="5"/>
  <c r="M34" i="5"/>
  <c r="M44" i="5"/>
  <c r="M45" i="5"/>
  <c r="M46" i="5"/>
  <c r="M48" i="5"/>
  <c r="M53" i="5"/>
  <c r="M62" i="5"/>
  <c r="M63" i="5"/>
  <c r="M66" i="5"/>
  <c r="M68" i="5"/>
  <c r="M69" i="5"/>
  <c r="M73" i="5"/>
  <c r="M74" i="5"/>
  <c r="M85" i="5"/>
  <c r="M86" i="5"/>
  <c r="M92" i="5"/>
  <c r="M98" i="5"/>
  <c r="M103" i="5"/>
  <c r="M104" i="5"/>
  <c r="M105" i="5"/>
  <c r="M106" i="5"/>
  <c r="M110" i="5"/>
  <c r="M113" i="5"/>
  <c r="M117" i="5"/>
  <c r="M122" i="5"/>
  <c r="M123" i="5"/>
  <c r="M124" i="5"/>
  <c r="M125" i="5"/>
  <c r="M126" i="5"/>
  <c r="M128" i="5"/>
  <c r="M133" i="5"/>
  <c r="M142" i="5"/>
  <c r="M148" i="5"/>
  <c r="M149" i="5"/>
  <c r="M152" i="5"/>
  <c r="M157" i="5"/>
  <c r="M158" i="5"/>
  <c r="M163" i="5"/>
  <c r="M164" i="5"/>
  <c r="M165" i="5"/>
  <c r="M166" i="5"/>
  <c r="M169" i="5"/>
  <c r="M173" i="5"/>
  <c r="M183" i="5"/>
  <c r="M185" i="5"/>
  <c r="M186" i="5"/>
  <c r="M188" i="5"/>
  <c r="M193" i="5"/>
  <c r="M194" i="5"/>
  <c r="M202" i="5"/>
  <c r="M203" i="5"/>
  <c r="M204" i="5"/>
  <c r="M205" i="5"/>
  <c r="M206" i="5"/>
  <c r="M213" i="5"/>
  <c r="M218" i="5"/>
  <c r="M220" i="5"/>
  <c r="M222" i="5"/>
  <c r="M223" i="5"/>
  <c r="M226" i="5"/>
  <c r="M233" i="5"/>
  <c r="M234" i="5"/>
  <c r="M245" i="5"/>
  <c r="M248" i="5"/>
  <c r="M249" i="5"/>
  <c r="M253" i="5"/>
  <c r="M262" i="5"/>
  <c r="M264" i="5"/>
  <c r="M265" i="5"/>
  <c r="M266" i="5"/>
  <c r="M268" i="5"/>
  <c r="M269" i="5"/>
  <c r="M272" i="5"/>
  <c r="M273" i="5"/>
  <c r="M277" i="5"/>
  <c r="M285" i="5"/>
  <c r="M286" i="5"/>
  <c r="M293" i="5"/>
  <c r="M298" i="5"/>
  <c r="M302" i="5"/>
  <c r="M303" i="5"/>
  <c r="M304" i="5"/>
  <c r="M308" i="5"/>
  <c r="M309" i="5"/>
  <c r="M312" i="5"/>
  <c r="M323" i="5"/>
  <c r="M324" i="5"/>
  <c r="M325" i="5"/>
  <c r="M327" i="5"/>
  <c r="M328" i="5"/>
  <c r="M333" i="5"/>
  <c r="M334" i="5"/>
  <c r="M337" i="5"/>
  <c r="M345" i="5"/>
  <c r="M349" i="5"/>
  <c r="M353" i="5"/>
  <c r="M360" i="5"/>
  <c r="M365" i="5"/>
  <c r="M366" i="5"/>
  <c r="M367" i="5"/>
  <c r="M368" i="5"/>
  <c r="M369" i="5"/>
  <c r="M370" i="5"/>
  <c r="M382" i="5"/>
  <c r="M384" i="5"/>
  <c r="M388" i="5"/>
  <c r="M393" i="5"/>
  <c r="M398" i="5"/>
  <c r="M405" i="5"/>
  <c r="M406" i="5"/>
  <c r="M409" i="5"/>
  <c r="M413" i="5"/>
  <c r="M414" i="5"/>
  <c r="M418" i="5"/>
  <c r="M420" i="5"/>
  <c r="M422" i="5"/>
  <c r="M424" i="5"/>
  <c r="M425" i="5"/>
  <c r="M426" i="5"/>
  <c r="M429" i="5"/>
  <c r="M433" i="5"/>
  <c r="M443" i="5"/>
  <c r="M445" i="5"/>
  <c r="M446" i="5"/>
  <c r="M447" i="5"/>
  <c r="M448" i="5"/>
  <c r="M453" i="5"/>
  <c r="M457" i="5"/>
  <c r="M458" i="5"/>
  <c r="M463" i="5"/>
  <c r="M466" i="5"/>
  <c r="M484" i="5"/>
  <c r="M485" i="5"/>
  <c r="M486" i="5"/>
  <c r="M488" i="5"/>
  <c r="M489" i="5"/>
  <c r="M497" i="5"/>
  <c r="M503" i="5"/>
  <c r="M505" i="5"/>
  <c r="M508" i="5"/>
  <c r="M509" i="5"/>
  <c r="M513" i="5"/>
  <c r="M525" i="5"/>
  <c r="M526" i="5"/>
  <c r="M529" i="5"/>
  <c r="M530" i="5"/>
  <c r="M537" i="5"/>
  <c r="M538" i="5"/>
  <c r="M540" i="5"/>
  <c r="M544" i="5"/>
  <c r="M548" i="5"/>
  <c r="M549" i="5"/>
  <c r="M553" i="5"/>
  <c r="M562" i="5"/>
  <c r="M565" i="5"/>
  <c r="M567" i="5"/>
  <c r="M568" i="5"/>
  <c r="M569" i="5"/>
  <c r="M573" i="5"/>
  <c r="M578" i="5"/>
  <c r="M585" i="5"/>
  <c r="M593" i="5"/>
  <c r="M605" i="5"/>
  <c r="M606" i="5"/>
  <c r="M607" i="5"/>
  <c r="M608" i="5"/>
  <c r="M609" i="5"/>
  <c r="M610" i="5"/>
  <c r="M613" i="5"/>
  <c r="M614" i="5"/>
  <c r="M626" i="5"/>
  <c r="M629" i="5"/>
  <c r="M638" i="5"/>
  <c r="M643" i="5"/>
  <c r="M644" i="5"/>
  <c r="M645" i="5"/>
  <c r="M647" i="5"/>
  <c r="M653" i="5"/>
  <c r="M654" i="5"/>
  <c r="M658" i="5"/>
  <c r="M662" i="5"/>
  <c r="M665" i="5"/>
  <c r="M670" i="5"/>
  <c r="M685" i="5"/>
  <c r="M688" i="5"/>
  <c r="M693" i="5"/>
  <c r="M698" i="5"/>
  <c r="M709" i="5"/>
  <c r="M717" i="5"/>
  <c r="M722" i="5"/>
  <c r="M723" i="5"/>
  <c r="M725" i="5"/>
  <c r="M726" i="5"/>
  <c r="M728" i="5"/>
  <c r="M729" i="5"/>
  <c r="M733" i="5"/>
  <c r="M738" i="5"/>
  <c r="M745" i="5"/>
  <c r="M753" i="5"/>
  <c r="M763" i="5"/>
  <c r="M765" i="5"/>
  <c r="M767" i="5"/>
  <c r="M768" i="5"/>
  <c r="M769" i="5"/>
  <c r="M778" i="5"/>
  <c r="M783" i="5"/>
  <c r="M784" i="5"/>
  <c r="M789" i="5"/>
  <c r="M793" i="5"/>
  <c r="M798" i="5"/>
  <c r="M805" i="5"/>
  <c r="M807" i="5"/>
  <c r="M808" i="5"/>
  <c r="M809" i="5"/>
  <c r="M828" i="5"/>
  <c r="M829" i="5"/>
  <c r="M830" i="5"/>
  <c r="M833" i="5"/>
  <c r="M834" i="5"/>
  <c r="M842" i="5"/>
  <c r="M845" i="5"/>
  <c r="M846" i="5"/>
  <c r="M858" i="5"/>
  <c r="M863" i="5"/>
  <c r="M873" i="5"/>
  <c r="M883" i="5"/>
  <c r="M886" i="5"/>
  <c r="M887" i="5"/>
  <c r="M888" i="5"/>
  <c r="M889" i="5"/>
  <c r="M903" i="5"/>
  <c r="M905" i="5"/>
  <c r="M908" i="5"/>
  <c r="M913" i="5"/>
  <c r="M925" i="5"/>
  <c r="M948" i="5"/>
  <c r="M949" i="5"/>
  <c r="M950" i="5"/>
  <c r="M963" i="5"/>
  <c r="M964" i="5"/>
  <c r="M965" i="5"/>
  <c r="M966" i="5"/>
  <c r="M968" i="5"/>
  <c r="M969" i="5"/>
  <c r="M985" i="5"/>
  <c r="M989" i="5"/>
  <c r="M993" i="5"/>
  <c r="O3" i="5"/>
  <c r="M3" i="5" s="1"/>
  <c r="O4" i="5"/>
  <c r="M4" i="5" s="1"/>
  <c r="O5" i="5"/>
  <c r="M5" i="5" s="1"/>
  <c r="O6" i="5"/>
  <c r="M6" i="5" s="1"/>
  <c r="O7" i="5"/>
  <c r="M7" i="5" s="1"/>
  <c r="O8" i="5"/>
  <c r="M8" i="5" s="1"/>
  <c r="O9" i="5"/>
  <c r="M9" i="5" s="1"/>
  <c r="O10" i="5"/>
  <c r="M10" i="5" s="1"/>
  <c r="O11" i="5"/>
  <c r="M11" i="5" s="1"/>
  <c r="O12" i="5"/>
  <c r="M12" i="5" s="1"/>
  <c r="O13" i="5"/>
  <c r="M13" i="5" s="1"/>
  <c r="O14" i="5"/>
  <c r="M14" i="5" s="1"/>
  <c r="O15" i="5"/>
  <c r="M15" i="5" s="1"/>
  <c r="O2" i="5"/>
  <c r="M2" i="5" s="1"/>
  <c r="I7" i="4"/>
  <c r="J7" i="4" s="1" a="1"/>
  <c r="J7" i="4" s="1"/>
  <c r="I8" i="4"/>
  <c r="J8" i="4" s="1" a="1"/>
  <c r="J8" i="4" s="1"/>
  <c r="I9" i="4"/>
  <c r="J9" i="4" s="1" a="1"/>
  <c r="J9" i="4" s="1"/>
  <c r="I10" i="4"/>
  <c r="J10" i="4" s="1" a="1"/>
  <c r="J10" i="4" s="1"/>
  <c r="I11" i="4"/>
  <c r="J11" i="4" s="1" a="1"/>
  <c r="J11" i="4" s="1"/>
  <c r="I12" i="4"/>
  <c r="J12" i="4" s="1" a="1"/>
  <c r="J12" i="4" s="1"/>
  <c r="I13" i="4"/>
  <c r="J13" i="4" s="1" a="1"/>
  <c r="J13" i="4" s="1"/>
  <c r="I14" i="4"/>
  <c r="J14" i="4" s="1" a="1"/>
  <c r="J14" i="4" s="1"/>
  <c r="I15" i="4"/>
  <c r="J15" i="4" s="1" a="1"/>
  <c r="J15" i="4" s="1"/>
  <c r="I16" i="4"/>
  <c r="J16" i="4" s="1" a="1"/>
  <c r="J16" i="4" s="1"/>
  <c r="I17" i="4"/>
  <c r="J17" i="4" s="1" a="1"/>
  <c r="J17" i="4" s="1"/>
  <c r="I18" i="4"/>
  <c r="J18" i="4" s="1" a="1"/>
  <c r="J18" i="4" s="1"/>
  <c r="I19" i="4"/>
  <c r="J19" i="4" s="1" a="1"/>
  <c r="J19" i="4" s="1"/>
  <c r="I20" i="4"/>
  <c r="J20" i="4" s="1" a="1"/>
  <c r="J20" i="4" s="1"/>
  <c r="I21" i="4"/>
  <c r="J21" i="4" s="1" a="1"/>
  <c r="J21" i="4" s="1"/>
  <c r="I22" i="4"/>
  <c r="J22" i="4" s="1" a="1"/>
  <c r="J22" i="4" s="1"/>
  <c r="I23" i="4"/>
  <c r="J23" i="4" s="1" a="1"/>
  <c r="J23" i="4" s="1"/>
  <c r="I24" i="4"/>
  <c r="J24" i="4" s="1" a="1"/>
  <c r="J24" i="4" s="1"/>
  <c r="I25" i="4"/>
  <c r="J25" i="4" s="1" a="1"/>
  <c r="J25" i="4" s="1"/>
  <c r="I26" i="4"/>
  <c r="J26" i="4" s="1" a="1"/>
  <c r="J26" i="4" s="1"/>
  <c r="I27" i="4"/>
  <c r="J27" i="4" s="1" a="1"/>
  <c r="J27" i="4" s="1"/>
  <c r="I28" i="4"/>
  <c r="J28" i="4" s="1" a="1"/>
  <c r="J28" i="4" s="1"/>
  <c r="I29" i="4"/>
  <c r="J29" i="4" s="1" a="1"/>
  <c r="J29" i="4" s="1"/>
  <c r="I30" i="4"/>
  <c r="J30" i="4" s="1" a="1"/>
  <c r="J30" i="4" s="1"/>
  <c r="I31" i="4"/>
  <c r="J31" i="4" s="1" a="1"/>
  <c r="J31" i="4" s="1"/>
  <c r="I32" i="4"/>
  <c r="J32" i="4" s="1" a="1"/>
  <c r="J32" i="4" s="1"/>
  <c r="I33" i="4"/>
  <c r="J33" i="4" s="1" a="1"/>
  <c r="J33" i="4" s="1"/>
  <c r="I34" i="4"/>
  <c r="J34" i="4" s="1" a="1"/>
  <c r="J34" i="4" s="1"/>
  <c r="I35" i="4"/>
  <c r="J35" i="4" s="1" a="1"/>
  <c r="J35" i="4" s="1"/>
  <c r="I36" i="4"/>
  <c r="J36" i="4" s="1" a="1"/>
  <c r="J36" i="4" s="1"/>
  <c r="I37" i="4"/>
  <c r="J37" i="4" s="1" a="1"/>
  <c r="J37" i="4" s="1"/>
  <c r="I38" i="4"/>
  <c r="J38" i="4" s="1" a="1"/>
  <c r="J38" i="4" s="1"/>
  <c r="I39" i="4"/>
  <c r="J39" i="4" s="1" a="1"/>
  <c r="J39" i="4" s="1"/>
  <c r="I40" i="4"/>
  <c r="J40" i="4" s="1" a="1"/>
  <c r="J40" i="4" s="1"/>
  <c r="I41" i="4"/>
  <c r="J41" i="4" s="1" a="1"/>
  <c r="J41" i="4" s="1"/>
  <c r="I42" i="4"/>
  <c r="J42" i="4" s="1" a="1"/>
  <c r="J42" i="4" s="1"/>
  <c r="I43" i="4"/>
  <c r="J43" i="4" s="1" a="1"/>
  <c r="J43" i="4" s="1"/>
  <c r="I44" i="4"/>
  <c r="J44" i="4" s="1" a="1"/>
  <c r="J44" i="4" s="1"/>
  <c r="I45" i="4"/>
  <c r="J45" i="4" s="1" a="1"/>
  <c r="J45" i="4" s="1"/>
  <c r="I46" i="4"/>
  <c r="J46" i="4" s="1" a="1"/>
  <c r="J46" i="4" s="1"/>
  <c r="I47" i="4"/>
  <c r="J47" i="4" s="1" a="1"/>
  <c r="J47" i="4" s="1"/>
  <c r="I48" i="4"/>
  <c r="J48" i="4" s="1" a="1"/>
  <c r="J48" i="4" s="1"/>
  <c r="I49" i="4"/>
  <c r="J49" i="4" s="1" a="1"/>
  <c r="J49" i="4" s="1"/>
  <c r="I50" i="4"/>
  <c r="J50" i="4" s="1" a="1"/>
  <c r="J50" i="4" s="1"/>
  <c r="I51" i="4"/>
  <c r="J51" i="4" s="1" a="1"/>
  <c r="J51" i="4" s="1"/>
  <c r="I52" i="4"/>
  <c r="J52" i="4" s="1" a="1"/>
  <c r="J52" i="4" s="1"/>
  <c r="I53" i="4"/>
  <c r="J53" i="4" s="1" a="1"/>
  <c r="J53" i="4" s="1"/>
  <c r="I54" i="4"/>
  <c r="J54" i="4" s="1" a="1"/>
  <c r="J54" i="4" s="1"/>
  <c r="I55" i="4"/>
  <c r="J55" i="4" s="1" a="1"/>
  <c r="J55" i="4" s="1"/>
  <c r="I56" i="4"/>
  <c r="J56" i="4" s="1" a="1"/>
  <c r="J56" i="4" s="1"/>
  <c r="I57" i="4"/>
  <c r="J57" i="4" s="1" a="1"/>
  <c r="J57" i="4" s="1"/>
  <c r="I58" i="4"/>
  <c r="J58" i="4" s="1" a="1"/>
  <c r="J58" i="4" s="1"/>
  <c r="I59" i="4"/>
  <c r="J59" i="4" s="1" a="1"/>
  <c r="J59" i="4" s="1"/>
  <c r="I60" i="4"/>
  <c r="J60" i="4" s="1" a="1"/>
  <c r="J60" i="4" s="1"/>
  <c r="I61" i="4"/>
  <c r="J61" i="4" s="1" a="1"/>
  <c r="J61" i="4" s="1"/>
  <c r="I62" i="4"/>
  <c r="J62" i="4" s="1" a="1"/>
  <c r="J62" i="4" s="1"/>
  <c r="I63" i="4"/>
  <c r="J63" i="4" s="1" a="1"/>
  <c r="J63" i="4" s="1"/>
  <c r="I64" i="4"/>
  <c r="J64" i="4" s="1" a="1"/>
  <c r="J64" i="4" s="1"/>
  <c r="I65" i="4"/>
  <c r="J65" i="4" s="1" a="1"/>
  <c r="J65" i="4" s="1"/>
  <c r="I66" i="4"/>
  <c r="J66" i="4" s="1" a="1"/>
  <c r="J66" i="4" s="1"/>
  <c r="I67" i="4"/>
  <c r="J67" i="4" s="1" a="1"/>
  <c r="J67" i="4" s="1"/>
  <c r="I68" i="4"/>
  <c r="J68" i="4" s="1" a="1"/>
  <c r="J68" i="4" s="1"/>
  <c r="I69" i="4"/>
  <c r="J69" i="4" s="1" a="1"/>
  <c r="J69" i="4" s="1"/>
  <c r="I70" i="4"/>
  <c r="J70" i="4" s="1" a="1"/>
  <c r="J70" i="4" s="1"/>
  <c r="I71" i="4"/>
  <c r="J71" i="4" s="1" a="1"/>
  <c r="J71" i="4" s="1"/>
  <c r="I72" i="4"/>
  <c r="J72" i="4" s="1" a="1"/>
  <c r="J72" i="4" s="1"/>
  <c r="I73" i="4"/>
  <c r="J73" i="4" s="1" a="1"/>
  <c r="J73" i="4" s="1"/>
  <c r="I74" i="4"/>
  <c r="J74" i="4" s="1" a="1"/>
  <c r="J74" i="4" s="1"/>
  <c r="I75" i="4"/>
  <c r="J75" i="4" s="1" a="1"/>
  <c r="J75" i="4" s="1"/>
  <c r="I76" i="4"/>
  <c r="J76" i="4" s="1" a="1"/>
  <c r="J76" i="4" s="1"/>
  <c r="I77" i="4"/>
  <c r="J77" i="4" s="1" a="1"/>
  <c r="J77" i="4" s="1"/>
  <c r="I78" i="4"/>
  <c r="J78" i="4" s="1" a="1"/>
  <c r="J78" i="4" s="1"/>
  <c r="I79" i="4"/>
  <c r="J79" i="4" s="1" a="1"/>
  <c r="J79" i="4" s="1"/>
  <c r="I80" i="4"/>
  <c r="J80" i="4" s="1" a="1"/>
  <c r="J80" i="4" s="1"/>
  <c r="I81" i="4"/>
  <c r="J81" i="4" s="1" a="1"/>
  <c r="J81" i="4" s="1"/>
  <c r="I82" i="4"/>
  <c r="J82" i="4" s="1" a="1"/>
  <c r="J82" i="4" s="1"/>
  <c r="I83" i="4"/>
  <c r="J83" i="4" s="1" a="1"/>
  <c r="J83" i="4" s="1"/>
  <c r="I84" i="4"/>
  <c r="J84" i="4" s="1" a="1"/>
  <c r="J84" i="4" s="1"/>
  <c r="I85" i="4"/>
  <c r="J85" i="4" s="1" a="1"/>
  <c r="J85" i="4" s="1"/>
  <c r="I86" i="4"/>
  <c r="J86" i="4" s="1" a="1"/>
  <c r="J86" i="4" s="1"/>
  <c r="I87" i="4"/>
  <c r="J87" i="4" s="1" a="1"/>
  <c r="J87" i="4" s="1"/>
  <c r="I88" i="4"/>
  <c r="J88" i="4" s="1" a="1"/>
  <c r="J88" i="4" s="1"/>
  <c r="I89" i="4"/>
  <c r="J89" i="4" s="1" a="1"/>
  <c r="J89" i="4" s="1"/>
  <c r="I90" i="4"/>
  <c r="J90" i="4" s="1" a="1"/>
  <c r="J90" i="4" s="1"/>
  <c r="I91" i="4"/>
  <c r="J91" i="4" s="1" a="1"/>
  <c r="J91" i="4" s="1"/>
  <c r="I92" i="4"/>
  <c r="J92" i="4" s="1" a="1"/>
  <c r="J92" i="4" s="1"/>
  <c r="I93" i="4"/>
  <c r="J93" i="4" s="1" a="1"/>
  <c r="J93" i="4" s="1"/>
  <c r="I94" i="4"/>
  <c r="J94" i="4" s="1" a="1"/>
  <c r="J94" i="4" s="1"/>
  <c r="I95" i="4"/>
  <c r="J95" i="4" s="1" a="1"/>
  <c r="J95" i="4" s="1"/>
  <c r="I96" i="4"/>
  <c r="J96" i="4" s="1" a="1"/>
  <c r="J96" i="4" s="1"/>
  <c r="I97" i="4"/>
  <c r="J97" i="4" s="1" a="1"/>
  <c r="J97" i="4" s="1"/>
  <c r="I98" i="4"/>
  <c r="J98" i="4" s="1" a="1"/>
  <c r="J98" i="4" s="1"/>
  <c r="I99" i="4"/>
  <c r="J99" i="4" s="1" a="1"/>
  <c r="J99" i="4" s="1"/>
  <c r="I100" i="4"/>
  <c r="J100" i="4" s="1" a="1"/>
  <c r="J100" i="4" s="1"/>
  <c r="I101" i="4"/>
  <c r="J101" i="4" s="1" a="1"/>
  <c r="J101" i="4" s="1"/>
  <c r="I102" i="4"/>
  <c r="J102" i="4" s="1" a="1"/>
  <c r="J102" i="4" s="1"/>
  <c r="I103" i="4"/>
  <c r="J103" i="4" s="1" a="1"/>
  <c r="J103" i="4" s="1"/>
  <c r="I104" i="4"/>
  <c r="J104" i="4" s="1" a="1"/>
  <c r="J104" i="4" s="1"/>
  <c r="I105" i="4"/>
  <c r="J105" i="4" s="1" a="1"/>
  <c r="J105" i="4" s="1"/>
  <c r="I106" i="4"/>
  <c r="J106" i="4" s="1" a="1"/>
  <c r="J106" i="4" s="1"/>
  <c r="I107" i="4"/>
  <c r="J107" i="4" s="1" a="1"/>
  <c r="J107" i="4" s="1"/>
  <c r="I108" i="4"/>
  <c r="J108" i="4" s="1" a="1"/>
  <c r="J108" i="4" s="1"/>
  <c r="I109" i="4"/>
  <c r="J109" i="4" s="1" a="1"/>
  <c r="J109" i="4" s="1"/>
  <c r="I110" i="4"/>
  <c r="J110" i="4" s="1" a="1"/>
  <c r="J110" i="4" s="1"/>
  <c r="I111" i="4"/>
  <c r="J111" i="4" s="1" a="1"/>
  <c r="J111" i="4" s="1"/>
  <c r="I112" i="4"/>
  <c r="J112" i="4" s="1" a="1"/>
  <c r="J112" i="4" s="1"/>
  <c r="I113" i="4"/>
  <c r="J113" i="4" s="1" a="1"/>
  <c r="J113" i="4" s="1"/>
  <c r="I114" i="4"/>
  <c r="J114" i="4" s="1" a="1"/>
  <c r="J114" i="4" s="1"/>
  <c r="I115" i="4"/>
  <c r="J115" i="4" s="1" a="1"/>
  <c r="J115" i="4" s="1"/>
  <c r="I116" i="4"/>
  <c r="J116" i="4" s="1" a="1"/>
  <c r="J116" i="4" s="1"/>
  <c r="I117" i="4"/>
  <c r="J117" i="4" s="1" a="1"/>
  <c r="J117" i="4" s="1"/>
  <c r="I118" i="4"/>
  <c r="J118" i="4" s="1" a="1"/>
  <c r="J118" i="4" s="1"/>
  <c r="I119" i="4"/>
  <c r="J119" i="4" s="1" a="1"/>
  <c r="J119" i="4" s="1"/>
  <c r="I120" i="4"/>
  <c r="J120" i="4" s="1" a="1"/>
  <c r="J120" i="4" s="1"/>
  <c r="I121" i="4"/>
  <c r="J121" i="4" s="1" a="1"/>
  <c r="J121" i="4" s="1"/>
  <c r="I122" i="4"/>
  <c r="J122" i="4" s="1" a="1"/>
  <c r="J122" i="4" s="1"/>
  <c r="I123" i="4"/>
  <c r="J123" i="4" s="1" a="1"/>
  <c r="J123" i="4" s="1"/>
  <c r="I124" i="4"/>
  <c r="J124" i="4" s="1" a="1"/>
  <c r="J124" i="4" s="1"/>
  <c r="I125" i="4"/>
  <c r="J125" i="4" s="1" a="1"/>
  <c r="J125" i="4" s="1"/>
  <c r="I126" i="4"/>
  <c r="J126" i="4" s="1" a="1"/>
  <c r="J126" i="4" s="1"/>
  <c r="I127" i="4"/>
  <c r="J127" i="4" s="1" a="1"/>
  <c r="J127" i="4" s="1"/>
  <c r="I128" i="4"/>
  <c r="J128" i="4" s="1" a="1"/>
  <c r="J128" i="4" s="1"/>
  <c r="I129" i="4"/>
  <c r="J129" i="4" s="1" a="1"/>
  <c r="J129" i="4" s="1"/>
  <c r="I130" i="4"/>
  <c r="J130" i="4" s="1" a="1"/>
  <c r="J130" i="4" s="1"/>
  <c r="I131" i="4"/>
  <c r="J131" i="4" s="1" a="1"/>
  <c r="J131" i="4" s="1"/>
  <c r="I132" i="4"/>
  <c r="J132" i="4" s="1" a="1"/>
  <c r="J132" i="4" s="1"/>
  <c r="I133" i="4"/>
  <c r="J133" i="4" s="1" a="1"/>
  <c r="J133" i="4" s="1"/>
  <c r="I134" i="4"/>
  <c r="J134" i="4" s="1" a="1"/>
  <c r="J134" i="4" s="1"/>
  <c r="I135" i="4"/>
  <c r="J135" i="4" s="1" a="1"/>
  <c r="J135" i="4" s="1"/>
  <c r="I136" i="4"/>
  <c r="J136" i="4" s="1" a="1"/>
  <c r="J136" i="4" s="1"/>
  <c r="I137" i="4"/>
  <c r="J137" i="4" s="1" a="1"/>
  <c r="J137" i="4" s="1"/>
  <c r="I138" i="4"/>
  <c r="J138" i="4" s="1" a="1"/>
  <c r="J138" i="4" s="1"/>
  <c r="I139" i="4"/>
  <c r="J139" i="4" s="1" a="1"/>
  <c r="J139" i="4" s="1"/>
  <c r="I140" i="4"/>
  <c r="J140" i="4" s="1" a="1"/>
  <c r="J140" i="4" s="1"/>
  <c r="I141" i="4"/>
  <c r="J141" i="4" s="1" a="1"/>
  <c r="J141" i="4" s="1"/>
  <c r="I142" i="4"/>
  <c r="J142" i="4" s="1" a="1"/>
  <c r="J142" i="4" s="1"/>
  <c r="I143" i="4"/>
  <c r="J143" i="4" s="1" a="1"/>
  <c r="J143" i="4" s="1"/>
  <c r="I144" i="4"/>
  <c r="J144" i="4" s="1" a="1"/>
  <c r="J144" i="4" s="1"/>
  <c r="I145" i="4"/>
  <c r="J145" i="4" s="1" a="1"/>
  <c r="J145" i="4" s="1"/>
  <c r="I146" i="4"/>
  <c r="J146" i="4" s="1" a="1"/>
  <c r="J146" i="4" s="1"/>
  <c r="I147" i="4"/>
  <c r="J147" i="4" s="1" a="1"/>
  <c r="J147" i="4" s="1"/>
  <c r="I148" i="4"/>
  <c r="J148" i="4" s="1" a="1"/>
  <c r="J148" i="4" s="1"/>
  <c r="I149" i="4"/>
  <c r="J149" i="4" s="1" a="1"/>
  <c r="J149" i="4" s="1"/>
  <c r="I150" i="4"/>
  <c r="J150" i="4" s="1" a="1"/>
  <c r="J150" i="4" s="1"/>
  <c r="I151" i="4"/>
  <c r="J151" i="4" s="1" a="1"/>
  <c r="J151" i="4" s="1"/>
  <c r="I152" i="4"/>
  <c r="J152" i="4" s="1" a="1"/>
  <c r="J152" i="4" s="1"/>
  <c r="I153" i="4"/>
  <c r="J153" i="4" s="1" a="1"/>
  <c r="J153" i="4" s="1"/>
  <c r="I154" i="4"/>
  <c r="J154" i="4" s="1" a="1"/>
  <c r="J154" i="4" s="1"/>
  <c r="I155" i="4"/>
  <c r="J155" i="4" s="1" a="1"/>
  <c r="J155" i="4" s="1"/>
  <c r="I156" i="4"/>
  <c r="J156" i="4" s="1" a="1"/>
  <c r="J156" i="4" s="1"/>
  <c r="I157" i="4"/>
  <c r="J157" i="4" s="1" a="1"/>
  <c r="J157" i="4" s="1"/>
  <c r="I158" i="4"/>
  <c r="J158" i="4" s="1" a="1"/>
  <c r="J158" i="4" s="1"/>
  <c r="I159" i="4"/>
  <c r="J159" i="4" s="1" a="1"/>
  <c r="J159" i="4" s="1"/>
  <c r="I160" i="4"/>
  <c r="J160" i="4" s="1" a="1"/>
  <c r="J160" i="4" s="1"/>
  <c r="I161" i="4"/>
  <c r="J161" i="4" s="1" a="1"/>
  <c r="J161" i="4" s="1"/>
  <c r="I162" i="4"/>
  <c r="J162" i="4" s="1" a="1"/>
  <c r="J162" i="4" s="1"/>
  <c r="I163" i="4"/>
  <c r="J163" i="4" s="1" a="1"/>
  <c r="J163" i="4" s="1"/>
  <c r="I164" i="4"/>
  <c r="J164" i="4" s="1" a="1"/>
  <c r="J164" i="4" s="1"/>
  <c r="I165" i="4"/>
  <c r="J165" i="4" s="1" a="1"/>
  <c r="J165" i="4" s="1"/>
  <c r="I166" i="4"/>
  <c r="J166" i="4" s="1" a="1"/>
  <c r="J166" i="4" s="1"/>
  <c r="I167" i="4"/>
  <c r="J167" i="4" s="1" a="1"/>
  <c r="J167" i="4" s="1"/>
  <c r="I168" i="4"/>
  <c r="J168" i="4" s="1" a="1"/>
  <c r="J168" i="4" s="1"/>
  <c r="I169" i="4"/>
  <c r="J169" i="4" s="1" a="1"/>
  <c r="J169" i="4" s="1"/>
  <c r="I170" i="4"/>
  <c r="J170" i="4" s="1" a="1"/>
  <c r="J170" i="4" s="1"/>
  <c r="I171" i="4"/>
  <c r="J171" i="4" s="1" a="1"/>
  <c r="J171" i="4" s="1"/>
  <c r="I172" i="4"/>
  <c r="J172" i="4" s="1" a="1"/>
  <c r="J172" i="4" s="1"/>
  <c r="I173" i="4"/>
  <c r="J173" i="4" s="1" a="1"/>
  <c r="J173" i="4" s="1"/>
  <c r="I174" i="4"/>
  <c r="J174" i="4" s="1" a="1"/>
  <c r="J174" i="4" s="1"/>
  <c r="I175" i="4"/>
  <c r="J175" i="4" s="1" a="1"/>
  <c r="J175" i="4" s="1"/>
  <c r="I176" i="4"/>
  <c r="J176" i="4" s="1" a="1"/>
  <c r="J176" i="4" s="1"/>
  <c r="I177" i="4"/>
  <c r="J177" i="4" s="1" a="1"/>
  <c r="J177" i="4" s="1"/>
  <c r="I178" i="4"/>
  <c r="J178" i="4" s="1" a="1"/>
  <c r="J178" i="4" s="1"/>
  <c r="I179" i="4"/>
  <c r="J179" i="4" s="1" a="1"/>
  <c r="J179" i="4" s="1"/>
  <c r="I180" i="4"/>
  <c r="J180" i="4" s="1" a="1"/>
  <c r="J180" i="4" s="1"/>
  <c r="I181" i="4"/>
  <c r="J181" i="4" s="1" a="1"/>
  <c r="J181" i="4" s="1"/>
  <c r="I182" i="4"/>
  <c r="J182" i="4" s="1" a="1"/>
  <c r="J182" i="4" s="1"/>
  <c r="I183" i="4"/>
  <c r="J183" i="4" s="1" a="1"/>
  <c r="J183" i="4" s="1"/>
  <c r="I184" i="4"/>
  <c r="J184" i="4" s="1" a="1"/>
  <c r="J184" i="4" s="1"/>
  <c r="I185" i="4"/>
  <c r="J185" i="4" s="1" a="1"/>
  <c r="J185" i="4" s="1"/>
  <c r="I186" i="4"/>
  <c r="J186" i="4" s="1" a="1"/>
  <c r="J186" i="4" s="1"/>
  <c r="I187" i="4"/>
  <c r="J187" i="4" s="1" a="1"/>
  <c r="J187" i="4" s="1"/>
  <c r="I188" i="4"/>
  <c r="J188" i="4" s="1" a="1"/>
  <c r="J188" i="4" s="1"/>
  <c r="I189" i="4"/>
  <c r="J189" i="4" s="1" a="1"/>
  <c r="J189" i="4" s="1"/>
  <c r="I190" i="4"/>
  <c r="J190" i="4" s="1" a="1"/>
  <c r="J190" i="4" s="1"/>
  <c r="I191" i="4"/>
  <c r="J191" i="4" s="1" a="1"/>
  <c r="J191" i="4" s="1"/>
  <c r="I192" i="4"/>
  <c r="J192" i="4" s="1" a="1"/>
  <c r="J192" i="4" s="1"/>
  <c r="I193" i="4"/>
  <c r="J193" i="4" s="1" a="1"/>
  <c r="J193" i="4" s="1"/>
  <c r="I194" i="4"/>
  <c r="J194" i="4" s="1" a="1"/>
  <c r="J194" i="4" s="1"/>
  <c r="I195" i="4"/>
  <c r="J195" i="4" s="1" a="1"/>
  <c r="J195" i="4" s="1"/>
  <c r="I196" i="4"/>
  <c r="J196" i="4" s="1" a="1"/>
  <c r="J196" i="4" s="1"/>
  <c r="I197" i="4"/>
  <c r="J197" i="4" s="1" a="1"/>
  <c r="J197" i="4" s="1"/>
  <c r="I198" i="4"/>
  <c r="J198" i="4" s="1" a="1"/>
  <c r="J198" i="4" s="1"/>
  <c r="I199" i="4"/>
  <c r="J199" i="4" s="1" a="1"/>
  <c r="J199" i="4" s="1"/>
  <c r="I200" i="4"/>
  <c r="J200" i="4" s="1" a="1"/>
  <c r="J200" i="4" s="1"/>
  <c r="I201" i="4"/>
  <c r="J201" i="4" s="1" a="1"/>
  <c r="J201" i="4" s="1"/>
  <c r="I202" i="4"/>
  <c r="J202" i="4" s="1" a="1"/>
  <c r="J202" i="4" s="1"/>
  <c r="I203" i="4"/>
  <c r="J203" i="4" s="1" a="1"/>
  <c r="J203" i="4" s="1"/>
  <c r="I204" i="4"/>
  <c r="J204" i="4" s="1" a="1"/>
  <c r="J204" i="4" s="1"/>
  <c r="I205" i="4"/>
  <c r="J205" i="4" s="1" a="1"/>
  <c r="J205" i="4" s="1"/>
  <c r="I206" i="4"/>
  <c r="J206" i="4" s="1" a="1"/>
  <c r="J206" i="4" s="1"/>
  <c r="I207" i="4"/>
  <c r="J207" i="4" s="1" a="1"/>
  <c r="J207" i="4" s="1"/>
  <c r="I208" i="4"/>
  <c r="J208" i="4" s="1" a="1"/>
  <c r="J208" i="4" s="1"/>
  <c r="I209" i="4"/>
  <c r="J209" i="4" s="1" a="1"/>
  <c r="J209" i="4" s="1"/>
  <c r="I210" i="4"/>
  <c r="J210" i="4" s="1" a="1"/>
  <c r="J210" i="4" s="1"/>
  <c r="I211" i="4"/>
  <c r="J211" i="4" s="1" a="1"/>
  <c r="J211" i="4" s="1"/>
  <c r="I212" i="4"/>
  <c r="J212" i="4" s="1" a="1"/>
  <c r="J212" i="4" s="1"/>
  <c r="I213" i="4"/>
  <c r="J213" i="4" s="1" a="1"/>
  <c r="J213" i="4" s="1"/>
  <c r="I214" i="4"/>
  <c r="J214" i="4" s="1" a="1"/>
  <c r="J214" i="4" s="1"/>
  <c r="I215" i="4"/>
  <c r="J215" i="4" s="1" a="1"/>
  <c r="J215" i="4" s="1"/>
  <c r="I216" i="4"/>
  <c r="J216" i="4" s="1" a="1"/>
  <c r="J216" i="4" s="1"/>
  <c r="I217" i="4"/>
  <c r="J217" i="4" s="1" a="1"/>
  <c r="J217" i="4" s="1"/>
  <c r="I218" i="4"/>
  <c r="J218" i="4" s="1" a="1"/>
  <c r="J218" i="4" s="1"/>
  <c r="I219" i="4"/>
  <c r="J219" i="4" s="1" a="1"/>
  <c r="J219" i="4" s="1"/>
  <c r="I220" i="4"/>
  <c r="J220" i="4" s="1" a="1"/>
  <c r="J220" i="4" s="1"/>
  <c r="I221" i="4"/>
  <c r="J221" i="4" s="1" a="1"/>
  <c r="J221" i="4" s="1"/>
  <c r="I222" i="4"/>
  <c r="J222" i="4" s="1" a="1"/>
  <c r="J222" i="4" s="1"/>
  <c r="I223" i="4"/>
  <c r="J223" i="4" s="1" a="1"/>
  <c r="J223" i="4" s="1"/>
  <c r="I224" i="4"/>
  <c r="J224" i="4" s="1" a="1"/>
  <c r="J224" i="4" s="1"/>
  <c r="I225" i="4"/>
  <c r="J225" i="4" s="1" a="1"/>
  <c r="J225" i="4" s="1"/>
  <c r="I226" i="4"/>
  <c r="J226" i="4" s="1" a="1"/>
  <c r="J226" i="4" s="1"/>
  <c r="I227" i="4"/>
  <c r="J227" i="4" s="1" a="1"/>
  <c r="J227" i="4" s="1"/>
  <c r="I228" i="4"/>
  <c r="J228" i="4" s="1" a="1"/>
  <c r="J228" i="4" s="1"/>
  <c r="I229" i="4"/>
  <c r="J229" i="4" s="1" a="1"/>
  <c r="J229" i="4" s="1"/>
  <c r="I230" i="4"/>
  <c r="J230" i="4" s="1" a="1"/>
  <c r="J230" i="4" s="1"/>
  <c r="I231" i="4"/>
  <c r="J231" i="4" s="1" a="1"/>
  <c r="J231" i="4" s="1"/>
  <c r="I232" i="4"/>
  <c r="J232" i="4" s="1" a="1"/>
  <c r="J232" i="4" s="1"/>
  <c r="I233" i="4"/>
  <c r="J233" i="4" s="1" a="1"/>
  <c r="J233" i="4" s="1"/>
  <c r="I234" i="4"/>
  <c r="J234" i="4" s="1" a="1"/>
  <c r="J234" i="4" s="1"/>
  <c r="I235" i="4"/>
  <c r="J235" i="4" s="1" a="1"/>
  <c r="J235" i="4" s="1"/>
  <c r="I236" i="4"/>
  <c r="J236" i="4" s="1" a="1"/>
  <c r="J236" i="4" s="1"/>
  <c r="I237" i="4"/>
  <c r="J237" i="4" s="1" a="1"/>
  <c r="J237" i="4" s="1"/>
  <c r="I238" i="4"/>
  <c r="J238" i="4" s="1" a="1"/>
  <c r="J238" i="4" s="1"/>
  <c r="I239" i="4"/>
  <c r="J239" i="4" s="1" a="1"/>
  <c r="J239" i="4" s="1"/>
  <c r="I240" i="4"/>
  <c r="J240" i="4" s="1" a="1"/>
  <c r="J240" i="4" s="1"/>
  <c r="I241" i="4"/>
  <c r="J241" i="4" s="1" a="1"/>
  <c r="J241" i="4" s="1"/>
  <c r="I242" i="4"/>
  <c r="J242" i="4" s="1" a="1"/>
  <c r="J242" i="4" s="1"/>
  <c r="I243" i="4"/>
  <c r="J243" i="4" s="1" a="1"/>
  <c r="J243" i="4" s="1"/>
  <c r="I244" i="4"/>
  <c r="J244" i="4" s="1" a="1"/>
  <c r="J244" i="4" s="1"/>
  <c r="I245" i="4"/>
  <c r="J245" i="4" s="1" a="1"/>
  <c r="J245" i="4" s="1"/>
  <c r="I246" i="4"/>
  <c r="J246" i="4" s="1" a="1"/>
  <c r="J246" i="4" s="1"/>
  <c r="I247" i="4"/>
  <c r="J247" i="4" s="1" a="1"/>
  <c r="J247" i="4" s="1"/>
  <c r="I248" i="4"/>
  <c r="J248" i="4" s="1" a="1"/>
  <c r="J248" i="4" s="1"/>
  <c r="I249" i="4"/>
  <c r="J249" i="4" s="1" a="1"/>
  <c r="J249" i="4" s="1"/>
  <c r="I250" i="4"/>
  <c r="J250" i="4" s="1" a="1"/>
  <c r="J250" i="4" s="1"/>
  <c r="I251" i="4"/>
  <c r="J251" i="4" s="1" a="1"/>
  <c r="J251" i="4" s="1"/>
  <c r="I252" i="4"/>
  <c r="J252" i="4" s="1" a="1"/>
  <c r="J252" i="4" s="1"/>
  <c r="I253" i="4"/>
  <c r="J253" i="4" s="1" a="1"/>
  <c r="J253" i="4" s="1"/>
  <c r="I254" i="4"/>
  <c r="J254" i="4" s="1" a="1"/>
  <c r="J254" i="4" s="1"/>
  <c r="I255" i="4"/>
  <c r="J255" i="4" s="1" a="1"/>
  <c r="J255" i="4" s="1"/>
  <c r="I256" i="4"/>
  <c r="J256" i="4" s="1" a="1"/>
  <c r="J256" i="4" s="1"/>
  <c r="I257" i="4"/>
  <c r="J257" i="4" s="1" a="1"/>
  <c r="J257" i="4" s="1"/>
  <c r="I258" i="4"/>
  <c r="J258" i="4" s="1" a="1"/>
  <c r="J258" i="4" s="1"/>
  <c r="I259" i="4"/>
  <c r="J259" i="4" s="1" a="1"/>
  <c r="J259" i="4" s="1"/>
  <c r="I260" i="4"/>
  <c r="J260" i="4" s="1" a="1"/>
  <c r="J260" i="4" s="1"/>
  <c r="I261" i="4"/>
  <c r="J261" i="4" s="1" a="1"/>
  <c r="J261" i="4" s="1"/>
  <c r="I262" i="4"/>
  <c r="J262" i="4" s="1" a="1"/>
  <c r="J262" i="4" s="1"/>
  <c r="I263" i="4"/>
  <c r="J263" i="4" s="1" a="1"/>
  <c r="J263" i="4" s="1"/>
  <c r="I264" i="4"/>
  <c r="J264" i="4" s="1" a="1"/>
  <c r="J264" i="4" s="1"/>
  <c r="I265" i="4"/>
  <c r="J265" i="4" s="1" a="1"/>
  <c r="J265" i="4" s="1"/>
  <c r="I266" i="4"/>
  <c r="J266" i="4" s="1" a="1"/>
  <c r="J266" i="4" s="1"/>
  <c r="I267" i="4"/>
  <c r="J267" i="4" s="1" a="1"/>
  <c r="J267" i="4" s="1"/>
  <c r="I268" i="4"/>
  <c r="J268" i="4" s="1" a="1"/>
  <c r="J268" i="4" s="1"/>
  <c r="I269" i="4"/>
  <c r="J269" i="4" s="1" a="1"/>
  <c r="J269" i="4" s="1"/>
  <c r="I270" i="4"/>
  <c r="J270" i="4" s="1" a="1"/>
  <c r="J270" i="4" s="1"/>
  <c r="I271" i="4"/>
  <c r="J271" i="4" s="1" a="1"/>
  <c r="J271" i="4" s="1"/>
  <c r="I272" i="4"/>
  <c r="J272" i="4" s="1" a="1"/>
  <c r="J272" i="4" s="1"/>
  <c r="I273" i="4"/>
  <c r="J273" i="4" s="1" a="1"/>
  <c r="J273" i="4" s="1"/>
  <c r="I274" i="4"/>
  <c r="J274" i="4" s="1" a="1"/>
  <c r="J274" i="4" s="1"/>
  <c r="I275" i="4"/>
  <c r="J275" i="4" s="1" a="1"/>
  <c r="J275" i="4" s="1"/>
  <c r="I276" i="4"/>
  <c r="J276" i="4" s="1" a="1"/>
  <c r="J276" i="4" s="1"/>
  <c r="I277" i="4"/>
  <c r="J277" i="4" s="1" a="1"/>
  <c r="J277" i="4" s="1"/>
  <c r="I278" i="4"/>
  <c r="J278" i="4" s="1" a="1"/>
  <c r="J278" i="4" s="1"/>
  <c r="I279" i="4"/>
  <c r="J279" i="4" s="1" a="1"/>
  <c r="J279" i="4" s="1"/>
  <c r="I280" i="4"/>
  <c r="J280" i="4" s="1" a="1"/>
  <c r="J280" i="4" s="1"/>
  <c r="I281" i="4"/>
  <c r="J281" i="4" s="1" a="1"/>
  <c r="J281" i="4" s="1"/>
  <c r="I282" i="4"/>
  <c r="J282" i="4" s="1" a="1"/>
  <c r="J282" i="4" s="1"/>
  <c r="I283" i="4"/>
  <c r="J283" i="4" s="1" a="1"/>
  <c r="J283" i="4" s="1"/>
  <c r="I284" i="4"/>
  <c r="J284" i="4" s="1" a="1"/>
  <c r="J284" i="4" s="1"/>
  <c r="I285" i="4"/>
  <c r="J285" i="4" s="1" a="1"/>
  <c r="J285" i="4" s="1"/>
  <c r="I286" i="4"/>
  <c r="J286" i="4" s="1" a="1"/>
  <c r="J286" i="4" s="1"/>
  <c r="I287" i="4"/>
  <c r="J287" i="4" s="1" a="1"/>
  <c r="J287" i="4" s="1"/>
  <c r="I288" i="4"/>
  <c r="J288" i="4" s="1" a="1"/>
  <c r="J288" i="4" s="1"/>
  <c r="I289" i="4"/>
  <c r="J289" i="4" s="1" a="1"/>
  <c r="J289" i="4" s="1"/>
  <c r="I290" i="4"/>
  <c r="J290" i="4" s="1" a="1"/>
  <c r="J290" i="4" s="1"/>
  <c r="I291" i="4"/>
  <c r="J291" i="4" s="1" a="1"/>
  <c r="J291" i="4" s="1"/>
  <c r="I292" i="4"/>
  <c r="J292" i="4" s="1" a="1"/>
  <c r="J292" i="4" s="1"/>
  <c r="I293" i="4"/>
  <c r="J293" i="4" s="1" a="1"/>
  <c r="J293" i="4" s="1"/>
  <c r="I294" i="4"/>
  <c r="J294" i="4" s="1" a="1"/>
  <c r="J294" i="4" s="1"/>
  <c r="I295" i="4"/>
  <c r="J295" i="4" s="1" a="1"/>
  <c r="J295" i="4" s="1"/>
  <c r="I296" i="4"/>
  <c r="J296" i="4" s="1" a="1"/>
  <c r="J296" i="4" s="1"/>
  <c r="I297" i="4"/>
  <c r="J297" i="4" s="1" a="1"/>
  <c r="J297" i="4" s="1"/>
  <c r="I298" i="4"/>
  <c r="J298" i="4" s="1" a="1"/>
  <c r="J298" i="4" s="1"/>
  <c r="I299" i="4"/>
  <c r="J299" i="4" s="1" a="1"/>
  <c r="J299" i="4" s="1"/>
  <c r="I300" i="4"/>
  <c r="J300" i="4" s="1" a="1"/>
  <c r="J300" i="4" s="1"/>
  <c r="I301" i="4"/>
  <c r="J301" i="4" s="1" a="1"/>
  <c r="J301" i="4" s="1"/>
  <c r="I302" i="4"/>
  <c r="J302" i="4" s="1" a="1"/>
  <c r="J302" i="4" s="1"/>
  <c r="I303" i="4"/>
  <c r="J303" i="4" s="1" a="1"/>
  <c r="J303" i="4" s="1"/>
  <c r="I304" i="4"/>
  <c r="J304" i="4" s="1" a="1"/>
  <c r="J304" i="4" s="1"/>
  <c r="I305" i="4"/>
  <c r="J305" i="4" s="1" a="1"/>
  <c r="J305" i="4" s="1"/>
  <c r="I306" i="4"/>
  <c r="J306" i="4" s="1" a="1"/>
  <c r="J306" i="4" s="1"/>
  <c r="I307" i="4"/>
  <c r="J307" i="4" s="1" a="1"/>
  <c r="J307" i="4" s="1"/>
  <c r="I308" i="4"/>
  <c r="J308" i="4" s="1" a="1"/>
  <c r="J308" i="4" s="1"/>
  <c r="I309" i="4"/>
  <c r="J309" i="4" s="1" a="1"/>
  <c r="J309" i="4" s="1"/>
  <c r="I310" i="4"/>
  <c r="J310" i="4" s="1" a="1"/>
  <c r="J310" i="4" s="1"/>
  <c r="I311" i="4"/>
  <c r="J311" i="4" s="1" a="1"/>
  <c r="J311" i="4" s="1"/>
  <c r="I312" i="4"/>
  <c r="J312" i="4" s="1" a="1"/>
  <c r="J312" i="4" s="1"/>
  <c r="I313" i="4"/>
  <c r="J313" i="4" s="1" a="1"/>
  <c r="J313" i="4" s="1"/>
  <c r="I314" i="4"/>
  <c r="J314" i="4" s="1" a="1"/>
  <c r="J314" i="4" s="1"/>
  <c r="I315" i="4"/>
  <c r="J315" i="4" s="1" a="1"/>
  <c r="J315" i="4" s="1"/>
  <c r="I316" i="4"/>
  <c r="J316" i="4" s="1" a="1"/>
  <c r="J316" i="4" s="1"/>
  <c r="I317" i="4"/>
  <c r="J317" i="4" s="1" a="1"/>
  <c r="J317" i="4" s="1"/>
  <c r="I318" i="4"/>
  <c r="J318" i="4" s="1" a="1"/>
  <c r="J318" i="4" s="1"/>
  <c r="I319" i="4"/>
  <c r="J319" i="4" s="1" a="1"/>
  <c r="J319" i="4" s="1"/>
  <c r="I320" i="4"/>
  <c r="J320" i="4" s="1" a="1"/>
  <c r="J320" i="4" s="1"/>
  <c r="I321" i="4"/>
  <c r="J321" i="4" s="1" a="1"/>
  <c r="J321" i="4" s="1"/>
  <c r="I322" i="4"/>
  <c r="J322" i="4" s="1" a="1"/>
  <c r="J322" i="4" s="1"/>
  <c r="I323" i="4"/>
  <c r="J323" i="4" s="1" a="1"/>
  <c r="J323" i="4" s="1"/>
  <c r="I324" i="4"/>
  <c r="J324" i="4" s="1" a="1"/>
  <c r="J324" i="4" s="1"/>
  <c r="I325" i="4"/>
  <c r="J325" i="4" s="1" a="1"/>
  <c r="J325" i="4" s="1"/>
  <c r="I326" i="4"/>
  <c r="J326" i="4" s="1" a="1"/>
  <c r="J326" i="4" s="1"/>
  <c r="I327" i="4"/>
  <c r="J327" i="4" s="1" a="1"/>
  <c r="J327" i="4" s="1"/>
  <c r="I328" i="4"/>
  <c r="J328" i="4" s="1" a="1"/>
  <c r="J328" i="4" s="1"/>
  <c r="I329" i="4"/>
  <c r="J329" i="4" s="1" a="1"/>
  <c r="J329" i="4" s="1"/>
  <c r="I330" i="4"/>
  <c r="J330" i="4" s="1" a="1"/>
  <c r="J330" i="4" s="1"/>
  <c r="I331" i="4"/>
  <c r="J331" i="4" s="1" a="1"/>
  <c r="J331" i="4" s="1"/>
  <c r="I332" i="4"/>
  <c r="J332" i="4" s="1" a="1"/>
  <c r="J332" i="4" s="1"/>
  <c r="I333" i="4"/>
  <c r="J333" i="4" s="1" a="1"/>
  <c r="J333" i="4" s="1"/>
  <c r="I334" i="4"/>
  <c r="J334" i="4" s="1" a="1"/>
  <c r="J334" i="4" s="1"/>
  <c r="I335" i="4"/>
  <c r="J335" i="4" s="1" a="1"/>
  <c r="J335" i="4" s="1"/>
  <c r="I336" i="4"/>
  <c r="J336" i="4" s="1" a="1"/>
  <c r="J336" i="4" s="1"/>
  <c r="I337" i="4"/>
  <c r="J337" i="4" s="1" a="1"/>
  <c r="J337" i="4" s="1"/>
  <c r="I338" i="4"/>
  <c r="J338" i="4" s="1" a="1"/>
  <c r="J338" i="4" s="1"/>
  <c r="I339" i="4"/>
  <c r="J339" i="4" s="1" a="1"/>
  <c r="J339" i="4" s="1"/>
  <c r="I340" i="4"/>
  <c r="J340" i="4" s="1" a="1"/>
  <c r="J340" i="4" s="1"/>
  <c r="I341" i="4"/>
  <c r="J341" i="4" s="1" a="1"/>
  <c r="J341" i="4" s="1"/>
  <c r="I342" i="4"/>
  <c r="J342" i="4" s="1" a="1"/>
  <c r="J342" i="4" s="1"/>
  <c r="I343" i="4"/>
  <c r="J343" i="4" s="1" a="1"/>
  <c r="J343" i="4" s="1"/>
  <c r="I344" i="4"/>
  <c r="J344" i="4" s="1" a="1"/>
  <c r="J344" i="4" s="1"/>
  <c r="I345" i="4"/>
  <c r="J345" i="4" s="1" a="1"/>
  <c r="J345" i="4" s="1"/>
  <c r="I346" i="4"/>
  <c r="J346" i="4" s="1" a="1"/>
  <c r="J346" i="4" s="1"/>
  <c r="I347" i="4"/>
  <c r="J347" i="4" s="1" a="1"/>
  <c r="J347" i="4" s="1"/>
  <c r="I348" i="4"/>
  <c r="J348" i="4" s="1" a="1"/>
  <c r="J348" i="4" s="1"/>
  <c r="I349" i="4"/>
  <c r="J349" i="4" s="1" a="1"/>
  <c r="J349" i="4" s="1"/>
  <c r="I350" i="4"/>
  <c r="J350" i="4" s="1" a="1"/>
  <c r="J350" i="4" s="1"/>
  <c r="I351" i="4"/>
  <c r="J351" i="4" s="1" a="1"/>
  <c r="J351" i="4" s="1"/>
  <c r="I352" i="4"/>
  <c r="J352" i="4" s="1" a="1"/>
  <c r="J352" i="4" s="1"/>
  <c r="I353" i="4"/>
  <c r="J353" i="4" s="1" a="1"/>
  <c r="J353" i="4" s="1"/>
  <c r="I354" i="4"/>
  <c r="J354" i="4" s="1" a="1"/>
  <c r="J354" i="4" s="1"/>
  <c r="I355" i="4"/>
  <c r="J355" i="4" s="1" a="1"/>
  <c r="J355" i="4" s="1"/>
  <c r="I356" i="4"/>
  <c r="J356" i="4" s="1" a="1"/>
  <c r="J356" i="4" s="1"/>
  <c r="I357" i="4"/>
  <c r="J357" i="4" s="1" a="1"/>
  <c r="J357" i="4" s="1"/>
  <c r="I358" i="4"/>
  <c r="J358" i="4" s="1" a="1"/>
  <c r="J358" i="4" s="1"/>
  <c r="I359" i="4"/>
  <c r="J359" i="4" s="1" a="1"/>
  <c r="J359" i="4" s="1"/>
  <c r="I360" i="4"/>
  <c r="J360" i="4" s="1" a="1"/>
  <c r="J360" i="4" s="1"/>
  <c r="I361" i="4"/>
  <c r="J361" i="4" s="1" a="1"/>
  <c r="J361" i="4" s="1"/>
  <c r="I362" i="4"/>
  <c r="J362" i="4" s="1" a="1"/>
  <c r="J362" i="4" s="1"/>
  <c r="I363" i="4"/>
  <c r="J363" i="4" s="1" a="1"/>
  <c r="J363" i="4" s="1"/>
  <c r="I364" i="4"/>
  <c r="J364" i="4" s="1" a="1"/>
  <c r="J364" i="4" s="1"/>
  <c r="I365" i="4"/>
  <c r="J365" i="4" s="1" a="1"/>
  <c r="J365" i="4" s="1"/>
  <c r="I366" i="4"/>
  <c r="J366" i="4" s="1" a="1"/>
  <c r="J366" i="4" s="1"/>
  <c r="I367" i="4"/>
  <c r="J367" i="4" s="1" a="1"/>
  <c r="J367" i="4" s="1"/>
  <c r="I368" i="4"/>
  <c r="J368" i="4" s="1" a="1"/>
  <c r="J368" i="4" s="1"/>
  <c r="I369" i="4"/>
  <c r="J369" i="4" s="1" a="1"/>
  <c r="J369" i="4" s="1"/>
  <c r="I370" i="4"/>
  <c r="J370" i="4" s="1" a="1"/>
  <c r="J370" i="4" s="1"/>
  <c r="I371" i="4"/>
  <c r="J371" i="4" s="1" a="1"/>
  <c r="J371" i="4" s="1"/>
  <c r="I372" i="4"/>
  <c r="J372" i="4" s="1" a="1"/>
  <c r="J372" i="4" s="1"/>
  <c r="I373" i="4"/>
  <c r="J373" i="4" s="1" a="1"/>
  <c r="J373" i="4" s="1"/>
  <c r="I374" i="4"/>
  <c r="J374" i="4" s="1" a="1"/>
  <c r="J374" i="4" s="1"/>
  <c r="I375" i="4"/>
  <c r="J375" i="4" s="1" a="1"/>
  <c r="J375" i="4" s="1"/>
  <c r="I376" i="4"/>
  <c r="J376" i="4" s="1" a="1"/>
  <c r="J376" i="4" s="1"/>
  <c r="I377" i="4"/>
  <c r="J377" i="4" s="1" a="1"/>
  <c r="J377" i="4" s="1"/>
  <c r="I378" i="4"/>
  <c r="J378" i="4" s="1" a="1"/>
  <c r="J378" i="4" s="1"/>
  <c r="I379" i="4"/>
  <c r="J379" i="4" s="1" a="1"/>
  <c r="J379" i="4" s="1"/>
  <c r="I380" i="4"/>
  <c r="J380" i="4" s="1" a="1"/>
  <c r="J380" i="4" s="1"/>
  <c r="I381" i="4"/>
  <c r="J381" i="4" s="1" a="1"/>
  <c r="J381" i="4" s="1"/>
  <c r="I382" i="4"/>
  <c r="J382" i="4" s="1" a="1"/>
  <c r="J382" i="4" s="1"/>
  <c r="I383" i="4"/>
  <c r="J383" i="4" s="1" a="1"/>
  <c r="J383" i="4" s="1"/>
  <c r="I384" i="4"/>
  <c r="J384" i="4" s="1" a="1"/>
  <c r="J384" i="4" s="1"/>
  <c r="I385" i="4"/>
  <c r="J385" i="4" s="1" a="1"/>
  <c r="J385" i="4" s="1"/>
  <c r="I386" i="4"/>
  <c r="J386" i="4" s="1" a="1"/>
  <c r="J386" i="4" s="1"/>
  <c r="I387" i="4"/>
  <c r="J387" i="4" s="1" a="1"/>
  <c r="J387" i="4" s="1"/>
  <c r="I388" i="4"/>
  <c r="J388" i="4" s="1" a="1"/>
  <c r="J388" i="4" s="1"/>
  <c r="I389" i="4"/>
  <c r="J389" i="4" s="1" a="1"/>
  <c r="J389" i="4" s="1"/>
  <c r="I390" i="4"/>
  <c r="J390" i="4" s="1" a="1"/>
  <c r="J390" i="4" s="1"/>
  <c r="I391" i="4"/>
  <c r="J391" i="4" s="1" a="1"/>
  <c r="J391" i="4" s="1"/>
  <c r="I392" i="4"/>
  <c r="J392" i="4" s="1" a="1"/>
  <c r="J392" i="4" s="1"/>
  <c r="I393" i="4"/>
  <c r="J393" i="4" s="1" a="1"/>
  <c r="J393" i="4" s="1"/>
  <c r="I394" i="4"/>
  <c r="J394" i="4" s="1" a="1"/>
  <c r="J394" i="4" s="1"/>
  <c r="I395" i="4"/>
  <c r="J395" i="4" s="1" a="1"/>
  <c r="J395" i="4" s="1"/>
  <c r="I396" i="4"/>
  <c r="J396" i="4" s="1" a="1"/>
  <c r="J396" i="4" s="1"/>
  <c r="I397" i="4"/>
  <c r="J397" i="4" s="1" a="1"/>
  <c r="J397" i="4" s="1"/>
  <c r="I398" i="4"/>
  <c r="J398" i="4" s="1" a="1"/>
  <c r="J398" i="4" s="1"/>
  <c r="I399" i="4"/>
  <c r="J399" i="4" s="1" a="1"/>
  <c r="J399" i="4" s="1"/>
  <c r="I400" i="4"/>
  <c r="J400" i="4" s="1" a="1"/>
  <c r="J400" i="4" s="1"/>
  <c r="I401" i="4"/>
  <c r="J401" i="4" s="1" a="1"/>
  <c r="J401" i="4" s="1"/>
  <c r="I402" i="4"/>
  <c r="J402" i="4" s="1" a="1"/>
  <c r="J402" i="4" s="1"/>
  <c r="I403" i="4"/>
  <c r="J403" i="4" s="1" a="1"/>
  <c r="J403" i="4" s="1"/>
  <c r="I404" i="4"/>
  <c r="J404" i="4" s="1" a="1"/>
  <c r="J404" i="4" s="1"/>
  <c r="I405" i="4"/>
  <c r="J405" i="4" s="1" a="1"/>
  <c r="J405" i="4" s="1"/>
  <c r="I406" i="4"/>
  <c r="J406" i="4" s="1" a="1"/>
  <c r="J406" i="4" s="1"/>
  <c r="I407" i="4"/>
  <c r="J407" i="4" s="1" a="1"/>
  <c r="J407" i="4" s="1"/>
  <c r="I408" i="4"/>
  <c r="J408" i="4" s="1" a="1"/>
  <c r="J408" i="4" s="1"/>
  <c r="I409" i="4"/>
  <c r="J409" i="4" s="1" a="1"/>
  <c r="J409" i="4" s="1"/>
  <c r="I410" i="4"/>
  <c r="J410" i="4" s="1" a="1"/>
  <c r="J410" i="4" s="1"/>
  <c r="I411" i="4"/>
  <c r="J411" i="4" s="1" a="1"/>
  <c r="J411" i="4" s="1"/>
  <c r="I412" i="4"/>
  <c r="J412" i="4" s="1" a="1"/>
  <c r="J412" i="4" s="1"/>
  <c r="I413" i="4"/>
  <c r="J413" i="4" s="1" a="1"/>
  <c r="J413" i="4" s="1"/>
  <c r="I414" i="4"/>
  <c r="J414" i="4" s="1" a="1"/>
  <c r="J414" i="4" s="1"/>
  <c r="I415" i="4"/>
  <c r="J415" i="4" s="1" a="1"/>
  <c r="J415" i="4" s="1"/>
  <c r="I416" i="4"/>
  <c r="J416" i="4" s="1" a="1"/>
  <c r="J416" i="4" s="1"/>
  <c r="I417" i="4"/>
  <c r="J417" i="4" s="1" a="1"/>
  <c r="J417" i="4" s="1"/>
  <c r="I418" i="4"/>
  <c r="J418" i="4" s="1" a="1"/>
  <c r="J418" i="4" s="1"/>
  <c r="I419" i="4"/>
  <c r="J419" i="4" s="1" a="1"/>
  <c r="J419" i="4" s="1"/>
  <c r="I420" i="4"/>
  <c r="J420" i="4" s="1" a="1"/>
  <c r="J420" i="4" s="1"/>
  <c r="I421" i="4"/>
  <c r="J421" i="4" s="1" a="1"/>
  <c r="J421" i="4" s="1"/>
  <c r="I422" i="4"/>
  <c r="J422" i="4" s="1" a="1"/>
  <c r="J422" i="4" s="1"/>
  <c r="I423" i="4"/>
  <c r="J423" i="4" s="1" a="1"/>
  <c r="J423" i="4" s="1"/>
  <c r="I424" i="4"/>
  <c r="J424" i="4" s="1" a="1"/>
  <c r="J424" i="4" s="1"/>
  <c r="I425" i="4"/>
  <c r="J425" i="4" s="1" a="1"/>
  <c r="J425" i="4" s="1"/>
  <c r="I426" i="4"/>
  <c r="J426" i="4" s="1" a="1"/>
  <c r="J426" i="4" s="1"/>
  <c r="I427" i="4"/>
  <c r="J427" i="4" s="1" a="1"/>
  <c r="J427" i="4" s="1"/>
  <c r="I428" i="4"/>
  <c r="J428" i="4" s="1" a="1"/>
  <c r="J428" i="4" s="1"/>
  <c r="I429" i="4"/>
  <c r="J429" i="4" s="1" a="1"/>
  <c r="J429" i="4" s="1"/>
  <c r="I430" i="4"/>
  <c r="J430" i="4" s="1" a="1"/>
  <c r="J430" i="4" s="1"/>
  <c r="I431" i="4"/>
  <c r="J431" i="4" s="1" a="1"/>
  <c r="J431" i="4" s="1"/>
  <c r="I432" i="4"/>
  <c r="J432" i="4" s="1" a="1"/>
  <c r="J432" i="4" s="1"/>
  <c r="I433" i="4"/>
  <c r="J433" i="4" s="1" a="1"/>
  <c r="J433" i="4" s="1"/>
  <c r="I434" i="4"/>
  <c r="J434" i="4" s="1" a="1"/>
  <c r="J434" i="4" s="1"/>
  <c r="I435" i="4"/>
  <c r="J435" i="4" s="1" a="1"/>
  <c r="J435" i="4" s="1"/>
  <c r="I436" i="4"/>
  <c r="J436" i="4" s="1" a="1"/>
  <c r="J436" i="4" s="1"/>
  <c r="I437" i="4"/>
  <c r="J437" i="4" s="1" a="1"/>
  <c r="J437" i="4" s="1"/>
  <c r="I438" i="4"/>
  <c r="J438" i="4" s="1" a="1"/>
  <c r="J438" i="4" s="1"/>
  <c r="I439" i="4"/>
  <c r="J439" i="4" s="1" a="1"/>
  <c r="J439" i="4" s="1"/>
  <c r="I440" i="4"/>
  <c r="J440" i="4" s="1" a="1"/>
  <c r="J440" i="4" s="1"/>
  <c r="I441" i="4"/>
  <c r="J441" i="4" s="1" a="1"/>
  <c r="J441" i="4" s="1"/>
  <c r="I442" i="4"/>
  <c r="J442" i="4" s="1" a="1"/>
  <c r="J442" i="4" s="1"/>
  <c r="I443" i="4"/>
  <c r="J443" i="4" s="1" a="1"/>
  <c r="J443" i="4" s="1"/>
  <c r="I444" i="4"/>
  <c r="J444" i="4" s="1" a="1"/>
  <c r="J444" i="4" s="1"/>
  <c r="I445" i="4"/>
  <c r="J445" i="4" s="1" a="1"/>
  <c r="J445" i="4" s="1"/>
  <c r="I446" i="4"/>
  <c r="J446" i="4" s="1" a="1"/>
  <c r="J446" i="4" s="1"/>
  <c r="I447" i="4"/>
  <c r="J447" i="4" s="1" a="1"/>
  <c r="J447" i="4" s="1"/>
  <c r="I448" i="4"/>
  <c r="J448" i="4" s="1" a="1"/>
  <c r="J448" i="4" s="1"/>
  <c r="I449" i="4"/>
  <c r="J449" i="4" s="1" a="1"/>
  <c r="J449" i="4" s="1"/>
  <c r="I450" i="4"/>
  <c r="J450" i="4" s="1" a="1"/>
  <c r="J450" i="4" s="1"/>
  <c r="I451" i="4"/>
  <c r="J451" i="4" s="1" a="1"/>
  <c r="J451" i="4" s="1"/>
  <c r="I452" i="4"/>
  <c r="J452" i="4" s="1" a="1"/>
  <c r="J452" i="4" s="1"/>
  <c r="I453" i="4"/>
  <c r="J453" i="4" s="1" a="1"/>
  <c r="J453" i="4" s="1"/>
  <c r="I454" i="4"/>
  <c r="J454" i="4" s="1" a="1"/>
  <c r="J454" i="4" s="1"/>
  <c r="I455" i="4"/>
  <c r="J455" i="4" s="1" a="1"/>
  <c r="J455" i="4" s="1"/>
  <c r="I456" i="4"/>
  <c r="J456" i="4" s="1" a="1"/>
  <c r="J456" i="4" s="1"/>
  <c r="I457" i="4"/>
  <c r="J457" i="4" s="1" a="1"/>
  <c r="J457" i="4" s="1"/>
  <c r="I458" i="4"/>
  <c r="J458" i="4" s="1" a="1"/>
  <c r="J458" i="4" s="1"/>
  <c r="I459" i="4"/>
  <c r="J459" i="4" s="1" a="1"/>
  <c r="J459" i="4" s="1"/>
  <c r="I460" i="4"/>
  <c r="J460" i="4" s="1" a="1"/>
  <c r="J460" i="4" s="1"/>
  <c r="I461" i="4"/>
  <c r="J461" i="4" s="1" a="1"/>
  <c r="J461" i="4" s="1"/>
  <c r="I462" i="4"/>
  <c r="J462" i="4" s="1" a="1"/>
  <c r="J462" i="4" s="1"/>
  <c r="I463" i="4"/>
  <c r="J463" i="4" s="1" a="1"/>
  <c r="J463" i="4" s="1"/>
  <c r="I464" i="4"/>
  <c r="J464" i="4" s="1" a="1"/>
  <c r="J464" i="4" s="1"/>
  <c r="I465" i="4"/>
  <c r="J465" i="4" s="1" a="1"/>
  <c r="J465" i="4" s="1"/>
  <c r="I466" i="4"/>
  <c r="J466" i="4" s="1" a="1"/>
  <c r="J466" i="4" s="1"/>
  <c r="I467" i="4"/>
  <c r="J467" i="4" s="1" a="1"/>
  <c r="J467" i="4" s="1"/>
  <c r="I468" i="4"/>
  <c r="J468" i="4" s="1" a="1"/>
  <c r="J468" i="4" s="1"/>
  <c r="I469" i="4"/>
  <c r="J469" i="4" s="1" a="1"/>
  <c r="J469" i="4" s="1"/>
  <c r="I470" i="4"/>
  <c r="J470" i="4" s="1" a="1"/>
  <c r="J470" i="4" s="1"/>
  <c r="I471" i="4"/>
  <c r="J471" i="4" s="1" a="1"/>
  <c r="J471" i="4" s="1"/>
  <c r="I472" i="4"/>
  <c r="J472" i="4" s="1" a="1"/>
  <c r="J472" i="4" s="1"/>
  <c r="I473" i="4"/>
  <c r="J473" i="4" s="1" a="1"/>
  <c r="J473" i="4" s="1"/>
  <c r="I474" i="4"/>
  <c r="J474" i="4" s="1" a="1"/>
  <c r="J474" i="4" s="1"/>
  <c r="I475" i="4"/>
  <c r="J475" i="4" s="1" a="1"/>
  <c r="J475" i="4" s="1"/>
  <c r="I476" i="4"/>
  <c r="J476" i="4" s="1" a="1"/>
  <c r="J476" i="4" s="1"/>
  <c r="I477" i="4"/>
  <c r="J477" i="4" s="1" a="1"/>
  <c r="J477" i="4" s="1"/>
  <c r="I478" i="4"/>
  <c r="J478" i="4" s="1" a="1"/>
  <c r="J478" i="4" s="1"/>
  <c r="I479" i="4"/>
  <c r="J479" i="4" s="1" a="1"/>
  <c r="J479" i="4" s="1"/>
  <c r="I480" i="4"/>
  <c r="J480" i="4" s="1" a="1"/>
  <c r="J480" i="4" s="1"/>
  <c r="I481" i="4"/>
  <c r="J481" i="4" s="1" a="1"/>
  <c r="J481" i="4" s="1"/>
  <c r="I482" i="4"/>
  <c r="J482" i="4" s="1" a="1"/>
  <c r="J482" i="4" s="1"/>
  <c r="I483" i="4"/>
  <c r="J483" i="4" s="1" a="1"/>
  <c r="J483" i="4" s="1"/>
  <c r="I484" i="4"/>
  <c r="J484" i="4" s="1" a="1"/>
  <c r="J484" i="4" s="1"/>
  <c r="I485" i="4"/>
  <c r="J485" i="4" s="1" a="1"/>
  <c r="J485" i="4" s="1"/>
  <c r="I486" i="4"/>
  <c r="J486" i="4" s="1" a="1"/>
  <c r="J486" i="4" s="1"/>
  <c r="I487" i="4"/>
  <c r="J487" i="4" s="1" a="1"/>
  <c r="J487" i="4" s="1"/>
  <c r="I488" i="4"/>
  <c r="J488" i="4" s="1" a="1"/>
  <c r="J488" i="4" s="1"/>
  <c r="I489" i="4"/>
  <c r="J489" i="4" s="1" a="1"/>
  <c r="J489" i="4" s="1"/>
  <c r="I490" i="4"/>
  <c r="J490" i="4" s="1" a="1"/>
  <c r="J490" i="4" s="1"/>
  <c r="I491" i="4"/>
  <c r="J491" i="4" s="1" a="1"/>
  <c r="J491" i="4" s="1"/>
  <c r="I492" i="4"/>
  <c r="J492" i="4" s="1" a="1"/>
  <c r="J492" i="4" s="1"/>
  <c r="I493" i="4"/>
  <c r="J493" i="4" s="1" a="1"/>
  <c r="J493" i="4" s="1"/>
  <c r="I494" i="4"/>
  <c r="J494" i="4" s="1" a="1"/>
  <c r="J494" i="4" s="1"/>
  <c r="I495" i="4"/>
  <c r="J495" i="4" s="1" a="1"/>
  <c r="J495" i="4" s="1"/>
  <c r="I496" i="4"/>
  <c r="J496" i="4" s="1" a="1"/>
  <c r="J496" i="4" s="1"/>
  <c r="I497" i="4"/>
  <c r="J497" i="4" s="1" a="1"/>
  <c r="J497" i="4" s="1"/>
  <c r="I498" i="4"/>
  <c r="J498" i="4" s="1" a="1"/>
  <c r="J498" i="4" s="1"/>
  <c r="I499" i="4"/>
  <c r="J499" i="4" s="1" a="1"/>
  <c r="J499" i="4" s="1"/>
  <c r="I500" i="4"/>
  <c r="J500" i="4" s="1" a="1"/>
  <c r="J500" i="4" s="1"/>
  <c r="I501" i="4"/>
  <c r="J501" i="4" s="1" a="1"/>
  <c r="J501" i="4" s="1"/>
  <c r="I502" i="4"/>
  <c r="J502" i="4" s="1" a="1"/>
  <c r="J502" i="4" s="1"/>
  <c r="I503" i="4"/>
  <c r="J503" i="4" s="1" a="1"/>
  <c r="J503" i="4" s="1"/>
  <c r="I504" i="4"/>
  <c r="J504" i="4" s="1" a="1"/>
  <c r="J504" i="4" s="1"/>
  <c r="I505" i="4"/>
  <c r="J505" i="4" s="1" a="1"/>
  <c r="J505" i="4" s="1"/>
  <c r="I506" i="4"/>
  <c r="J506" i="4" s="1" a="1"/>
  <c r="J506" i="4" s="1"/>
  <c r="I507" i="4"/>
  <c r="J507" i="4" s="1" a="1"/>
  <c r="J507" i="4" s="1"/>
  <c r="I508" i="4"/>
  <c r="J508" i="4" s="1" a="1"/>
  <c r="J508" i="4" s="1"/>
  <c r="I509" i="4"/>
  <c r="J509" i="4" s="1" a="1"/>
  <c r="J509" i="4" s="1"/>
  <c r="I510" i="4"/>
  <c r="J510" i="4" s="1" a="1"/>
  <c r="J510" i="4" s="1"/>
  <c r="I511" i="4"/>
  <c r="J511" i="4" s="1" a="1"/>
  <c r="J511" i="4" s="1"/>
  <c r="I512" i="4"/>
  <c r="J512" i="4" s="1" a="1"/>
  <c r="J512" i="4" s="1"/>
  <c r="I513" i="4"/>
  <c r="J513" i="4" s="1" a="1"/>
  <c r="J513" i="4" s="1"/>
  <c r="I514" i="4"/>
  <c r="J514" i="4" s="1" a="1"/>
  <c r="J514" i="4" s="1"/>
  <c r="I515" i="4"/>
  <c r="J515" i="4" s="1" a="1"/>
  <c r="J515" i="4" s="1"/>
  <c r="I516" i="4"/>
  <c r="J516" i="4" s="1" a="1"/>
  <c r="J516" i="4" s="1"/>
  <c r="I517" i="4"/>
  <c r="J517" i="4" s="1" a="1"/>
  <c r="J517" i="4" s="1"/>
  <c r="I518" i="4"/>
  <c r="J518" i="4" s="1" a="1"/>
  <c r="J518" i="4" s="1"/>
  <c r="I519" i="4"/>
  <c r="J519" i="4" s="1" a="1"/>
  <c r="J519" i="4" s="1"/>
  <c r="I520" i="4"/>
  <c r="J520" i="4" s="1" a="1"/>
  <c r="J520" i="4" s="1"/>
  <c r="I521" i="4"/>
  <c r="J521" i="4" s="1" a="1"/>
  <c r="J521" i="4" s="1"/>
  <c r="I522" i="4"/>
  <c r="J522" i="4" s="1" a="1"/>
  <c r="J522" i="4" s="1"/>
  <c r="I523" i="4"/>
  <c r="J523" i="4" s="1" a="1"/>
  <c r="J523" i="4" s="1"/>
  <c r="I524" i="4"/>
  <c r="J524" i="4" s="1" a="1"/>
  <c r="J524" i="4" s="1"/>
  <c r="I525" i="4"/>
  <c r="J525" i="4" s="1" a="1"/>
  <c r="J525" i="4" s="1"/>
  <c r="I526" i="4"/>
  <c r="J526" i="4" s="1" a="1"/>
  <c r="J526" i="4" s="1"/>
  <c r="I527" i="4"/>
  <c r="J527" i="4" s="1" a="1"/>
  <c r="J527" i="4" s="1"/>
  <c r="I528" i="4"/>
  <c r="J528" i="4" s="1" a="1"/>
  <c r="J528" i="4" s="1"/>
  <c r="I529" i="4"/>
  <c r="J529" i="4" s="1" a="1"/>
  <c r="J529" i="4" s="1"/>
  <c r="I530" i="4"/>
  <c r="J530" i="4" s="1" a="1"/>
  <c r="J530" i="4" s="1"/>
  <c r="I531" i="4"/>
  <c r="J531" i="4" s="1" a="1"/>
  <c r="J531" i="4" s="1"/>
  <c r="I532" i="4"/>
  <c r="J532" i="4" s="1" a="1"/>
  <c r="J532" i="4" s="1"/>
  <c r="I533" i="4"/>
  <c r="J533" i="4" s="1" a="1"/>
  <c r="J533" i="4" s="1"/>
  <c r="I534" i="4"/>
  <c r="J534" i="4" s="1" a="1"/>
  <c r="J534" i="4" s="1"/>
  <c r="I535" i="4"/>
  <c r="J535" i="4" s="1" a="1"/>
  <c r="J535" i="4" s="1"/>
  <c r="I536" i="4"/>
  <c r="J536" i="4" s="1" a="1"/>
  <c r="J536" i="4" s="1"/>
  <c r="I537" i="4"/>
  <c r="J537" i="4" s="1" a="1"/>
  <c r="J537" i="4" s="1"/>
  <c r="I538" i="4"/>
  <c r="J538" i="4" s="1" a="1"/>
  <c r="J538" i="4" s="1"/>
  <c r="I539" i="4"/>
  <c r="J539" i="4" s="1" a="1"/>
  <c r="J539" i="4" s="1"/>
  <c r="I540" i="4"/>
  <c r="J540" i="4" s="1" a="1"/>
  <c r="J540" i="4" s="1"/>
  <c r="I541" i="4"/>
  <c r="J541" i="4" s="1" a="1"/>
  <c r="J541" i="4" s="1"/>
  <c r="I542" i="4"/>
  <c r="J542" i="4" s="1" a="1"/>
  <c r="J542" i="4" s="1"/>
  <c r="I543" i="4"/>
  <c r="J543" i="4" s="1" a="1"/>
  <c r="J543" i="4" s="1"/>
  <c r="I544" i="4"/>
  <c r="J544" i="4" s="1" a="1"/>
  <c r="J544" i="4" s="1"/>
  <c r="I545" i="4"/>
  <c r="J545" i="4" s="1" a="1"/>
  <c r="J545" i="4" s="1"/>
  <c r="I546" i="4"/>
  <c r="J546" i="4" s="1" a="1"/>
  <c r="J546" i="4" s="1"/>
  <c r="I547" i="4"/>
  <c r="J547" i="4" s="1" a="1"/>
  <c r="J547" i="4" s="1"/>
  <c r="I548" i="4"/>
  <c r="J548" i="4" s="1" a="1"/>
  <c r="J548" i="4" s="1"/>
  <c r="I549" i="4"/>
  <c r="J549" i="4" s="1" a="1"/>
  <c r="J549" i="4" s="1"/>
  <c r="I550" i="4"/>
  <c r="J550" i="4" s="1" a="1"/>
  <c r="J550" i="4" s="1"/>
  <c r="I551" i="4"/>
  <c r="J551" i="4" s="1" a="1"/>
  <c r="J551" i="4" s="1"/>
  <c r="I552" i="4"/>
  <c r="J552" i="4" s="1" a="1"/>
  <c r="J552" i="4" s="1"/>
  <c r="I553" i="4"/>
  <c r="J553" i="4" s="1" a="1"/>
  <c r="J553" i="4" s="1"/>
  <c r="I554" i="4"/>
  <c r="J554" i="4" s="1" a="1"/>
  <c r="J554" i="4" s="1"/>
  <c r="I555" i="4"/>
  <c r="J555" i="4" s="1" a="1"/>
  <c r="J555" i="4" s="1"/>
  <c r="I556" i="4"/>
  <c r="J556" i="4" s="1" a="1"/>
  <c r="J556" i="4" s="1"/>
  <c r="I557" i="4"/>
  <c r="J557" i="4" s="1" a="1"/>
  <c r="J557" i="4" s="1"/>
  <c r="I558" i="4"/>
  <c r="J558" i="4" s="1" a="1"/>
  <c r="J558" i="4" s="1"/>
  <c r="I559" i="4"/>
  <c r="J559" i="4" s="1" a="1"/>
  <c r="J559" i="4" s="1"/>
  <c r="I560" i="4"/>
  <c r="J560" i="4" s="1" a="1"/>
  <c r="J560" i="4" s="1"/>
  <c r="I561" i="4"/>
  <c r="J561" i="4" s="1" a="1"/>
  <c r="J561" i="4" s="1"/>
  <c r="I562" i="4"/>
  <c r="J562" i="4" s="1" a="1"/>
  <c r="J562" i="4" s="1"/>
  <c r="I563" i="4"/>
  <c r="J563" i="4" s="1" a="1"/>
  <c r="J563" i="4" s="1"/>
  <c r="I564" i="4"/>
  <c r="J564" i="4" s="1" a="1"/>
  <c r="J564" i="4" s="1"/>
  <c r="I565" i="4"/>
  <c r="J565" i="4" s="1" a="1"/>
  <c r="J565" i="4" s="1"/>
  <c r="I566" i="4"/>
  <c r="J566" i="4" s="1" a="1"/>
  <c r="J566" i="4" s="1"/>
  <c r="I567" i="4"/>
  <c r="J567" i="4" s="1" a="1"/>
  <c r="J567" i="4" s="1"/>
  <c r="I568" i="4"/>
  <c r="J568" i="4" s="1" a="1"/>
  <c r="J568" i="4" s="1"/>
  <c r="I569" i="4"/>
  <c r="J569" i="4" s="1" a="1"/>
  <c r="J569" i="4" s="1"/>
  <c r="I570" i="4"/>
  <c r="J570" i="4" s="1" a="1"/>
  <c r="J570" i="4" s="1"/>
  <c r="I571" i="4"/>
  <c r="J571" i="4" s="1" a="1"/>
  <c r="J571" i="4" s="1"/>
  <c r="I572" i="4"/>
  <c r="J572" i="4" s="1" a="1"/>
  <c r="J572" i="4" s="1"/>
  <c r="I573" i="4"/>
  <c r="J573" i="4" s="1" a="1"/>
  <c r="J573" i="4" s="1"/>
  <c r="I574" i="4"/>
  <c r="J574" i="4" s="1" a="1"/>
  <c r="J574" i="4" s="1"/>
  <c r="I575" i="4"/>
  <c r="J575" i="4" s="1" a="1"/>
  <c r="J575" i="4" s="1"/>
  <c r="I576" i="4"/>
  <c r="J576" i="4" s="1" a="1"/>
  <c r="J576" i="4" s="1"/>
  <c r="I577" i="4"/>
  <c r="J577" i="4" s="1" a="1"/>
  <c r="J577" i="4" s="1"/>
  <c r="I578" i="4"/>
  <c r="J578" i="4" s="1" a="1"/>
  <c r="J578" i="4" s="1"/>
  <c r="I579" i="4"/>
  <c r="J579" i="4" s="1" a="1"/>
  <c r="J579" i="4" s="1"/>
  <c r="I580" i="4"/>
  <c r="J580" i="4" s="1" a="1"/>
  <c r="J580" i="4" s="1"/>
  <c r="I581" i="4"/>
  <c r="J581" i="4" s="1" a="1"/>
  <c r="J581" i="4" s="1"/>
  <c r="I582" i="4"/>
  <c r="J582" i="4" s="1" a="1"/>
  <c r="J582" i="4" s="1"/>
  <c r="I583" i="4"/>
  <c r="J583" i="4" s="1" a="1"/>
  <c r="J583" i="4" s="1"/>
  <c r="I584" i="4"/>
  <c r="J584" i="4" s="1" a="1"/>
  <c r="J584" i="4" s="1"/>
  <c r="I585" i="4"/>
  <c r="J585" i="4" s="1" a="1"/>
  <c r="J585" i="4" s="1"/>
  <c r="I586" i="4"/>
  <c r="J586" i="4" s="1" a="1"/>
  <c r="J586" i="4" s="1"/>
  <c r="I587" i="4"/>
  <c r="J587" i="4" s="1" a="1"/>
  <c r="J587" i="4" s="1"/>
  <c r="I588" i="4"/>
  <c r="J588" i="4" s="1" a="1"/>
  <c r="J588" i="4" s="1"/>
  <c r="I589" i="4"/>
  <c r="J589" i="4" s="1" a="1"/>
  <c r="J589" i="4" s="1"/>
  <c r="I590" i="4"/>
  <c r="J590" i="4" s="1" a="1"/>
  <c r="J590" i="4" s="1"/>
  <c r="I591" i="4"/>
  <c r="J591" i="4" s="1" a="1"/>
  <c r="J591" i="4" s="1"/>
  <c r="I592" i="4"/>
  <c r="J592" i="4" s="1" a="1"/>
  <c r="J592" i="4" s="1"/>
  <c r="I593" i="4"/>
  <c r="J593" i="4" s="1" a="1"/>
  <c r="J593" i="4" s="1"/>
  <c r="I594" i="4"/>
  <c r="J594" i="4" s="1" a="1"/>
  <c r="J594" i="4" s="1"/>
  <c r="I595" i="4"/>
  <c r="J595" i="4" s="1" a="1"/>
  <c r="J595" i="4" s="1"/>
  <c r="I596" i="4"/>
  <c r="J596" i="4" s="1" a="1"/>
  <c r="J596" i="4" s="1"/>
  <c r="I597" i="4"/>
  <c r="J597" i="4" s="1" a="1"/>
  <c r="J597" i="4" s="1"/>
  <c r="I598" i="4"/>
  <c r="J598" i="4" s="1" a="1"/>
  <c r="J598" i="4" s="1"/>
  <c r="I599" i="4"/>
  <c r="J599" i="4" s="1" a="1"/>
  <c r="J599" i="4" s="1"/>
  <c r="I600" i="4"/>
  <c r="J600" i="4" s="1" a="1"/>
  <c r="J600" i="4" s="1"/>
  <c r="I601" i="4"/>
  <c r="J601" i="4" s="1" a="1"/>
  <c r="J601" i="4" s="1"/>
  <c r="I602" i="4"/>
  <c r="J602" i="4" s="1" a="1"/>
  <c r="J602" i="4" s="1"/>
  <c r="I603" i="4"/>
  <c r="J603" i="4" s="1" a="1"/>
  <c r="J603" i="4" s="1"/>
  <c r="I604" i="4"/>
  <c r="J604" i="4" s="1" a="1"/>
  <c r="J604" i="4" s="1"/>
  <c r="I605" i="4"/>
  <c r="J605" i="4" s="1" a="1"/>
  <c r="J605" i="4" s="1"/>
  <c r="I606" i="4"/>
  <c r="J606" i="4" s="1" a="1"/>
  <c r="J606" i="4" s="1"/>
  <c r="I607" i="4"/>
  <c r="J607" i="4" s="1" a="1"/>
  <c r="J607" i="4" s="1"/>
  <c r="I608" i="4"/>
  <c r="J608" i="4" s="1" a="1"/>
  <c r="J608" i="4" s="1"/>
  <c r="I609" i="4"/>
  <c r="J609" i="4" s="1" a="1"/>
  <c r="J609" i="4" s="1"/>
  <c r="I610" i="4"/>
  <c r="J610" i="4" s="1" a="1"/>
  <c r="J610" i="4" s="1"/>
  <c r="I611" i="4"/>
  <c r="J611" i="4" s="1" a="1"/>
  <c r="J611" i="4" s="1"/>
  <c r="I612" i="4"/>
  <c r="J612" i="4" s="1" a="1"/>
  <c r="J612" i="4" s="1"/>
  <c r="I613" i="4"/>
  <c r="J613" i="4" s="1" a="1"/>
  <c r="J613" i="4" s="1"/>
  <c r="I614" i="4"/>
  <c r="J614" i="4" s="1" a="1"/>
  <c r="J614" i="4" s="1"/>
  <c r="I615" i="4"/>
  <c r="J615" i="4" s="1" a="1"/>
  <c r="J615" i="4" s="1"/>
  <c r="I616" i="4"/>
  <c r="J616" i="4" s="1" a="1"/>
  <c r="J616" i="4" s="1"/>
  <c r="I617" i="4"/>
  <c r="J617" i="4" s="1" a="1"/>
  <c r="J617" i="4" s="1"/>
  <c r="I618" i="4"/>
  <c r="J618" i="4" s="1" a="1"/>
  <c r="J618" i="4" s="1"/>
  <c r="I619" i="4"/>
  <c r="J619" i="4" s="1" a="1"/>
  <c r="J619" i="4" s="1"/>
  <c r="I620" i="4"/>
  <c r="J620" i="4" s="1" a="1"/>
  <c r="J620" i="4" s="1"/>
  <c r="I621" i="4"/>
  <c r="J621" i="4" s="1" a="1"/>
  <c r="J621" i="4" s="1"/>
  <c r="I622" i="4"/>
  <c r="J622" i="4" s="1" a="1"/>
  <c r="J622" i="4" s="1"/>
  <c r="I623" i="4"/>
  <c r="J623" i="4" s="1" a="1"/>
  <c r="J623" i="4" s="1"/>
  <c r="I624" i="4"/>
  <c r="J624" i="4" s="1" a="1"/>
  <c r="J624" i="4" s="1"/>
  <c r="I625" i="4"/>
  <c r="J625" i="4" s="1" a="1"/>
  <c r="J625" i="4" s="1"/>
  <c r="I626" i="4"/>
  <c r="J626" i="4" s="1" a="1"/>
  <c r="J626" i="4" s="1"/>
  <c r="I627" i="4"/>
  <c r="J627" i="4" s="1" a="1"/>
  <c r="J627" i="4" s="1"/>
  <c r="I628" i="4"/>
  <c r="J628" i="4" s="1" a="1"/>
  <c r="J628" i="4" s="1"/>
  <c r="I629" i="4"/>
  <c r="J629" i="4" s="1" a="1"/>
  <c r="J629" i="4" s="1"/>
  <c r="I630" i="4"/>
  <c r="J630" i="4" s="1" a="1"/>
  <c r="J630" i="4" s="1"/>
  <c r="I631" i="4"/>
  <c r="J631" i="4" s="1" a="1"/>
  <c r="J631" i="4" s="1"/>
  <c r="I632" i="4"/>
  <c r="J632" i="4" s="1" a="1"/>
  <c r="J632" i="4" s="1"/>
  <c r="I633" i="4"/>
  <c r="J633" i="4" s="1" a="1"/>
  <c r="J633" i="4" s="1"/>
  <c r="I634" i="4"/>
  <c r="J634" i="4" s="1" a="1"/>
  <c r="J634" i="4" s="1"/>
  <c r="I635" i="4"/>
  <c r="J635" i="4" s="1" a="1"/>
  <c r="J635" i="4" s="1"/>
  <c r="I636" i="4"/>
  <c r="J636" i="4" s="1" a="1"/>
  <c r="J636" i="4" s="1"/>
  <c r="I637" i="4"/>
  <c r="J637" i="4" s="1" a="1"/>
  <c r="J637" i="4" s="1"/>
  <c r="I638" i="4"/>
  <c r="J638" i="4" s="1" a="1"/>
  <c r="J638" i="4" s="1"/>
  <c r="I639" i="4"/>
  <c r="J639" i="4" s="1" a="1"/>
  <c r="J639" i="4" s="1"/>
  <c r="I640" i="4"/>
  <c r="J640" i="4" s="1" a="1"/>
  <c r="J640" i="4" s="1"/>
  <c r="I641" i="4"/>
  <c r="J641" i="4" s="1" a="1"/>
  <c r="J641" i="4" s="1"/>
  <c r="I642" i="4"/>
  <c r="J642" i="4" s="1" a="1"/>
  <c r="J642" i="4" s="1"/>
  <c r="I643" i="4"/>
  <c r="J643" i="4" s="1" a="1"/>
  <c r="J643" i="4" s="1"/>
  <c r="I644" i="4"/>
  <c r="J644" i="4" s="1" a="1"/>
  <c r="J644" i="4" s="1"/>
  <c r="I645" i="4"/>
  <c r="J645" i="4" s="1" a="1"/>
  <c r="J645" i="4" s="1"/>
  <c r="I646" i="4"/>
  <c r="J646" i="4" s="1" a="1"/>
  <c r="J646" i="4" s="1"/>
  <c r="I647" i="4"/>
  <c r="J647" i="4" s="1" a="1"/>
  <c r="J647" i="4" s="1"/>
  <c r="I648" i="4"/>
  <c r="J648" i="4" s="1" a="1"/>
  <c r="J648" i="4" s="1"/>
  <c r="I649" i="4"/>
  <c r="J649" i="4" s="1" a="1"/>
  <c r="J649" i="4" s="1"/>
  <c r="I650" i="4"/>
  <c r="J650" i="4" s="1" a="1"/>
  <c r="J650" i="4" s="1"/>
  <c r="I651" i="4"/>
  <c r="J651" i="4" s="1" a="1"/>
  <c r="J651" i="4" s="1"/>
  <c r="I652" i="4"/>
  <c r="J652" i="4" s="1" a="1"/>
  <c r="J652" i="4" s="1"/>
  <c r="I653" i="4"/>
  <c r="J653" i="4" s="1" a="1"/>
  <c r="J653" i="4" s="1"/>
  <c r="I654" i="4"/>
  <c r="J654" i="4" s="1" a="1"/>
  <c r="J654" i="4" s="1"/>
  <c r="I655" i="4"/>
  <c r="J655" i="4" s="1" a="1"/>
  <c r="J655" i="4" s="1"/>
  <c r="I656" i="4"/>
  <c r="J656" i="4" s="1" a="1"/>
  <c r="J656" i="4" s="1"/>
  <c r="I657" i="4"/>
  <c r="J657" i="4" s="1" a="1"/>
  <c r="J657" i="4" s="1"/>
  <c r="I658" i="4"/>
  <c r="J658" i="4" s="1" a="1"/>
  <c r="J658" i="4" s="1"/>
  <c r="I659" i="4"/>
  <c r="J659" i="4" s="1" a="1"/>
  <c r="J659" i="4" s="1"/>
  <c r="I660" i="4"/>
  <c r="J660" i="4" s="1" a="1"/>
  <c r="J660" i="4" s="1"/>
  <c r="I661" i="4"/>
  <c r="J661" i="4" s="1" a="1"/>
  <c r="J661" i="4" s="1"/>
  <c r="I662" i="4"/>
  <c r="J662" i="4" s="1" a="1"/>
  <c r="J662" i="4" s="1"/>
  <c r="I663" i="4"/>
  <c r="J663" i="4" s="1" a="1"/>
  <c r="J663" i="4" s="1"/>
  <c r="I664" i="4"/>
  <c r="J664" i="4" s="1" a="1"/>
  <c r="J664" i="4" s="1"/>
  <c r="I665" i="4"/>
  <c r="J665" i="4" s="1" a="1"/>
  <c r="J665" i="4" s="1"/>
  <c r="I666" i="4"/>
  <c r="J666" i="4" s="1" a="1"/>
  <c r="J666" i="4" s="1"/>
  <c r="I667" i="4"/>
  <c r="J667" i="4" s="1" a="1"/>
  <c r="J667" i="4" s="1"/>
  <c r="I668" i="4"/>
  <c r="J668" i="4" s="1" a="1"/>
  <c r="J668" i="4" s="1"/>
  <c r="I669" i="4"/>
  <c r="J669" i="4" s="1" a="1"/>
  <c r="J669" i="4" s="1"/>
  <c r="I670" i="4"/>
  <c r="J670" i="4" s="1" a="1"/>
  <c r="J670" i="4" s="1"/>
  <c r="I671" i="4"/>
  <c r="J671" i="4" s="1" a="1"/>
  <c r="J671" i="4" s="1"/>
  <c r="I672" i="4"/>
  <c r="J672" i="4" s="1" a="1"/>
  <c r="J672" i="4" s="1"/>
  <c r="I673" i="4"/>
  <c r="J673" i="4" s="1" a="1"/>
  <c r="J673" i="4" s="1"/>
  <c r="I674" i="4"/>
  <c r="J674" i="4" s="1" a="1"/>
  <c r="J674" i="4" s="1"/>
  <c r="I675" i="4"/>
  <c r="J675" i="4" s="1" a="1"/>
  <c r="J675" i="4" s="1"/>
  <c r="I676" i="4"/>
  <c r="J676" i="4" s="1" a="1"/>
  <c r="J676" i="4" s="1"/>
  <c r="I677" i="4"/>
  <c r="J677" i="4" s="1" a="1"/>
  <c r="J677" i="4" s="1"/>
  <c r="I678" i="4"/>
  <c r="J678" i="4" s="1" a="1"/>
  <c r="J678" i="4" s="1"/>
  <c r="I679" i="4"/>
  <c r="J679" i="4" s="1" a="1"/>
  <c r="J679" i="4" s="1"/>
  <c r="I680" i="4"/>
  <c r="J680" i="4" s="1" a="1"/>
  <c r="J680" i="4" s="1"/>
  <c r="I681" i="4"/>
  <c r="J681" i="4" s="1" a="1"/>
  <c r="J681" i="4" s="1"/>
  <c r="I682" i="4"/>
  <c r="J682" i="4" s="1" a="1"/>
  <c r="J682" i="4" s="1"/>
  <c r="I683" i="4"/>
  <c r="J683" i="4" s="1" a="1"/>
  <c r="J683" i="4" s="1"/>
  <c r="I684" i="4"/>
  <c r="J684" i="4" s="1" a="1"/>
  <c r="J684" i="4" s="1"/>
  <c r="I685" i="4"/>
  <c r="J685" i="4" s="1" a="1"/>
  <c r="J685" i="4" s="1"/>
  <c r="I686" i="4"/>
  <c r="J686" i="4" s="1" a="1"/>
  <c r="J686" i="4" s="1"/>
  <c r="I687" i="4"/>
  <c r="J687" i="4" s="1" a="1"/>
  <c r="J687" i="4" s="1"/>
  <c r="I688" i="4"/>
  <c r="J688" i="4" s="1" a="1"/>
  <c r="J688" i="4" s="1"/>
  <c r="I689" i="4"/>
  <c r="J689" i="4" s="1" a="1"/>
  <c r="J689" i="4" s="1"/>
  <c r="I690" i="4"/>
  <c r="J690" i="4" s="1" a="1"/>
  <c r="J690" i="4" s="1"/>
  <c r="I691" i="4"/>
  <c r="J691" i="4" s="1" a="1"/>
  <c r="J691" i="4" s="1"/>
  <c r="I692" i="4"/>
  <c r="J692" i="4" s="1" a="1"/>
  <c r="J692" i="4" s="1"/>
  <c r="I693" i="4"/>
  <c r="J693" i="4" s="1" a="1"/>
  <c r="J693" i="4" s="1"/>
  <c r="I694" i="4"/>
  <c r="J694" i="4" s="1" a="1"/>
  <c r="J694" i="4" s="1"/>
  <c r="I695" i="4"/>
  <c r="J695" i="4" s="1" a="1"/>
  <c r="J695" i="4" s="1"/>
  <c r="I696" i="4"/>
  <c r="J696" i="4" s="1" a="1"/>
  <c r="J696" i="4" s="1"/>
  <c r="I697" i="4"/>
  <c r="J697" i="4" s="1" a="1"/>
  <c r="J697" i="4" s="1"/>
  <c r="I698" i="4"/>
  <c r="J698" i="4" s="1" a="1"/>
  <c r="J698" i="4" s="1"/>
  <c r="I699" i="4"/>
  <c r="J699" i="4" s="1" a="1"/>
  <c r="J699" i="4" s="1"/>
  <c r="I700" i="4"/>
  <c r="J700" i="4" s="1" a="1"/>
  <c r="J700" i="4" s="1"/>
  <c r="I701" i="4"/>
  <c r="J701" i="4" s="1" a="1"/>
  <c r="J701" i="4" s="1"/>
  <c r="I702" i="4"/>
  <c r="J702" i="4" s="1" a="1"/>
  <c r="J702" i="4" s="1"/>
  <c r="I703" i="4"/>
  <c r="J703" i="4" s="1" a="1"/>
  <c r="J703" i="4" s="1"/>
  <c r="I704" i="4"/>
  <c r="J704" i="4" s="1" a="1"/>
  <c r="J704" i="4" s="1"/>
  <c r="I705" i="4"/>
  <c r="J705" i="4" s="1" a="1"/>
  <c r="J705" i="4" s="1"/>
  <c r="I706" i="4"/>
  <c r="J706" i="4" s="1" a="1"/>
  <c r="J706" i="4" s="1"/>
  <c r="I707" i="4"/>
  <c r="J707" i="4" s="1" a="1"/>
  <c r="J707" i="4" s="1"/>
  <c r="I708" i="4"/>
  <c r="J708" i="4" s="1" a="1"/>
  <c r="J708" i="4" s="1"/>
  <c r="I709" i="4"/>
  <c r="J709" i="4" s="1" a="1"/>
  <c r="J709" i="4" s="1"/>
  <c r="I710" i="4"/>
  <c r="J710" i="4" s="1" a="1"/>
  <c r="J710" i="4" s="1"/>
  <c r="I711" i="4"/>
  <c r="J711" i="4" s="1" a="1"/>
  <c r="J711" i="4" s="1"/>
  <c r="I712" i="4"/>
  <c r="J712" i="4" s="1" a="1"/>
  <c r="J712" i="4" s="1"/>
  <c r="I713" i="4"/>
  <c r="J713" i="4" s="1" a="1"/>
  <c r="J713" i="4" s="1"/>
  <c r="I714" i="4"/>
  <c r="J714" i="4" s="1" a="1"/>
  <c r="J714" i="4" s="1"/>
  <c r="I715" i="4"/>
  <c r="J715" i="4" s="1" a="1"/>
  <c r="J715" i="4" s="1"/>
  <c r="I716" i="4"/>
  <c r="J716" i="4" s="1" a="1"/>
  <c r="J716" i="4" s="1"/>
  <c r="I717" i="4"/>
  <c r="J717" i="4" s="1" a="1"/>
  <c r="J717" i="4" s="1"/>
  <c r="I718" i="4"/>
  <c r="J718" i="4" s="1" a="1"/>
  <c r="J718" i="4" s="1"/>
  <c r="I719" i="4"/>
  <c r="J719" i="4" s="1" a="1"/>
  <c r="J719" i="4" s="1"/>
  <c r="I720" i="4"/>
  <c r="J720" i="4" s="1" a="1"/>
  <c r="J720" i="4" s="1"/>
  <c r="I721" i="4"/>
  <c r="J721" i="4" s="1" a="1"/>
  <c r="J721" i="4" s="1"/>
  <c r="I722" i="4"/>
  <c r="J722" i="4" s="1" a="1"/>
  <c r="J722" i="4" s="1"/>
  <c r="I723" i="4"/>
  <c r="J723" i="4" s="1" a="1"/>
  <c r="J723" i="4" s="1"/>
  <c r="I724" i="4"/>
  <c r="J724" i="4" s="1" a="1"/>
  <c r="J724" i="4" s="1"/>
  <c r="I725" i="4"/>
  <c r="J725" i="4" s="1" a="1"/>
  <c r="J725" i="4" s="1"/>
  <c r="I726" i="4"/>
  <c r="J726" i="4" s="1" a="1"/>
  <c r="J726" i="4" s="1"/>
  <c r="I727" i="4"/>
  <c r="J727" i="4" s="1" a="1"/>
  <c r="J727" i="4" s="1"/>
  <c r="I728" i="4"/>
  <c r="J728" i="4" s="1" a="1"/>
  <c r="J728" i="4" s="1"/>
  <c r="I729" i="4"/>
  <c r="J729" i="4" s="1" a="1"/>
  <c r="J729" i="4" s="1"/>
  <c r="I730" i="4"/>
  <c r="J730" i="4" s="1" a="1"/>
  <c r="J730" i="4" s="1"/>
  <c r="I731" i="4"/>
  <c r="J731" i="4" s="1" a="1"/>
  <c r="J731" i="4" s="1"/>
  <c r="I732" i="4"/>
  <c r="J732" i="4" s="1" a="1"/>
  <c r="J732" i="4" s="1"/>
  <c r="I733" i="4"/>
  <c r="J733" i="4" s="1" a="1"/>
  <c r="J733" i="4" s="1"/>
  <c r="I734" i="4"/>
  <c r="J734" i="4" s="1" a="1"/>
  <c r="J734" i="4" s="1"/>
  <c r="I735" i="4"/>
  <c r="J735" i="4" s="1" a="1"/>
  <c r="J735" i="4" s="1"/>
  <c r="I736" i="4"/>
  <c r="J736" i="4" s="1" a="1"/>
  <c r="J736" i="4" s="1"/>
  <c r="I737" i="4"/>
  <c r="J737" i="4" s="1" a="1"/>
  <c r="J737" i="4" s="1"/>
  <c r="I738" i="4"/>
  <c r="J738" i="4" s="1" a="1"/>
  <c r="J738" i="4" s="1"/>
  <c r="I739" i="4"/>
  <c r="J739" i="4" s="1" a="1"/>
  <c r="J739" i="4" s="1"/>
  <c r="I740" i="4"/>
  <c r="J740" i="4" s="1" a="1"/>
  <c r="J740" i="4" s="1"/>
  <c r="I741" i="4"/>
  <c r="J741" i="4" s="1" a="1"/>
  <c r="J741" i="4" s="1"/>
  <c r="I742" i="4"/>
  <c r="J742" i="4" s="1" a="1"/>
  <c r="J742" i="4" s="1"/>
  <c r="I743" i="4"/>
  <c r="J743" i="4" s="1" a="1"/>
  <c r="J743" i="4" s="1"/>
  <c r="I744" i="4"/>
  <c r="J744" i="4" s="1" a="1"/>
  <c r="J744" i="4" s="1"/>
  <c r="I745" i="4"/>
  <c r="J745" i="4" s="1" a="1"/>
  <c r="J745" i="4" s="1"/>
  <c r="I746" i="4"/>
  <c r="J746" i="4" s="1" a="1"/>
  <c r="J746" i="4" s="1"/>
  <c r="I747" i="4"/>
  <c r="J747" i="4" s="1" a="1"/>
  <c r="J747" i="4" s="1"/>
  <c r="I748" i="4"/>
  <c r="J748" i="4" s="1" a="1"/>
  <c r="J748" i="4" s="1"/>
  <c r="I749" i="4"/>
  <c r="J749" i="4" s="1" a="1"/>
  <c r="J749" i="4" s="1"/>
  <c r="I750" i="4"/>
  <c r="J750" i="4" s="1" a="1"/>
  <c r="J750" i="4" s="1"/>
  <c r="I751" i="4"/>
  <c r="J751" i="4" s="1" a="1"/>
  <c r="J751" i="4" s="1"/>
  <c r="I752" i="4"/>
  <c r="J752" i="4" s="1" a="1"/>
  <c r="J752" i="4" s="1"/>
  <c r="I753" i="4"/>
  <c r="J753" i="4" s="1" a="1"/>
  <c r="J753" i="4" s="1"/>
  <c r="I754" i="4"/>
  <c r="J754" i="4" s="1" a="1"/>
  <c r="J754" i="4" s="1"/>
  <c r="I755" i="4"/>
  <c r="J755" i="4" s="1" a="1"/>
  <c r="J755" i="4" s="1"/>
  <c r="I756" i="4"/>
  <c r="J756" i="4" s="1" a="1"/>
  <c r="J756" i="4" s="1"/>
  <c r="I757" i="4"/>
  <c r="J757" i="4" s="1" a="1"/>
  <c r="J757" i="4" s="1"/>
  <c r="I758" i="4"/>
  <c r="J758" i="4" s="1" a="1"/>
  <c r="J758" i="4" s="1"/>
  <c r="I759" i="4"/>
  <c r="J759" i="4" s="1" a="1"/>
  <c r="J759" i="4" s="1"/>
  <c r="I760" i="4"/>
  <c r="J760" i="4" s="1" a="1"/>
  <c r="J760" i="4" s="1"/>
  <c r="I761" i="4"/>
  <c r="J761" i="4" s="1" a="1"/>
  <c r="J761" i="4" s="1"/>
  <c r="I762" i="4"/>
  <c r="J762" i="4" s="1" a="1"/>
  <c r="J762" i="4" s="1"/>
  <c r="I763" i="4"/>
  <c r="J763" i="4" s="1" a="1"/>
  <c r="J763" i="4" s="1"/>
  <c r="I764" i="4"/>
  <c r="J764" i="4" s="1" a="1"/>
  <c r="J764" i="4" s="1"/>
  <c r="I765" i="4"/>
  <c r="J765" i="4" s="1" a="1"/>
  <c r="J765" i="4" s="1"/>
  <c r="I766" i="4"/>
  <c r="J766" i="4" s="1" a="1"/>
  <c r="J766" i="4" s="1"/>
  <c r="I767" i="4"/>
  <c r="J767" i="4" s="1" a="1"/>
  <c r="J767" i="4" s="1"/>
  <c r="I768" i="4"/>
  <c r="J768" i="4" s="1" a="1"/>
  <c r="J768" i="4" s="1"/>
  <c r="I769" i="4"/>
  <c r="J769" i="4" s="1" a="1"/>
  <c r="J769" i="4" s="1"/>
  <c r="I770" i="4"/>
  <c r="J770" i="4" s="1" a="1"/>
  <c r="J770" i="4" s="1"/>
  <c r="I771" i="4"/>
  <c r="J771" i="4" s="1" a="1"/>
  <c r="J771" i="4" s="1"/>
  <c r="I772" i="4"/>
  <c r="J772" i="4" s="1" a="1"/>
  <c r="J772" i="4" s="1"/>
  <c r="I773" i="4"/>
  <c r="J773" i="4" s="1" a="1"/>
  <c r="J773" i="4" s="1"/>
  <c r="I774" i="4"/>
  <c r="J774" i="4" s="1" a="1"/>
  <c r="J774" i="4" s="1"/>
  <c r="I775" i="4"/>
  <c r="J775" i="4" s="1" a="1"/>
  <c r="J775" i="4" s="1"/>
  <c r="I776" i="4"/>
  <c r="J776" i="4" s="1" a="1"/>
  <c r="J776" i="4" s="1"/>
  <c r="I777" i="4"/>
  <c r="J777" i="4" s="1" a="1"/>
  <c r="J777" i="4" s="1"/>
  <c r="I778" i="4"/>
  <c r="J778" i="4" s="1" a="1"/>
  <c r="J778" i="4" s="1"/>
  <c r="I779" i="4"/>
  <c r="J779" i="4" s="1" a="1"/>
  <c r="J779" i="4" s="1"/>
  <c r="I780" i="4"/>
  <c r="J780" i="4" s="1" a="1"/>
  <c r="J780" i="4" s="1"/>
  <c r="I781" i="4"/>
  <c r="J781" i="4" s="1" a="1"/>
  <c r="J781" i="4" s="1"/>
  <c r="I782" i="4"/>
  <c r="J782" i="4" s="1" a="1"/>
  <c r="J782" i="4" s="1"/>
  <c r="I783" i="4"/>
  <c r="J783" i="4" s="1" a="1"/>
  <c r="J783" i="4" s="1"/>
  <c r="I784" i="4"/>
  <c r="J784" i="4" s="1" a="1"/>
  <c r="J784" i="4" s="1"/>
  <c r="I785" i="4"/>
  <c r="J785" i="4" s="1" a="1"/>
  <c r="J785" i="4" s="1"/>
  <c r="I786" i="4"/>
  <c r="J786" i="4" s="1" a="1"/>
  <c r="J786" i="4" s="1"/>
  <c r="I787" i="4"/>
  <c r="J787" i="4" s="1" a="1"/>
  <c r="J787" i="4" s="1"/>
  <c r="I788" i="4"/>
  <c r="J788" i="4" s="1" a="1"/>
  <c r="J788" i="4" s="1"/>
  <c r="I789" i="4"/>
  <c r="J789" i="4" s="1" a="1"/>
  <c r="J789" i="4" s="1"/>
  <c r="I790" i="4"/>
  <c r="J790" i="4" s="1" a="1"/>
  <c r="J790" i="4" s="1"/>
  <c r="I791" i="4"/>
  <c r="J791" i="4" s="1" a="1"/>
  <c r="J791" i="4" s="1"/>
  <c r="I792" i="4"/>
  <c r="J792" i="4" s="1" a="1"/>
  <c r="J792" i="4" s="1"/>
  <c r="I793" i="4"/>
  <c r="J793" i="4" s="1" a="1"/>
  <c r="J793" i="4" s="1"/>
  <c r="I794" i="4"/>
  <c r="J794" i="4" s="1" a="1"/>
  <c r="J794" i="4" s="1"/>
  <c r="I795" i="4"/>
  <c r="J795" i="4" s="1" a="1"/>
  <c r="J795" i="4" s="1"/>
  <c r="I796" i="4"/>
  <c r="J796" i="4" s="1" a="1"/>
  <c r="J796" i="4" s="1"/>
  <c r="I797" i="4"/>
  <c r="J797" i="4" s="1" a="1"/>
  <c r="J797" i="4" s="1"/>
  <c r="I798" i="4"/>
  <c r="J798" i="4" s="1" a="1"/>
  <c r="J798" i="4" s="1"/>
  <c r="I799" i="4"/>
  <c r="J799" i="4" s="1" a="1"/>
  <c r="J799" i="4" s="1"/>
  <c r="I800" i="4"/>
  <c r="J800" i="4" s="1" a="1"/>
  <c r="J800" i="4" s="1"/>
  <c r="I801" i="4"/>
  <c r="J801" i="4" s="1" a="1"/>
  <c r="J801" i="4" s="1"/>
  <c r="I802" i="4"/>
  <c r="J802" i="4" s="1" a="1"/>
  <c r="J802" i="4" s="1"/>
  <c r="I803" i="4"/>
  <c r="J803" i="4" s="1" a="1"/>
  <c r="J803" i="4" s="1"/>
  <c r="I804" i="4"/>
  <c r="J804" i="4" s="1" a="1"/>
  <c r="J804" i="4" s="1"/>
  <c r="I805" i="4"/>
  <c r="J805" i="4" s="1" a="1"/>
  <c r="J805" i="4" s="1"/>
  <c r="I806" i="4"/>
  <c r="J806" i="4" s="1" a="1"/>
  <c r="J806" i="4" s="1"/>
  <c r="I807" i="4"/>
  <c r="J807" i="4" s="1" a="1"/>
  <c r="J807" i="4" s="1"/>
  <c r="I808" i="4"/>
  <c r="J808" i="4" s="1" a="1"/>
  <c r="J808" i="4" s="1"/>
  <c r="I809" i="4"/>
  <c r="J809" i="4" s="1" a="1"/>
  <c r="J809" i="4" s="1"/>
  <c r="I810" i="4"/>
  <c r="J810" i="4" s="1" a="1"/>
  <c r="J810" i="4" s="1"/>
  <c r="I811" i="4"/>
  <c r="J811" i="4" s="1" a="1"/>
  <c r="J811" i="4" s="1"/>
  <c r="I812" i="4"/>
  <c r="J812" i="4" s="1" a="1"/>
  <c r="J812" i="4" s="1"/>
  <c r="I813" i="4"/>
  <c r="J813" i="4" s="1" a="1"/>
  <c r="J813" i="4" s="1"/>
  <c r="I814" i="4"/>
  <c r="J814" i="4" s="1" a="1"/>
  <c r="J814" i="4" s="1"/>
  <c r="I815" i="4"/>
  <c r="J815" i="4" s="1" a="1"/>
  <c r="J815" i="4" s="1"/>
  <c r="I816" i="4"/>
  <c r="J816" i="4" s="1" a="1"/>
  <c r="J816" i="4" s="1"/>
  <c r="I817" i="4"/>
  <c r="J817" i="4" s="1" a="1"/>
  <c r="J817" i="4" s="1"/>
  <c r="I818" i="4"/>
  <c r="J818" i="4" s="1" a="1"/>
  <c r="J818" i="4" s="1"/>
  <c r="I819" i="4"/>
  <c r="J819" i="4" s="1" a="1"/>
  <c r="J819" i="4" s="1"/>
  <c r="I820" i="4"/>
  <c r="J820" i="4" s="1" a="1"/>
  <c r="J820" i="4" s="1"/>
  <c r="I821" i="4"/>
  <c r="J821" i="4" s="1" a="1"/>
  <c r="J821" i="4" s="1"/>
  <c r="I822" i="4"/>
  <c r="J822" i="4" s="1" a="1"/>
  <c r="J822" i="4" s="1"/>
  <c r="I823" i="4"/>
  <c r="J823" i="4" s="1" a="1"/>
  <c r="J823" i="4" s="1"/>
  <c r="I824" i="4"/>
  <c r="J824" i="4" s="1" a="1"/>
  <c r="J824" i="4" s="1"/>
  <c r="I825" i="4"/>
  <c r="J825" i="4" s="1" a="1"/>
  <c r="J825" i="4" s="1"/>
  <c r="I826" i="4"/>
  <c r="J826" i="4" s="1" a="1"/>
  <c r="J826" i="4" s="1"/>
  <c r="I827" i="4"/>
  <c r="J827" i="4" s="1" a="1"/>
  <c r="J827" i="4" s="1"/>
  <c r="I828" i="4"/>
  <c r="J828" i="4" s="1" a="1"/>
  <c r="J828" i="4" s="1"/>
  <c r="I829" i="4"/>
  <c r="J829" i="4" s="1" a="1"/>
  <c r="J829" i="4" s="1"/>
  <c r="I830" i="4"/>
  <c r="J830" i="4" s="1" a="1"/>
  <c r="J830" i="4" s="1"/>
  <c r="I831" i="4"/>
  <c r="J831" i="4" s="1" a="1"/>
  <c r="J831" i="4" s="1"/>
  <c r="I832" i="4"/>
  <c r="J832" i="4" s="1" a="1"/>
  <c r="J832" i="4" s="1"/>
  <c r="I833" i="4"/>
  <c r="J833" i="4" s="1" a="1"/>
  <c r="J833" i="4" s="1"/>
  <c r="I834" i="4"/>
  <c r="J834" i="4" s="1" a="1"/>
  <c r="J834" i="4" s="1"/>
  <c r="I835" i="4"/>
  <c r="J835" i="4" s="1" a="1"/>
  <c r="J835" i="4" s="1"/>
  <c r="I836" i="4"/>
  <c r="J836" i="4" s="1" a="1"/>
  <c r="J836" i="4" s="1"/>
  <c r="I837" i="4"/>
  <c r="J837" i="4" s="1" a="1"/>
  <c r="J837" i="4" s="1"/>
  <c r="I838" i="4"/>
  <c r="J838" i="4" s="1" a="1"/>
  <c r="J838" i="4" s="1"/>
  <c r="I839" i="4"/>
  <c r="J839" i="4" s="1" a="1"/>
  <c r="J839" i="4" s="1"/>
  <c r="I840" i="4"/>
  <c r="J840" i="4" s="1" a="1"/>
  <c r="J840" i="4" s="1"/>
  <c r="I841" i="4"/>
  <c r="J841" i="4" s="1" a="1"/>
  <c r="J841" i="4" s="1"/>
  <c r="I842" i="4"/>
  <c r="J842" i="4" s="1" a="1"/>
  <c r="J842" i="4" s="1"/>
  <c r="I843" i="4"/>
  <c r="J843" i="4" s="1" a="1"/>
  <c r="J843" i="4" s="1"/>
  <c r="I844" i="4"/>
  <c r="J844" i="4" s="1" a="1"/>
  <c r="J844" i="4" s="1"/>
  <c r="I845" i="4"/>
  <c r="J845" i="4" s="1" a="1"/>
  <c r="J845" i="4" s="1"/>
  <c r="I846" i="4"/>
  <c r="J846" i="4" s="1" a="1"/>
  <c r="J846" i="4" s="1"/>
  <c r="I847" i="4"/>
  <c r="J847" i="4" s="1" a="1"/>
  <c r="J847" i="4" s="1"/>
  <c r="I848" i="4"/>
  <c r="J848" i="4" s="1" a="1"/>
  <c r="J848" i="4" s="1"/>
  <c r="I849" i="4"/>
  <c r="J849" i="4" s="1" a="1"/>
  <c r="J849" i="4" s="1"/>
  <c r="I850" i="4"/>
  <c r="J850" i="4" s="1" a="1"/>
  <c r="J850" i="4" s="1"/>
  <c r="I851" i="4"/>
  <c r="J851" i="4" s="1" a="1"/>
  <c r="J851" i="4" s="1"/>
  <c r="I852" i="4"/>
  <c r="J852" i="4" s="1" a="1"/>
  <c r="J852" i="4" s="1"/>
  <c r="I853" i="4"/>
  <c r="J853" i="4" s="1" a="1"/>
  <c r="J853" i="4" s="1"/>
  <c r="I854" i="4"/>
  <c r="J854" i="4" s="1" a="1"/>
  <c r="J854" i="4" s="1"/>
  <c r="I855" i="4"/>
  <c r="J855" i="4" s="1" a="1"/>
  <c r="J855" i="4" s="1"/>
  <c r="I856" i="4"/>
  <c r="J856" i="4" s="1" a="1"/>
  <c r="J856" i="4" s="1"/>
  <c r="I857" i="4"/>
  <c r="J857" i="4" s="1" a="1"/>
  <c r="J857" i="4" s="1"/>
  <c r="I858" i="4"/>
  <c r="J858" i="4" s="1" a="1"/>
  <c r="J858" i="4" s="1"/>
  <c r="I859" i="4"/>
  <c r="J859" i="4" s="1" a="1"/>
  <c r="J859" i="4" s="1"/>
  <c r="I860" i="4"/>
  <c r="J860" i="4" s="1" a="1"/>
  <c r="J860" i="4" s="1"/>
  <c r="I861" i="4"/>
  <c r="J861" i="4" s="1" a="1"/>
  <c r="J861" i="4" s="1"/>
  <c r="I862" i="4"/>
  <c r="J862" i="4" s="1" a="1"/>
  <c r="J862" i="4" s="1"/>
  <c r="I863" i="4"/>
  <c r="J863" i="4" s="1" a="1"/>
  <c r="J863" i="4" s="1"/>
  <c r="I864" i="4"/>
  <c r="J864" i="4" s="1" a="1"/>
  <c r="J864" i="4" s="1"/>
  <c r="I865" i="4"/>
  <c r="J865" i="4" s="1" a="1"/>
  <c r="J865" i="4" s="1"/>
  <c r="I866" i="4"/>
  <c r="J866" i="4" s="1" a="1"/>
  <c r="J866" i="4" s="1"/>
  <c r="I867" i="4"/>
  <c r="J867" i="4" s="1" a="1"/>
  <c r="J867" i="4" s="1"/>
  <c r="I868" i="4"/>
  <c r="J868" i="4" s="1" a="1"/>
  <c r="J868" i="4" s="1"/>
  <c r="I869" i="4"/>
  <c r="J869" i="4" s="1" a="1"/>
  <c r="J869" i="4" s="1"/>
  <c r="I870" i="4"/>
  <c r="J870" i="4" s="1" a="1"/>
  <c r="J870" i="4" s="1"/>
  <c r="I871" i="4"/>
  <c r="J871" i="4" s="1" a="1"/>
  <c r="J871" i="4" s="1"/>
  <c r="I872" i="4"/>
  <c r="J872" i="4" s="1" a="1"/>
  <c r="J872" i="4" s="1"/>
  <c r="I873" i="4"/>
  <c r="J873" i="4" s="1" a="1"/>
  <c r="J873" i="4" s="1"/>
  <c r="I874" i="4"/>
  <c r="J874" i="4" s="1" a="1"/>
  <c r="J874" i="4" s="1"/>
  <c r="I875" i="4"/>
  <c r="J875" i="4" s="1" a="1"/>
  <c r="J875" i="4" s="1"/>
  <c r="I876" i="4"/>
  <c r="J876" i="4" s="1" a="1"/>
  <c r="J876" i="4" s="1"/>
  <c r="I877" i="4"/>
  <c r="J877" i="4" s="1" a="1"/>
  <c r="J877" i="4" s="1"/>
  <c r="I878" i="4"/>
  <c r="J878" i="4" s="1" a="1"/>
  <c r="J878" i="4" s="1"/>
  <c r="I879" i="4"/>
  <c r="J879" i="4" s="1" a="1"/>
  <c r="J879" i="4" s="1"/>
  <c r="I880" i="4"/>
  <c r="J880" i="4" s="1" a="1"/>
  <c r="J880" i="4" s="1"/>
  <c r="I881" i="4"/>
  <c r="J881" i="4" s="1" a="1"/>
  <c r="J881" i="4" s="1"/>
  <c r="I882" i="4"/>
  <c r="J882" i="4" s="1" a="1"/>
  <c r="J882" i="4" s="1"/>
  <c r="I883" i="4"/>
  <c r="J883" i="4" s="1" a="1"/>
  <c r="J883" i="4" s="1"/>
  <c r="I884" i="4"/>
  <c r="J884" i="4" s="1" a="1"/>
  <c r="J884" i="4" s="1"/>
  <c r="I885" i="4"/>
  <c r="J885" i="4" s="1" a="1"/>
  <c r="J885" i="4" s="1"/>
  <c r="I886" i="4"/>
  <c r="J886" i="4" s="1" a="1"/>
  <c r="J886" i="4" s="1"/>
  <c r="I887" i="4"/>
  <c r="J887" i="4" s="1" a="1"/>
  <c r="J887" i="4" s="1"/>
  <c r="I888" i="4"/>
  <c r="J888" i="4" s="1" a="1"/>
  <c r="J888" i="4" s="1"/>
  <c r="I889" i="4"/>
  <c r="J889" i="4" s="1" a="1"/>
  <c r="J889" i="4" s="1"/>
  <c r="I890" i="4"/>
  <c r="J890" i="4" s="1" a="1"/>
  <c r="J890" i="4" s="1"/>
  <c r="I891" i="4"/>
  <c r="J891" i="4" s="1" a="1"/>
  <c r="J891" i="4" s="1"/>
  <c r="I892" i="4"/>
  <c r="J892" i="4" s="1" a="1"/>
  <c r="J892" i="4" s="1"/>
  <c r="I893" i="4"/>
  <c r="J893" i="4" s="1" a="1"/>
  <c r="J893" i="4" s="1"/>
  <c r="I894" i="4"/>
  <c r="J894" i="4" s="1" a="1"/>
  <c r="J894" i="4" s="1"/>
  <c r="I895" i="4"/>
  <c r="J895" i="4" s="1" a="1"/>
  <c r="J895" i="4" s="1"/>
  <c r="I896" i="4"/>
  <c r="J896" i="4" s="1" a="1"/>
  <c r="J896" i="4" s="1"/>
  <c r="I897" i="4"/>
  <c r="J897" i="4" s="1" a="1"/>
  <c r="J897" i="4" s="1"/>
  <c r="I898" i="4"/>
  <c r="J898" i="4" s="1" a="1"/>
  <c r="J898" i="4" s="1"/>
  <c r="I899" i="4"/>
  <c r="J899" i="4" s="1" a="1"/>
  <c r="J899" i="4" s="1"/>
  <c r="I900" i="4"/>
  <c r="J900" i="4" s="1" a="1"/>
  <c r="J900" i="4" s="1"/>
  <c r="I901" i="4"/>
  <c r="J901" i="4" s="1" a="1"/>
  <c r="J901" i="4" s="1"/>
  <c r="I902" i="4"/>
  <c r="J902" i="4" s="1" a="1"/>
  <c r="J902" i="4" s="1"/>
  <c r="I903" i="4"/>
  <c r="J903" i="4" s="1" a="1"/>
  <c r="J903" i="4" s="1"/>
  <c r="I904" i="4"/>
  <c r="J904" i="4" s="1" a="1"/>
  <c r="J904" i="4" s="1"/>
  <c r="I905" i="4"/>
  <c r="J905" i="4" s="1" a="1"/>
  <c r="J905" i="4" s="1"/>
  <c r="I906" i="4"/>
  <c r="J906" i="4" s="1" a="1"/>
  <c r="J906" i="4" s="1"/>
  <c r="I907" i="4"/>
  <c r="J907" i="4" s="1" a="1"/>
  <c r="J907" i="4" s="1"/>
  <c r="I908" i="4"/>
  <c r="J908" i="4" s="1" a="1"/>
  <c r="J908" i="4" s="1"/>
  <c r="I909" i="4"/>
  <c r="J909" i="4" s="1" a="1"/>
  <c r="J909" i="4" s="1"/>
  <c r="I910" i="4"/>
  <c r="J910" i="4" s="1" a="1"/>
  <c r="J910" i="4" s="1"/>
  <c r="I911" i="4"/>
  <c r="J911" i="4" s="1" a="1"/>
  <c r="J911" i="4" s="1"/>
  <c r="I912" i="4"/>
  <c r="J912" i="4" s="1" a="1"/>
  <c r="J912" i="4" s="1"/>
  <c r="I913" i="4"/>
  <c r="J913" i="4" s="1" a="1"/>
  <c r="J913" i="4" s="1"/>
  <c r="I914" i="4"/>
  <c r="J914" i="4" s="1" a="1"/>
  <c r="J914" i="4" s="1"/>
  <c r="I915" i="4"/>
  <c r="J915" i="4" s="1" a="1"/>
  <c r="J915" i="4" s="1"/>
  <c r="I916" i="4"/>
  <c r="J916" i="4" s="1" a="1"/>
  <c r="J916" i="4" s="1"/>
  <c r="I917" i="4"/>
  <c r="J917" i="4" s="1" a="1"/>
  <c r="J917" i="4" s="1"/>
  <c r="I918" i="4"/>
  <c r="J918" i="4" s="1" a="1"/>
  <c r="J918" i="4" s="1"/>
  <c r="I919" i="4"/>
  <c r="J919" i="4" s="1" a="1"/>
  <c r="J919" i="4" s="1"/>
  <c r="I920" i="4"/>
  <c r="J920" i="4" s="1" a="1"/>
  <c r="J920" i="4" s="1"/>
  <c r="I921" i="4"/>
  <c r="J921" i="4" s="1" a="1"/>
  <c r="J921" i="4" s="1"/>
  <c r="I922" i="4"/>
  <c r="J922" i="4" s="1" a="1"/>
  <c r="J922" i="4" s="1"/>
  <c r="I923" i="4"/>
  <c r="J923" i="4" s="1" a="1"/>
  <c r="J923" i="4" s="1"/>
  <c r="I924" i="4"/>
  <c r="J924" i="4" s="1" a="1"/>
  <c r="J924" i="4" s="1"/>
  <c r="I925" i="4"/>
  <c r="J925" i="4" s="1" a="1"/>
  <c r="J925" i="4" s="1"/>
  <c r="I926" i="4"/>
  <c r="J926" i="4" s="1" a="1"/>
  <c r="J926" i="4" s="1"/>
  <c r="I927" i="4"/>
  <c r="J927" i="4" s="1" a="1"/>
  <c r="J927" i="4" s="1"/>
  <c r="I928" i="4"/>
  <c r="J928" i="4" s="1" a="1"/>
  <c r="J928" i="4" s="1"/>
  <c r="I929" i="4"/>
  <c r="J929" i="4" s="1" a="1"/>
  <c r="J929" i="4" s="1"/>
  <c r="I930" i="4"/>
  <c r="J930" i="4" s="1" a="1"/>
  <c r="J930" i="4" s="1"/>
  <c r="I931" i="4"/>
  <c r="J931" i="4" s="1" a="1"/>
  <c r="J931" i="4" s="1"/>
  <c r="I932" i="4"/>
  <c r="J932" i="4" s="1" a="1"/>
  <c r="J932" i="4" s="1"/>
  <c r="I933" i="4"/>
  <c r="J933" i="4" s="1" a="1"/>
  <c r="J933" i="4" s="1"/>
  <c r="I934" i="4"/>
  <c r="J934" i="4" s="1" a="1"/>
  <c r="J934" i="4" s="1"/>
  <c r="I935" i="4"/>
  <c r="J935" i="4" s="1" a="1"/>
  <c r="J935" i="4" s="1"/>
  <c r="I936" i="4"/>
  <c r="J936" i="4" s="1" a="1"/>
  <c r="J936" i="4" s="1"/>
  <c r="I937" i="4"/>
  <c r="J937" i="4" s="1" a="1"/>
  <c r="J937" i="4" s="1"/>
  <c r="I938" i="4"/>
  <c r="J938" i="4" s="1" a="1"/>
  <c r="J938" i="4" s="1"/>
  <c r="I939" i="4"/>
  <c r="J939" i="4" s="1" a="1"/>
  <c r="J939" i="4" s="1"/>
  <c r="I940" i="4"/>
  <c r="J940" i="4" s="1" a="1"/>
  <c r="J940" i="4" s="1"/>
  <c r="I941" i="4"/>
  <c r="J941" i="4" s="1" a="1"/>
  <c r="J941" i="4" s="1"/>
  <c r="I942" i="4"/>
  <c r="J942" i="4" s="1" a="1"/>
  <c r="J942" i="4" s="1"/>
  <c r="I943" i="4"/>
  <c r="J943" i="4" s="1" a="1"/>
  <c r="J943" i="4" s="1"/>
  <c r="I944" i="4"/>
  <c r="J944" i="4" s="1" a="1"/>
  <c r="J944" i="4" s="1"/>
  <c r="I945" i="4"/>
  <c r="J945" i="4" s="1" a="1"/>
  <c r="J945" i="4" s="1"/>
  <c r="I946" i="4"/>
  <c r="J946" i="4" s="1" a="1"/>
  <c r="J946" i="4" s="1"/>
  <c r="I947" i="4"/>
  <c r="J947" i="4" s="1" a="1"/>
  <c r="J947" i="4" s="1"/>
  <c r="I948" i="4"/>
  <c r="J948" i="4" s="1" a="1"/>
  <c r="J948" i="4" s="1"/>
  <c r="I949" i="4"/>
  <c r="J949" i="4" s="1" a="1"/>
  <c r="J949" i="4" s="1"/>
  <c r="I950" i="4"/>
  <c r="J950" i="4" s="1" a="1"/>
  <c r="J950" i="4" s="1"/>
  <c r="I951" i="4"/>
  <c r="J951" i="4" s="1" a="1"/>
  <c r="J951" i="4" s="1"/>
  <c r="I952" i="4"/>
  <c r="J952" i="4" s="1" a="1"/>
  <c r="J952" i="4" s="1"/>
  <c r="I953" i="4"/>
  <c r="J953" i="4" s="1" a="1"/>
  <c r="J953" i="4" s="1"/>
  <c r="I954" i="4"/>
  <c r="J954" i="4" s="1" a="1"/>
  <c r="J954" i="4" s="1"/>
  <c r="I955" i="4"/>
  <c r="J955" i="4" s="1" a="1"/>
  <c r="J955" i="4" s="1"/>
  <c r="I956" i="4"/>
  <c r="J956" i="4" s="1" a="1"/>
  <c r="J956" i="4" s="1"/>
  <c r="I957" i="4"/>
  <c r="J957" i="4" s="1" a="1"/>
  <c r="J957" i="4" s="1"/>
  <c r="I958" i="4"/>
  <c r="J958" i="4" s="1" a="1"/>
  <c r="J958" i="4" s="1"/>
  <c r="I959" i="4"/>
  <c r="J959" i="4" s="1" a="1"/>
  <c r="J959" i="4" s="1"/>
  <c r="I960" i="4"/>
  <c r="J960" i="4" s="1" a="1"/>
  <c r="J960" i="4" s="1"/>
  <c r="I961" i="4"/>
  <c r="J961" i="4" s="1" a="1"/>
  <c r="J961" i="4" s="1"/>
  <c r="I962" i="4"/>
  <c r="J962" i="4" s="1" a="1"/>
  <c r="J962" i="4" s="1"/>
  <c r="I963" i="4"/>
  <c r="J963" i="4" s="1" a="1"/>
  <c r="J963" i="4" s="1"/>
  <c r="I964" i="4"/>
  <c r="J964" i="4" s="1" a="1"/>
  <c r="J964" i="4" s="1"/>
  <c r="I965" i="4"/>
  <c r="J965" i="4" s="1" a="1"/>
  <c r="J965" i="4" s="1"/>
  <c r="I966" i="4"/>
  <c r="J966" i="4" s="1" a="1"/>
  <c r="J966" i="4" s="1"/>
  <c r="I967" i="4"/>
  <c r="J967" i="4" s="1" a="1"/>
  <c r="J967" i="4" s="1"/>
  <c r="I968" i="4"/>
  <c r="J968" i="4" s="1" a="1"/>
  <c r="J968" i="4" s="1"/>
  <c r="I969" i="4"/>
  <c r="J969" i="4" s="1" a="1"/>
  <c r="J969" i="4" s="1"/>
  <c r="I970" i="4"/>
  <c r="J970" i="4" s="1" a="1"/>
  <c r="J970" i="4" s="1"/>
  <c r="I971" i="4"/>
  <c r="J971" i="4" s="1" a="1"/>
  <c r="J971" i="4" s="1"/>
  <c r="I972" i="4"/>
  <c r="J972" i="4" s="1" a="1"/>
  <c r="J972" i="4" s="1"/>
  <c r="I973" i="4"/>
  <c r="J973" i="4" s="1" a="1"/>
  <c r="J973" i="4" s="1"/>
  <c r="I974" i="4"/>
  <c r="J974" i="4" s="1" a="1"/>
  <c r="J974" i="4" s="1"/>
  <c r="I975" i="4"/>
  <c r="J975" i="4" s="1" a="1"/>
  <c r="J975" i="4" s="1"/>
  <c r="I976" i="4"/>
  <c r="J976" i="4" s="1" a="1"/>
  <c r="J976" i="4" s="1"/>
  <c r="I977" i="4"/>
  <c r="J977" i="4" s="1" a="1"/>
  <c r="J977" i="4" s="1"/>
  <c r="I978" i="4"/>
  <c r="J978" i="4" s="1" a="1"/>
  <c r="J978" i="4" s="1"/>
  <c r="I979" i="4"/>
  <c r="J979" i="4" s="1" a="1"/>
  <c r="J979" i="4" s="1"/>
  <c r="I980" i="4"/>
  <c r="J980" i="4" s="1" a="1"/>
  <c r="J980" i="4" s="1"/>
  <c r="I981" i="4"/>
  <c r="J981" i="4" s="1" a="1"/>
  <c r="J981" i="4" s="1"/>
  <c r="I982" i="4"/>
  <c r="J982" i="4" s="1" a="1"/>
  <c r="J982" i="4" s="1"/>
  <c r="I983" i="4"/>
  <c r="J983" i="4" s="1" a="1"/>
  <c r="J983" i="4" s="1"/>
  <c r="I984" i="4"/>
  <c r="J984" i="4" s="1" a="1"/>
  <c r="J984" i="4" s="1"/>
  <c r="I985" i="4"/>
  <c r="J985" i="4" s="1" a="1"/>
  <c r="J985" i="4" s="1"/>
  <c r="I986" i="4"/>
  <c r="J986" i="4" s="1" a="1"/>
  <c r="J986" i="4" s="1"/>
  <c r="I987" i="4"/>
  <c r="J987" i="4" s="1" a="1"/>
  <c r="J987" i="4" s="1"/>
  <c r="I988" i="4"/>
  <c r="J988" i="4" s="1" a="1"/>
  <c r="J988" i="4" s="1"/>
  <c r="I989" i="4"/>
  <c r="J989" i="4" s="1" a="1"/>
  <c r="J989" i="4" s="1"/>
  <c r="I990" i="4"/>
  <c r="J990" i="4" s="1" a="1"/>
  <c r="J990" i="4" s="1"/>
  <c r="I991" i="4"/>
  <c r="J991" i="4" s="1" a="1"/>
  <c r="J991" i="4" s="1"/>
  <c r="I992" i="4"/>
  <c r="J992" i="4" s="1" a="1"/>
  <c r="J992" i="4" s="1"/>
  <c r="I993" i="4"/>
  <c r="J993" i="4" s="1" a="1"/>
  <c r="J993" i="4" s="1"/>
  <c r="I994" i="4"/>
  <c r="J994" i="4" s="1" a="1"/>
  <c r="J994" i="4" s="1"/>
  <c r="I995" i="4"/>
  <c r="J995" i="4" s="1" a="1"/>
  <c r="J995" i="4" s="1"/>
  <c r="I996" i="4"/>
  <c r="J996" i="4" s="1" a="1"/>
  <c r="J996" i="4" s="1"/>
  <c r="I997" i="4"/>
  <c r="J997" i="4" s="1" a="1"/>
  <c r="J997" i="4" s="1"/>
  <c r="I998" i="4"/>
  <c r="J998" i="4" s="1" a="1"/>
  <c r="J998" i="4" s="1"/>
  <c r="I999" i="4"/>
  <c r="J999" i="4" s="1" a="1"/>
  <c r="J999" i="4" s="1"/>
  <c r="I1000" i="4"/>
  <c r="J1000" i="4" s="1" a="1"/>
  <c r="J1000" i="4" s="1"/>
  <c r="I1001" i="4"/>
  <c r="J1001" i="4" s="1" a="1"/>
  <c r="J1001" i="4" s="1"/>
  <c r="I1002" i="4"/>
  <c r="J1002" i="4" s="1" a="1"/>
  <c r="J1002" i="4" s="1"/>
  <c r="I1003" i="4"/>
  <c r="J1003" i="4" s="1" a="1"/>
  <c r="J1003" i="4" s="1"/>
  <c r="I1004" i="4"/>
  <c r="J1004" i="4" s="1" a="1"/>
  <c r="J1004" i="4" s="1"/>
  <c r="I1005" i="4"/>
  <c r="J1005" i="4" s="1" a="1"/>
  <c r="J1005" i="4" s="1"/>
  <c r="I6" i="4"/>
  <c r="J6" i="4" s="1" a="1"/>
  <c r="J6" i="4" s="1"/>
  <c r="N857" i="6" l="1"/>
  <c r="N923" i="6"/>
  <c r="N941" i="6"/>
  <c r="N643" i="6"/>
  <c r="N960" i="6"/>
  <c r="N443" i="6"/>
  <c r="N223" i="6"/>
  <c r="N896" i="6"/>
  <c r="N911" i="6"/>
  <c r="N925" i="6"/>
  <c r="N991" i="6"/>
  <c r="N875" i="6"/>
  <c r="N855" i="6"/>
  <c r="N874" i="6"/>
  <c r="N873" i="6"/>
  <c r="N673" i="6"/>
  <c r="N40" i="6"/>
  <c r="N21" i="6"/>
  <c r="N890" i="6"/>
  <c r="N871" i="6"/>
  <c r="N97" i="6"/>
  <c r="N78" i="6"/>
  <c r="N58" i="6"/>
  <c r="N926" i="6"/>
  <c r="N513" i="6"/>
  <c r="N116" i="6"/>
  <c r="N293" i="6"/>
  <c r="N135" i="6"/>
  <c r="N983" i="6"/>
  <c r="N963" i="6"/>
  <c r="N924" i="6"/>
  <c r="N905" i="6"/>
  <c r="N213" i="6"/>
  <c r="N193" i="6"/>
  <c r="N173" i="6"/>
  <c r="N153" i="6"/>
  <c r="N885" i="6"/>
  <c r="N133" i="6"/>
  <c r="N961" i="6"/>
  <c r="N865" i="6"/>
  <c r="N290" i="6"/>
  <c r="N270" i="6"/>
  <c r="N53" i="6"/>
  <c r="N980" i="6"/>
  <c r="N309" i="6"/>
  <c r="N999" i="6"/>
  <c r="N979" i="6"/>
  <c r="N883" i="6"/>
  <c r="N863" i="6"/>
  <c r="N843" i="6"/>
  <c r="N507" i="6"/>
  <c r="N487" i="6"/>
  <c r="N467" i="6"/>
  <c r="N447" i="6"/>
  <c r="N428" i="6"/>
  <c r="N408" i="6"/>
  <c r="N388" i="6"/>
  <c r="N998" i="6"/>
  <c r="N901" i="6"/>
  <c r="N683" i="6"/>
  <c r="N663" i="6"/>
  <c r="N624" i="6"/>
  <c r="N604" i="6"/>
  <c r="N584" i="6"/>
  <c r="N564" i="6"/>
  <c r="N526" i="6"/>
  <c r="N603" i="6"/>
  <c r="N583" i="6"/>
  <c r="N563" i="6"/>
  <c r="N880" i="6"/>
  <c r="N860" i="6"/>
  <c r="N840" i="6"/>
  <c r="N820" i="6"/>
  <c r="N800" i="6"/>
  <c r="N780" i="6"/>
  <c r="N760" i="6"/>
  <c r="N741" i="6"/>
  <c r="N721" i="6"/>
  <c r="N701" i="6"/>
  <c r="N681" i="6"/>
  <c r="N543" i="6"/>
  <c r="N859" i="6"/>
  <c r="N839" i="6"/>
  <c r="N819" i="6"/>
  <c r="N799" i="6"/>
  <c r="N779" i="6"/>
  <c r="N759" i="6"/>
  <c r="N523" i="6"/>
  <c r="N503" i="6"/>
  <c r="N483" i="6"/>
  <c r="N974" i="6"/>
  <c r="N858" i="6"/>
  <c r="N403" i="6"/>
  <c r="N383" i="6"/>
  <c r="N363" i="6"/>
  <c r="N343" i="6"/>
  <c r="N323" i="6"/>
  <c r="N368" i="6"/>
  <c r="N329" i="6"/>
  <c r="N889" i="6"/>
  <c r="N740" i="6"/>
  <c r="N720" i="6"/>
  <c r="N700" i="6"/>
  <c r="N680" i="6"/>
  <c r="N623" i="6"/>
  <c r="N544" i="6"/>
  <c r="N525" i="6"/>
  <c r="N506" i="6"/>
  <c r="N486" i="6"/>
  <c r="N466" i="6"/>
  <c r="N446" i="6"/>
  <c r="N427" i="6"/>
  <c r="N407" i="6"/>
  <c r="N387" i="6"/>
  <c r="N367" i="6"/>
  <c r="N347" i="6"/>
  <c r="N328" i="6"/>
  <c r="N308" i="6"/>
  <c r="N289" i="6"/>
  <c r="N269" i="6"/>
  <c r="N250" i="6"/>
  <c r="N230" i="6"/>
  <c r="N212" i="6"/>
  <c r="N192" i="6"/>
  <c r="N172" i="6"/>
  <c r="N134" i="6"/>
  <c r="N115" i="6"/>
  <c r="N96" i="6"/>
  <c r="N77" i="6"/>
  <c r="N57" i="6"/>
  <c r="N39" i="6"/>
  <c r="N20" i="6"/>
  <c r="N903" i="6"/>
  <c r="N997" i="6"/>
  <c r="N978" i="6"/>
  <c r="N959" i="6"/>
  <c r="N940" i="6"/>
  <c r="N888" i="6"/>
  <c r="N872" i="6"/>
  <c r="N856" i="6"/>
  <c r="N838" i="6"/>
  <c r="N818" i="6"/>
  <c r="N798" i="6"/>
  <c r="N778" i="6"/>
  <c r="N758" i="6"/>
  <c r="N739" i="6"/>
  <c r="N719" i="6"/>
  <c r="N699" i="6"/>
  <c r="N679" i="6"/>
  <c r="N661" i="6"/>
  <c r="N524" i="6"/>
  <c r="N505" i="6"/>
  <c r="N485" i="6"/>
  <c r="N465" i="6"/>
  <c r="N445" i="6"/>
  <c r="N426" i="6"/>
  <c r="N406" i="6"/>
  <c r="N386" i="6"/>
  <c r="N366" i="6"/>
  <c r="N346" i="6"/>
  <c r="N327" i="6"/>
  <c r="N307" i="6"/>
  <c r="N288" i="6"/>
  <c r="N268" i="6"/>
  <c r="N249" i="6"/>
  <c r="N229" i="6"/>
  <c r="N211" i="6"/>
  <c r="N171" i="6"/>
  <c r="N152" i="6"/>
  <c r="N114" i="6"/>
  <c r="N95" i="6"/>
  <c r="N76" i="6"/>
  <c r="N56" i="6"/>
  <c r="N38" i="6"/>
  <c r="N19" i="6"/>
  <c r="N996" i="6"/>
  <c r="N977" i="6"/>
  <c r="N958" i="6"/>
  <c r="N939" i="6"/>
  <c r="N921" i="6"/>
  <c r="N887" i="6"/>
  <c r="N837" i="6"/>
  <c r="N817" i="6"/>
  <c r="N797" i="6"/>
  <c r="N777" i="6"/>
  <c r="N757" i="6"/>
  <c r="N738" i="6"/>
  <c r="N718" i="6"/>
  <c r="N698" i="6"/>
  <c r="N678" i="6"/>
  <c r="N660" i="6"/>
  <c r="N641" i="6"/>
  <c r="N621" i="6"/>
  <c r="N601" i="6"/>
  <c r="N581" i="6"/>
  <c r="N504" i="6"/>
  <c r="N484" i="6"/>
  <c r="N464" i="6"/>
  <c r="N444" i="6"/>
  <c r="N425" i="6"/>
  <c r="N405" i="6"/>
  <c r="N385" i="6"/>
  <c r="N365" i="6"/>
  <c r="N345" i="6"/>
  <c r="N326" i="6"/>
  <c r="N306" i="6"/>
  <c r="N287" i="6"/>
  <c r="N267" i="6"/>
  <c r="N248" i="6"/>
  <c r="N228" i="6"/>
  <c r="N210" i="6"/>
  <c r="N190" i="6"/>
  <c r="N170" i="6"/>
  <c r="N151" i="6"/>
  <c r="N113" i="6"/>
  <c r="N94" i="6"/>
  <c r="N75" i="6"/>
  <c r="N55" i="6"/>
  <c r="N37" i="6"/>
  <c r="N231" i="6"/>
  <c r="N943" i="6"/>
  <c r="N995" i="6"/>
  <c r="N976" i="6"/>
  <c r="N957" i="6"/>
  <c r="N938" i="6"/>
  <c r="N920" i="6"/>
  <c r="N886" i="6"/>
  <c r="N836" i="6"/>
  <c r="N816" i="6"/>
  <c r="N796" i="6"/>
  <c r="N776" i="6"/>
  <c r="N756" i="6"/>
  <c r="N737" i="6"/>
  <c r="N717" i="6"/>
  <c r="N697" i="6"/>
  <c r="N677" i="6"/>
  <c r="N659" i="6"/>
  <c r="N640" i="6"/>
  <c r="N620" i="6"/>
  <c r="N600" i="6"/>
  <c r="N580" i="6"/>
  <c r="N561" i="6"/>
  <c r="N463" i="6"/>
  <c r="N424" i="6"/>
  <c r="N404" i="6"/>
  <c r="N384" i="6"/>
  <c r="N364" i="6"/>
  <c r="N344" i="6"/>
  <c r="N325" i="6"/>
  <c r="N305" i="6"/>
  <c r="N286" i="6"/>
  <c r="N266" i="6"/>
  <c r="N247" i="6"/>
  <c r="N227" i="6"/>
  <c r="N209" i="6"/>
  <c r="N189" i="6"/>
  <c r="N169" i="6"/>
  <c r="N150" i="6"/>
  <c r="N132" i="6"/>
  <c r="N112" i="6"/>
  <c r="N93" i="6"/>
  <c r="N74" i="6"/>
  <c r="N54" i="6"/>
  <c r="N36" i="6"/>
  <c r="N17" i="6"/>
  <c r="N994" i="6"/>
  <c r="N975" i="6"/>
  <c r="N956" i="6"/>
  <c r="N937" i="6"/>
  <c r="N919" i="6"/>
  <c r="N870" i="6"/>
  <c r="N854" i="6"/>
  <c r="N835" i="6"/>
  <c r="N815" i="6"/>
  <c r="N795" i="6"/>
  <c r="N775" i="6"/>
  <c r="N755" i="6"/>
  <c r="N736" i="6"/>
  <c r="N716" i="6"/>
  <c r="N696" i="6"/>
  <c r="N676" i="6"/>
  <c r="N658" i="6"/>
  <c r="N639" i="6"/>
  <c r="N619" i="6"/>
  <c r="N599" i="6"/>
  <c r="N579" i="6"/>
  <c r="N560" i="6"/>
  <c r="N541" i="6"/>
  <c r="N521" i="6"/>
  <c r="N423" i="6"/>
  <c r="N324" i="6"/>
  <c r="N304" i="6"/>
  <c r="N285" i="6"/>
  <c r="N265" i="6"/>
  <c r="N246" i="6"/>
  <c r="N226" i="6"/>
  <c r="N208" i="6"/>
  <c r="N188" i="6"/>
  <c r="N168" i="6"/>
  <c r="N149" i="6"/>
  <c r="N131" i="6"/>
  <c r="N111" i="6"/>
  <c r="N73" i="6"/>
  <c r="N35" i="6"/>
  <c r="N16" i="6"/>
  <c r="N993" i="6"/>
  <c r="N955" i="6"/>
  <c r="N936" i="6"/>
  <c r="N918" i="6"/>
  <c r="N869" i="6"/>
  <c r="N853" i="6"/>
  <c r="N834" i="6"/>
  <c r="N814" i="6"/>
  <c r="N794" i="6"/>
  <c r="N774" i="6"/>
  <c r="N754" i="6"/>
  <c r="N735" i="6"/>
  <c r="N715" i="6"/>
  <c r="N695" i="6"/>
  <c r="N675" i="6"/>
  <c r="N657" i="6"/>
  <c r="N638" i="6"/>
  <c r="N618" i="6"/>
  <c r="N598" i="6"/>
  <c r="N578" i="6"/>
  <c r="N559" i="6"/>
  <c r="N540" i="6"/>
  <c r="N501" i="6"/>
  <c r="N481" i="6"/>
  <c r="N284" i="6"/>
  <c r="N264" i="6"/>
  <c r="N245" i="6"/>
  <c r="N225" i="6"/>
  <c r="N207" i="6"/>
  <c r="N187" i="6"/>
  <c r="N167" i="6"/>
  <c r="N148" i="6"/>
  <c r="N130" i="6"/>
  <c r="N110" i="6"/>
  <c r="N92" i="6"/>
  <c r="N72" i="6"/>
  <c r="N34" i="6"/>
  <c r="N15" i="6"/>
  <c r="N992" i="6"/>
  <c r="N935" i="6"/>
  <c r="N917" i="6"/>
  <c r="N884" i="6"/>
  <c r="N868" i="6"/>
  <c r="N852" i="6"/>
  <c r="N833" i="6"/>
  <c r="N813" i="6"/>
  <c r="N793" i="6"/>
  <c r="N773" i="6"/>
  <c r="N753" i="6"/>
  <c r="N734" i="6"/>
  <c r="N714" i="6"/>
  <c r="N694" i="6"/>
  <c r="N674" i="6"/>
  <c r="N656" i="6"/>
  <c r="N637" i="6"/>
  <c r="N617" i="6"/>
  <c r="N597" i="6"/>
  <c r="N577" i="6"/>
  <c r="N558" i="6"/>
  <c r="N539" i="6"/>
  <c r="N519" i="6"/>
  <c r="N500" i="6"/>
  <c r="N480" i="6"/>
  <c r="N460" i="6"/>
  <c r="N441" i="6"/>
  <c r="N421" i="6"/>
  <c r="N401" i="6"/>
  <c r="N381" i="6"/>
  <c r="N361" i="6"/>
  <c r="N244" i="6"/>
  <c r="N224" i="6"/>
  <c r="N206" i="6"/>
  <c r="N186" i="6"/>
  <c r="N166" i="6"/>
  <c r="N147" i="6"/>
  <c r="N129" i="6"/>
  <c r="N109" i="6"/>
  <c r="N91" i="6"/>
  <c r="N71" i="6"/>
  <c r="N52" i="6"/>
  <c r="N14" i="6"/>
  <c r="N303" i="6"/>
  <c r="N973" i="6"/>
  <c r="N953" i="6"/>
  <c r="N934" i="6"/>
  <c r="N916" i="6"/>
  <c r="N900" i="6"/>
  <c r="N867" i="6"/>
  <c r="N832" i="6"/>
  <c r="N812" i="6"/>
  <c r="N792" i="6"/>
  <c r="N772" i="6"/>
  <c r="N752" i="6"/>
  <c r="N733" i="6"/>
  <c r="N713" i="6"/>
  <c r="N693" i="6"/>
  <c r="N655" i="6"/>
  <c r="N636" i="6"/>
  <c r="N616" i="6"/>
  <c r="N596" i="6"/>
  <c r="N576" i="6"/>
  <c r="N557" i="6"/>
  <c r="N538" i="6"/>
  <c r="N518" i="6"/>
  <c r="N499" i="6"/>
  <c r="N479" i="6"/>
  <c r="N459" i="6"/>
  <c r="N440" i="6"/>
  <c r="N420" i="6"/>
  <c r="N400" i="6"/>
  <c r="N380" i="6"/>
  <c r="N360" i="6"/>
  <c r="N341" i="6"/>
  <c r="N321" i="6"/>
  <c r="N301" i="6"/>
  <c r="N243" i="6"/>
  <c r="N205" i="6"/>
  <c r="N185" i="6"/>
  <c r="N165" i="6"/>
  <c r="N146" i="6"/>
  <c r="N128" i="6"/>
  <c r="N108" i="6"/>
  <c r="N90" i="6"/>
  <c r="N70" i="6"/>
  <c r="N32" i="6"/>
  <c r="N13" i="6"/>
  <c r="N972" i="6"/>
  <c r="N952" i="6"/>
  <c r="N933" i="6"/>
  <c r="N915" i="6"/>
  <c r="N899" i="6"/>
  <c r="N866" i="6"/>
  <c r="N850" i="6"/>
  <c r="N831" i="6"/>
  <c r="N811" i="6"/>
  <c r="N791" i="6"/>
  <c r="N771" i="6"/>
  <c r="N751" i="6"/>
  <c r="N732" i="6"/>
  <c r="N712" i="6"/>
  <c r="N692" i="6"/>
  <c r="N654" i="6"/>
  <c r="N635" i="6"/>
  <c r="N615" i="6"/>
  <c r="N595" i="6"/>
  <c r="N575" i="6"/>
  <c r="N556" i="6"/>
  <c r="N537" i="6"/>
  <c r="N517" i="6"/>
  <c r="N498" i="6"/>
  <c r="N478" i="6"/>
  <c r="N458" i="6"/>
  <c r="N439" i="6"/>
  <c r="N419" i="6"/>
  <c r="N399" i="6"/>
  <c r="N379" i="6"/>
  <c r="N359" i="6"/>
  <c r="N340" i="6"/>
  <c r="N320" i="6"/>
  <c r="N300" i="6"/>
  <c r="N281" i="6"/>
  <c r="N262" i="6"/>
  <c r="N242" i="6"/>
  <c r="N204" i="6"/>
  <c r="N184" i="6"/>
  <c r="N164" i="6"/>
  <c r="N145" i="6"/>
  <c r="N127" i="6"/>
  <c r="N107" i="6"/>
  <c r="N89" i="6"/>
  <c r="N69" i="6"/>
  <c r="N50" i="6"/>
  <c r="N31" i="6"/>
  <c r="N12" i="6"/>
  <c r="N906" i="6"/>
  <c r="N990" i="6"/>
  <c r="N971" i="6"/>
  <c r="N951" i="6"/>
  <c r="N932" i="6"/>
  <c r="N898" i="6"/>
  <c r="N849" i="6"/>
  <c r="N830" i="6"/>
  <c r="N810" i="6"/>
  <c r="N790" i="6"/>
  <c r="N770" i="6"/>
  <c r="N750" i="6"/>
  <c r="N731" i="6"/>
  <c r="N711" i="6"/>
  <c r="N691" i="6"/>
  <c r="N672" i="6"/>
  <c r="N653" i="6"/>
  <c r="N634" i="6"/>
  <c r="N614" i="6"/>
  <c r="N594" i="6"/>
  <c r="N574" i="6"/>
  <c r="N555" i="6"/>
  <c r="N536" i="6"/>
  <c r="N516" i="6"/>
  <c r="N497" i="6"/>
  <c r="N477" i="6"/>
  <c r="N457" i="6"/>
  <c r="N438" i="6"/>
  <c r="N418" i="6"/>
  <c r="N398" i="6"/>
  <c r="N378" i="6"/>
  <c r="N358" i="6"/>
  <c r="N339" i="6"/>
  <c r="N319" i="6"/>
  <c r="N299" i="6"/>
  <c r="N280" i="6"/>
  <c r="N241" i="6"/>
  <c r="N183" i="6"/>
  <c r="N163" i="6"/>
  <c r="N144" i="6"/>
  <c r="N126" i="6"/>
  <c r="N106" i="6"/>
  <c r="N88" i="6"/>
  <c r="N68" i="6"/>
  <c r="N49" i="6"/>
  <c r="N30" i="6"/>
  <c r="N11" i="6"/>
  <c r="N989" i="6"/>
  <c r="N970" i="6"/>
  <c r="N950" i="6"/>
  <c r="N931" i="6"/>
  <c r="N914" i="6"/>
  <c r="N897" i="6"/>
  <c r="N881" i="6"/>
  <c r="N848" i="6"/>
  <c r="N829" i="6"/>
  <c r="N809" i="6"/>
  <c r="N789" i="6"/>
  <c r="N769" i="6"/>
  <c r="N749" i="6"/>
  <c r="N730" i="6"/>
  <c r="N710" i="6"/>
  <c r="N690" i="6"/>
  <c r="N671" i="6"/>
  <c r="N652" i="6"/>
  <c r="N633" i="6"/>
  <c r="N613" i="6"/>
  <c r="N593" i="6"/>
  <c r="N573" i="6"/>
  <c r="N554" i="6"/>
  <c r="N535" i="6"/>
  <c r="N515" i="6"/>
  <c r="N496" i="6"/>
  <c r="N476" i="6"/>
  <c r="N456" i="6"/>
  <c r="N437" i="6"/>
  <c r="N417" i="6"/>
  <c r="N397" i="6"/>
  <c r="N377" i="6"/>
  <c r="N357" i="6"/>
  <c r="N338" i="6"/>
  <c r="N318" i="6"/>
  <c r="N298" i="6"/>
  <c r="N279" i="6"/>
  <c r="N260" i="6"/>
  <c r="N240" i="6"/>
  <c r="N221" i="6"/>
  <c r="N125" i="6"/>
  <c r="N105" i="6"/>
  <c r="N87" i="6"/>
  <c r="N67" i="6"/>
  <c r="N48" i="6"/>
  <c r="N29" i="6"/>
  <c r="N10" i="6"/>
  <c r="N823" i="6"/>
  <c r="N803" i="6"/>
  <c r="N783" i="6"/>
  <c r="N988" i="6"/>
  <c r="N969" i="6"/>
  <c r="N949" i="6"/>
  <c r="N930" i="6"/>
  <c r="N913" i="6"/>
  <c r="N864" i="6"/>
  <c r="N847" i="6"/>
  <c r="N828" i="6"/>
  <c r="N808" i="6"/>
  <c r="N788" i="6"/>
  <c r="N768" i="6"/>
  <c r="N748" i="6"/>
  <c r="N729" i="6"/>
  <c r="N709" i="6"/>
  <c r="N689" i="6"/>
  <c r="N670" i="6"/>
  <c r="N651" i="6"/>
  <c r="N632" i="6"/>
  <c r="N612" i="6"/>
  <c r="N592" i="6"/>
  <c r="N572" i="6"/>
  <c r="N553" i="6"/>
  <c r="N534" i="6"/>
  <c r="N514" i="6"/>
  <c r="N495" i="6"/>
  <c r="N475" i="6"/>
  <c r="N455" i="6"/>
  <c r="N436" i="6"/>
  <c r="N416" i="6"/>
  <c r="N396" i="6"/>
  <c r="N376" i="6"/>
  <c r="N356" i="6"/>
  <c r="N337" i="6"/>
  <c r="N317" i="6"/>
  <c r="N297" i="6"/>
  <c r="N278" i="6"/>
  <c r="N259" i="6"/>
  <c r="N239" i="6"/>
  <c r="N220" i="6"/>
  <c r="N201" i="6"/>
  <c r="N181" i="6"/>
  <c r="N161" i="6"/>
  <c r="N124" i="6"/>
  <c r="N104" i="6"/>
  <c r="N86" i="6"/>
  <c r="N66" i="6"/>
  <c r="N47" i="6"/>
  <c r="N28" i="6"/>
  <c r="N9" i="6"/>
  <c r="N987" i="6"/>
  <c r="N968" i="6"/>
  <c r="N948" i="6"/>
  <c r="N929" i="6"/>
  <c r="N912" i="6"/>
  <c r="N846" i="6"/>
  <c r="N827" i="6"/>
  <c r="N807" i="6"/>
  <c r="N787" i="6"/>
  <c r="N767" i="6"/>
  <c r="N747" i="6"/>
  <c r="N728" i="6"/>
  <c r="N708" i="6"/>
  <c r="N688" i="6"/>
  <c r="N669" i="6"/>
  <c r="N650" i="6"/>
  <c r="N631" i="6"/>
  <c r="N611" i="6"/>
  <c r="N591" i="6"/>
  <c r="N571" i="6"/>
  <c r="N552" i="6"/>
  <c r="N533" i="6"/>
  <c r="N494" i="6"/>
  <c r="N474" i="6"/>
  <c r="N454" i="6"/>
  <c r="N435" i="6"/>
  <c r="N415" i="6"/>
  <c r="N395" i="6"/>
  <c r="N375" i="6"/>
  <c r="N355" i="6"/>
  <c r="N336" i="6"/>
  <c r="N316" i="6"/>
  <c r="N296" i="6"/>
  <c r="N277" i="6"/>
  <c r="N258" i="6"/>
  <c r="N238" i="6"/>
  <c r="N219" i="6"/>
  <c r="N200" i="6"/>
  <c r="N180" i="6"/>
  <c r="N160" i="6"/>
  <c r="N123" i="6"/>
  <c r="N85" i="6"/>
  <c r="N65" i="6"/>
  <c r="N46" i="6"/>
  <c r="N27" i="6"/>
  <c r="N986" i="6"/>
  <c r="N967" i="6"/>
  <c r="N947" i="6"/>
  <c r="N928" i="6"/>
  <c r="N895" i="6"/>
  <c r="N879" i="6"/>
  <c r="N845" i="6"/>
  <c r="N826" i="6"/>
  <c r="N806" i="6"/>
  <c r="N786" i="6"/>
  <c r="N766" i="6"/>
  <c r="N746" i="6"/>
  <c r="N727" i="6"/>
  <c r="N707" i="6"/>
  <c r="N687" i="6"/>
  <c r="N668" i="6"/>
  <c r="N649" i="6"/>
  <c r="N630" i="6"/>
  <c r="N610" i="6"/>
  <c r="N590" i="6"/>
  <c r="N570" i="6"/>
  <c r="N551" i="6"/>
  <c r="N532" i="6"/>
  <c r="N493" i="6"/>
  <c r="N473" i="6"/>
  <c r="N453" i="6"/>
  <c r="N434" i="6"/>
  <c r="N414" i="6"/>
  <c r="N394" i="6"/>
  <c r="N374" i="6"/>
  <c r="N354" i="6"/>
  <c r="N335" i="6"/>
  <c r="N315" i="6"/>
  <c r="N295" i="6"/>
  <c r="N276" i="6"/>
  <c r="N257" i="6"/>
  <c r="N237" i="6"/>
  <c r="N218" i="6"/>
  <c r="N199" i="6"/>
  <c r="N179" i="6"/>
  <c r="N159" i="6"/>
  <c r="N84" i="6"/>
  <c r="N64" i="6"/>
  <c r="N45" i="6"/>
  <c r="N26" i="6"/>
  <c r="N7" i="6"/>
  <c r="N985" i="6"/>
  <c r="N966" i="6"/>
  <c r="N946" i="6"/>
  <c r="N927" i="6"/>
  <c r="N878" i="6"/>
  <c r="N861" i="6"/>
  <c r="N844" i="6"/>
  <c r="N825" i="6"/>
  <c r="N805" i="6"/>
  <c r="N785" i="6"/>
  <c r="N765" i="6"/>
  <c r="N745" i="6"/>
  <c r="N726" i="6"/>
  <c r="N706" i="6"/>
  <c r="N686" i="6"/>
  <c r="N667" i="6"/>
  <c r="N648" i="6"/>
  <c r="N629" i="6"/>
  <c r="N609" i="6"/>
  <c r="N589" i="6"/>
  <c r="N569" i="6"/>
  <c r="N550" i="6"/>
  <c r="N531" i="6"/>
  <c r="N512" i="6"/>
  <c r="N492" i="6"/>
  <c r="N472" i="6"/>
  <c r="N452" i="6"/>
  <c r="N433" i="6"/>
  <c r="N413" i="6"/>
  <c r="N393" i="6"/>
  <c r="N373" i="6"/>
  <c r="N353" i="6"/>
  <c r="N334" i="6"/>
  <c r="N314" i="6"/>
  <c r="N294" i="6"/>
  <c r="N275" i="6"/>
  <c r="N256" i="6"/>
  <c r="N236" i="6"/>
  <c r="N217" i="6"/>
  <c r="N198" i="6"/>
  <c r="N178" i="6"/>
  <c r="N158" i="6"/>
  <c r="N140" i="6"/>
  <c r="N121" i="6"/>
  <c r="N83" i="6"/>
  <c r="N63" i="6"/>
  <c r="N44" i="6"/>
  <c r="N25" i="6"/>
  <c r="N6" i="6"/>
  <c r="N348" i="6"/>
  <c r="N965" i="6"/>
  <c r="N945" i="6"/>
  <c r="N910" i="6"/>
  <c r="N893" i="6"/>
  <c r="N877" i="6"/>
  <c r="N824" i="6"/>
  <c r="N804" i="6"/>
  <c r="N784" i="6"/>
  <c r="N764" i="6"/>
  <c r="N744" i="6"/>
  <c r="N725" i="6"/>
  <c r="N705" i="6"/>
  <c r="N685" i="6"/>
  <c r="N666" i="6"/>
  <c r="N647" i="6"/>
  <c r="N628" i="6"/>
  <c r="N608" i="6"/>
  <c r="N588" i="6"/>
  <c r="N568" i="6"/>
  <c r="N549" i="6"/>
  <c r="N511" i="6"/>
  <c r="N491" i="6"/>
  <c r="N451" i="6"/>
  <c r="N432" i="6"/>
  <c r="N412" i="6"/>
  <c r="N392" i="6"/>
  <c r="N372" i="6"/>
  <c r="N352" i="6"/>
  <c r="N333" i="6"/>
  <c r="N313" i="6"/>
  <c r="N274" i="6"/>
  <c r="N255" i="6"/>
  <c r="N235" i="6"/>
  <c r="N216" i="6"/>
  <c r="N197" i="6"/>
  <c r="N177" i="6"/>
  <c r="N157" i="6"/>
  <c r="N139" i="6"/>
  <c r="N120" i="6"/>
  <c r="N101" i="6"/>
  <c r="N24" i="6"/>
  <c r="N5" i="6"/>
  <c r="N743" i="6"/>
  <c r="N723" i="6"/>
  <c r="N703" i="6"/>
  <c r="N964" i="6"/>
  <c r="N944" i="6"/>
  <c r="N909" i="6"/>
  <c r="N892" i="6"/>
  <c r="N876" i="6"/>
  <c r="N763" i="6"/>
  <c r="N724" i="6"/>
  <c r="N704" i="6"/>
  <c r="N684" i="6"/>
  <c r="N665" i="6"/>
  <c r="N646" i="6"/>
  <c r="N627" i="6"/>
  <c r="N607" i="6"/>
  <c r="N587" i="6"/>
  <c r="N567" i="6"/>
  <c r="N548" i="6"/>
  <c r="N529" i="6"/>
  <c r="N510" i="6"/>
  <c r="N470" i="6"/>
  <c r="N450" i="6"/>
  <c r="N431" i="6"/>
  <c r="N411" i="6"/>
  <c r="N391" i="6"/>
  <c r="N371" i="6"/>
  <c r="N332" i="6"/>
  <c r="N312" i="6"/>
  <c r="N273" i="6"/>
  <c r="N254" i="6"/>
  <c r="N234" i="6"/>
  <c r="N215" i="6"/>
  <c r="N196" i="6"/>
  <c r="N176" i="6"/>
  <c r="N156" i="6"/>
  <c r="N138" i="6"/>
  <c r="N119" i="6"/>
  <c r="N100" i="6"/>
  <c r="N81" i="6"/>
  <c r="N61" i="6"/>
  <c r="N1001" i="6"/>
  <c r="N908" i="6"/>
  <c r="N891" i="6"/>
  <c r="N664" i="6"/>
  <c r="N645" i="6"/>
  <c r="N626" i="6"/>
  <c r="N606" i="6"/>
  <c r="N586" i="6"/>
  <c r="N566" i="6"/>
  <c r="N547" i="6"/>
  <c r="N528" i="6"/>
  <c r="N509" i="6"/>
  <c r="N489" i="6"/>
  <c r="N469" i="6"/>
  <c r="N449" i="6"/>
  <c r="N430" i="6"/>
  <c r="N410" i="6"/>
  <c r="N390" i="6"/>
  <c r="N370" i="6"/>
  <c r="N350" i="6"/>
  <c r="N311" i="6"/>
  <c r="N292" i="6"/>
  <c r="N272" i="6"/>
  <c r="N253" i="6"/>
  <c r="N233" i="6"/>
  <c r="N214" i="6"/>
  <c r="N195" i="6"/>
  <c r="N175" i="6"/>
  <c r="N155" i="6"/>
  <c r="N137" i="6"/>
  <c r="N118" i="6"/>
  <c r="N99" i="6"/>
  <c r="N80" i="6"/>
  <c r="N60" i="6"/>
  <c r="N545" i="6"/>
  <c r="N1000" i="6"/>
  <c r="N981" i="6"/>
  <c r="N907" i="6"/>
  <c r="N841" i="6"/>
  <c r="N821" i="6"/>
  <c r="N801" i="6"/>
  <c r="N781" i="6"/>
  <c r="N761" i="6"/>
  <c r="N682" i="6"/>
  <c r="N644" i="6"/>
  <c r="N625" i="6"/>
  <c r="N605" i="6"/>
  <c r="N585" i="6"/>
  <c r="N565" i="6"/>
  <c r="N546" i="6"/>
  <c r="N527" i="6"/>
  <c r="N508" i="6"/>
  <c r="N488" i="6"/>
  <c r="N468" i="6"/>
  <c r="N448" i="6"/>
  <c r="N429" i="6"/>
  <c r="N409" i="6"/>
  <c r="N389" i="6"/>
  <c r="N369" i="6"/>
  <c r="N349" i="6"/>
  <c r="N330" i="6"/>
  <c r="N310" i="6"/>
  <c r="N291" i="6"/>
  <c r="N252" i="6"/>
  <c r="N232" i="6"/>
  <c r="N194" i="6"/>
  <c r="N174" i="6"/>
  <c r="N154" i="6"/>
  <c r="N136" i="6"/>
  <c r="N117" i="6"/>
  <c r="N98" i="6"/>
  <c r="N79" i="6"/>
  <c r="N59" i="6"/>
  <c r="N22" i="6"/>
  <c r="N904" i="6"/>
  <c r="N191" i="6"/>
  <c r="N18" i="6"/>
  <c r="N520" i="6"/>
  <c r="N461" i="6"/>
  <c r="N954" i="6"/>
  <c r="N33" i="6"/>
  <c r="N851" i="6"/>
  <c r="N51" i="6"/>
  <c r="N261" i="6"/>
  <c r="N8" i="6"/>
  <c r="N141" i="6"/>
  <c r="N894" i="6"/>
  <c r="N984" i="6"/>
  <c r="N530" i="6"/>
  <c r="N471" i="6"/>
  <c r="N490" i="6"/>
  <c r="N351" i="6"/>
  <c r="N4" i="6"/>
  <c r="N331" i="6"/>
  <c r="N251" i="6"/>
  <c r="N271" i="6"/>
  <c r="N41" i="6"/>
  <c r="N43" i="6"/>
  <c r="N1002" i="6"/>
  <c r="N982" i="6"/>
  <c r="N962" i="6"/>
  <c r="N942" i="6"/>
  <c r="N922" i="6"/>
  <c r="N902" i="6"/>
  <c r="N882" i="6"/>
  <c r="N862" i="6"/>
  <c r="N842" i="6"/>
  <c r="N822" i="6"/>
  <c r="N802" i="6"/>
  <c r="N782" i="6"/>
  <c r="N762" i="6"/>
  <c r="N742" i="6"/>
  <c r="N722" i="6"/>
  <c r="N702" i="6"/>
  <c r="N662" i="6"/>
  <c r="N642" i="6"/>
  <c r="N622" i="6"/>
  <c r="N602" i="6"/>
  <c r="N582" i="6"/>
  <c r="N562" i="6"/>
  <c r="N542" i="6"/>
  <c r="N522" i="6"/>
  <c r="N502" i="6"/>
  <c r="N482" i="6"/>
  <c r="N462" i="6"/>
  <c r="N442" i="6"/>
  <c r="N422" i="6"/>
  <c r="N402" i="6"/>
  <c r="N382" i="6"/>
  <c r="N362" i="6"/>
  <c r="N342" i="6"/>
  <c r="N322" i="6"/>
  <c r="N302" i="6"/>
  <c r="N282" i="6"/>
  <c r="N222" i="6"/>
  <c r="N202" i="6"/>
  <c r="N182" i="6"/>
  <c r="N162" i="6"/>
  <c r="N142" i="6"/>
  <c r="N122" i="6"/>
  <c r="N102" i="6"/>
  <c r="N82" i="6"/>
  <c r="N62" i="6"/>
  <c r="N42" i="6"/>
  <c r="N3" i="6"/>
  <c r="N283" i="6"/>
  <c r="N263" i="6"/>
  <c r="N203" i="6"/>
  <c r="N143" i="6"/>
  <c r="N103" i="6"/>
  <c r="N23" i="6"/>
  <c r="K958" i="6" a="1"/>
  <c r="K958" i="6" s="1"/>
  <c r="J899" i="6" a="1"/>
  <c r="J899" i="6" s="1"/>
  <c r="K1001" i="6" a="1"/>
  <c r="K1001" i="6" s="1"/>
  <c r="K998" i="6" a="1"/>
  <c r="K998" i="6" s="1"/>
  <c r="K991" i="6" a="1"/>
  <c r="K991" i="6" s="1"/>
  <c r="K974" i="6" a="1"/>
  <c r="K974" i="6" s="1"/>
  <c r="K971" i="6" a="1"/>
  <c r="K971" i="6" s="1"/>
  <c r="K959" i="6" a="1"/>
  <c r="K959" i="6" s="1"/>
  <c r="K955" i="6" a="1"/>
  <c r="K955" i="6" s="1"/>
  <c r="K830" i="6" a="1"/>
  <c r="K830" i="6" s="1"/>
  <c r="K818" i="6" a="1"/>
  <c r="K818" i="6" s="1"/>
  <c r="K704" i="6" a="1"/>
  <c r="K704" i="6" s="1"/>
  <c r="K957" i="6" a="1"/>
  <c r="K957" i="6" s="1"/>
  <c r="K825" i="6" a="1"/>
  <c r="K825" i="6" s="1"/>
  <c r="K690" i="6" a="1"/>
  <c r="K690" i="6" s="1"/>
  <c r="K997" i="6" a="1"/>
  <c r="K997" i="6" s="1"/>
  <c r="K891" i="6" a="1"/>
  <c r="K891" i="6" s="1"/>
  <c r="K810" i="6" a="1"/>
  <c r="K810" i="6" s="1"/>
  <c r="K658" i="6" a="1"/>
  <c r="K658" i="6" s="1"/>
  <c r="K995" i="6" a="1"/>
  <c r="K995" i="6" s="1"/>
  <c r="K951" i="6" a="1"/>
  <c r="K951" i="6" s="1"/>
  <c r="K947" i="6" a="1"/>
  <c r="K947" i="6" s="1"/>
  <c r="K886" i="6" a="1"/>
  <c r="K886" i="6" s="1"/>
  <c r="K798" i="6" a="1"/>
  <c r="K798" i="6" s="1"/>
  <c r="K942" i="6" a="1"/>
  <c r="K942" i="6" s="1"/>
  <c r="K881" i="6" a="1"/>
  <c r="K881" i="6" s="1"/>
  <c r="K634" i="6" a="1"/>
  <c r="K634" i="6" s="1"/>
  <c r="K987" i="6" a="1"/>
  <c r="K987" i="6" s="1"/>
  <c r="K879" i="6" a="1"/>
  <c r="K879" i="6" s="1"/>
  <c r="K790" i="6" a="1"/>
  <c r="K790" i="6" s="1"/>
  <c r="K984" i="6" a="1"/>
  <c r="K984" i="6" s="1"/>
  <c r="K939" i="6" a="1"/>
  <c r="K939" i="6" s="1"/>
  <c r="K878" i="6" a="1"/>
  <c r="K878" i="6" s="1"/>
  <c r="K778" i="6" a="1"/>
  <c r="K778" i="6" s="1"/>
  <c r="K981" i="6" a="1"/>
  <c r="K981" i="6" s="1"/>
  <c r="K870" i="6" a="1"/>
  <c r="K870" i="6" s="1"/>
  <c r="K774" i="6" a="1"/>
  <c r="K774" i="6" s="1"/>
  <c r="K980" i="6" a="1"/>
  <c r="K980" i="6" s="1"/>
  <c r="K931" i="6" a="1"/>
  <c r="K931" i="6" s="1"/>
  <c r="K858" i="6" a="1"/>
  <c r="K858" i="6" s="1"/>
  <c r="K770" i="6" a="1"/>
  <c r="K770" i="6" s="1"/>
  <c r="K979" i="6" a="1"/>
  <c r="K979" i="6" s="1"/>
  <c r="K924" i="6" a="1"/>
  <c r="K924" i="6" s="1"/>
  <c r="K857" i="6" a="1"/>
  <c r="K857" i="6" s="1"/>
  <c r="K759" i="6" a="1"/>
  <c r="K759" i="6" s="1"/>
  <c r="K975" i="6" a="1"/>
  <c r="K975" i="6" s="1"/>
  <c r="K923" i="6" a="1"/>
  <c r="K923" i="6" s="1"/>
  <c r="K920" i="6" a="1"/>
  <c r="K920" i="6" s="1"/>
  <c r="K853" i="6" a="1"/>
  <c r="K853" i="6" s="1"/>
  <c r="K750" i="6" a="1"/>
  <c r="K750" i="6" s="1"/>
  <c r="K919" i="6" a="1"/>
  <c r="K919" i="6" s="1"/>
  <c r="K739" i="6" a="1"/>
  <c r="K739" i="6" s="1"/>
  <c r="K914" i="6" a="1"/>
  <c r="K914" i="6" s="1"/>
  <c r="K850" i="6" a="1"/>
  <c r="K850" i="6" s="1"/>
  <c r="K969" i="6" a="1"/>
  <c r="K969" i="6" s="1"/>
  <c r="K843" i="6" a="1"/>
  <c r="K843" i="6" s="1"/>
  <c r="K720" i="6" a="1"/>
  <c r="K720" i="6" s="1"/>
  <c r="K964" i="6" a="1"/>
  <c r="K964" i="6" s="1"/>
  <c r="K911" i="6" a="1"/>
  <c r="K911" i="6" s="1"/>
  <c r="K838" i="6" a="1"/>
  <c r="K838" i="6" s="1"/>
  <c r="K718" i="6" a="1"/>
  <c r="K718" i="6" s="1"/>
  <c r="K1002" i="6" a="1"/>
  <c r="K1002" i="6" s="1"/>
  <c r="K963" i="6" a="1"/>
  <c r="K963" i="6" s="1"/>
  <c r="K902" i="6" a="1"/>
  <c r="K902" i="6" s="1"/>
  <c r="K710" i="6" a="1"/>
  <c r="K710" i="6" s="1"/>
  <c r="K901" i="6" a="1"/>
  <c r="K901" i="6" s="1"/>
  <c r="K706" i="6" a="1"/>
  <c r="K706" i="6" s="1"/>
  <c r="K990" i="6" a="1"/>
  <c r="K990" i="6" s="1"/>
  <c r="K946" i="6" a="1"/>
  <c r="K946" i="6" s="1"/>
  <c r="K513" i="6" a="1"/>
  <c r="K513" i="6" s="1"/>
  <c r="K443" i="6" a="1"/>
  <c r="K443" i="6" s="1"/>
  <c r="K408" i="6" a="1"/>
  <c r="K408" i="6" s="1"/>
  <c r="K373" i="6" a="1"/>
  <c r="K373" i="6" s="1"/>
  <c r="K319" i="6" a="1"/>
  <c r="K319" i="6" s="1"/>
  <c r="K285" i="6" a="1"/>
  <c r="K285" i="6" s="1"/>
  <c r="K233" i="6" a="1"/>
  <c r="K233" i="6" s="1"/>
  <c r="K163" i="6" a="1"/>
  <c r="K163" i="6" s="1"/>
  <c r="K890" i="6" a="1"/>
  <c r="K890" i="6" s="1"/>
  <c r="K868" i="6" a="1"/>
  <c r="K868" i="6" s="1"/>
  <c r="K828" i="6" a="1"/>
  <c r="K828" i="6" s="1"/>
  <c r="K794" i="6" a="1"/>
  <c r="K794" i="6" s="1"/>
  <c r="K742" i="6" a="1"/>
  <c r="K742" i="6" s="1"/>
  <c r="K723" i="6" a="1"/>
  <c r="K723" i="6" s="1"/>
  <c r="K688" i="6" a="1"/>
  <c r="K688" i="6" s="1"/>
  <c r="K617" i="6" a="1"/>
  <c r="K617" i="6" s="1"/>
  <c r="K583" i="6" a="1"/>
  <c r="K583" i="6" s="1"/>
  <c r="K548" i="6" a="1"/>
  <c r="K548" i="6" s="1"/>
  <c r="K425" i="6" a="1"/>
  <c r="K425" i="6" s="1"/>
  <c r="K303" i="6" a="1"/>
  <c r="K303" i="6" s="1"/>
  <c r="K945" i="6" a="1"/>
  <c r="K945" i="6" s="1"/>
  <c r="K793" i="6" a="1"/>
  <c r="K793" i="6" s="1"/>
  <c r="K758" i="6" a="1"/>
  <c r="K758" i="6" s="1"/>
  <c r="K722" i="6" a="1"/>
  <c r="K722" i="6" s="1"/>
  <c r="K653" i="6" a="1"/>
  <c r="K653" i="6" s="1"/>
  <c r="K600" i="6" a="1"/>
  <c r="K600" i="6" s="1"/>
  <c r="K477" i="6" a="1"/>
  <c r="K477" i="6" s="1"/>
  <c r="K337" i="6" a="1"/>
  <c r="K337" i="6" s="1"/>
  <c r="K1000" i="6" a="1"/>
  <c r="K1000" i="6" s="1"/>
  <c r="K989" i="6" a="1"/>
  <c r="K989" i="6" s="1"/>
  <c r="K978" i="6" a="1"/>
  <c r="K978" i="6" s="1"/>
  <c r="K967" i="6" a="1"/>
  <c r="K967" i="6" s="1"/>
  <c r="K944" i="6" a="1"/>
  <c r="K944" i="6" s="1"/>
  <c r="K922" i="6" a="1"/>
  <c r="K922" i="6" s="1"/>
  <c r="K900" i="6" a="1"/>
  <c r="K900" i="6" s="1"/>
  <c r="K889" i="6" a="1"/>
  <c r="K889" i="6" s="1"/>
  <c r="K842" i="6" a="1"/>
  <c r="K842" i="6" s="1"/>
  <c r="K757" i="6" a="1"/>
  <c r="K757" i="6" s="1"/>
  <c r="K740" i="6" a="1"/>
  <c r="K740" i="6" s="1"/>
  <c r="K705" i="6" a="1"/>
  <c r="K705" i="6" s="1"/>
  <c r="K599" i="6" a="1"/>
  <c r="K599" i="6" s="1"/>
  <c r="K582" i="6" a="1"/>
  <c r="K582" i="6" s="1"/>
  <c r="K565" i="6" a="1"/>
  <c r="K565" i="6" s="1"/>
  <c r="K459" i="6" a="1"/>
  <c r="K459" i="6" s="1"/>
  <c r="K442" i="6" a="1"/>
  <c r="K442" i="6" s="1"/>
  <c r="K423" i="6" a="1"/>
  <c r="K423" i="6" s="1"/>
  <c r="K388" i="6" a="1"/>
  <c r="K388" i="6" s="1"/>
  <c r="K317" i="6" a="1"/>
  <c r="K317" i="6" s="1"/>
  <c r="K283" i="6" a="1"/>
  <c r="K283" i="6" s="1"/>
  <c r="K213" i="6" a="1"/>
  <c r="K213" i="6" s="1"/>
  <c r="K143" i="6" a="1"/>
  <c r="K143" i="6" s="1"/>
  <c r="K73" i="6" a="1"/>
  <c r="K73" i="6" s="1"/>
  <c r="K564" i="6" a="1"/>
  <c r="K564" i="6" s="1"/>
  <c r="K528" i="6" a="1"/>
  <c r="K528" i="6" s="1"/>
  <c r="K493" i="6" a="1"/>
  <c r="K493" i="6" s="1"/>
  <c r="K422" i="6" a="1"/>
  <c r="K422" i="6" s="1"/>
  <c r="K353" i="6" a="1"/>
  <c r="K353" i="6" s="1"/>
  <c r="K988" i="6" a="1"/>
  <c r="K988" i="6" s="1"/>
  <c r="K977" i="6" a="1"/>
  <c r="K977" i="6" s="1"/>
  <c r="K966" i="6" a="1"/>
  <c r="K966" i="6" s="1"/>
  <c r="K954" i="6" a="1"/>
  <c r="K954" i="6" s="1"/>
  <c r="K943" i="6" a="1"/>
  <c r="K943" i="6" s="1"/>
  <c r="K932" i="6" a="1"/>
  <c r="K932" i="6" s="1"/>
  <c r="K921" i="6" a="1"/>
  <c r="K921" i="6" s="1"/>
  <c r="K910" i="6" a="1"/>
  <c r="K910" i="6" s="1"/>
  <c r="K877" i="6" a="1"/>
  <c r="K877" i="6" s="1"/>
  <c r="K854" i="6" a="1"/>
  <c r="K854" i="6" s="1"/>
  <c r="K841" i="6" a="1"/>
  <c r="K841" i="6" s="1"/>
  <c r="K824" i="6" a="1"/>
  <c r="K824" i="6" s="1"/>
  <c r="K808" i="6" a="1"/>
  <c r="K808" i="6" s="1"/>
  <c r="K773" i="6" a="1"/>
  <c r="K773" i="6" s="1"/>
  <c r="K755" i="6" a="1"/>
  <c r="K755" i="6" s="1"/>
  <c r="K738" i="6" a="1"/>
  <c r="K738" i="6" s="1"/>
  <c r="K719" i="6" a="1"/>
  <c r="K719" i="6" s="1"/>
  <c r="K703" i="6" a="1"/>
  <c r="K703" i="6" s="1"/>
  <c r="K685" i="6" a="1"/>
  <c r="K685" i="6" s="1"/>
  <c r="K668" i="6" a="1"/>
  <c r="K668" i="6" s="1"/>
  <c r="K633" i="6" a="1"/>
  <c r="K633" i="6" s="1"/>
  <c r="K614" i="6" a="1"/>
  <c r="K614" i="6" s="1"/>
  <c r="K597" i="6" a="1"/>
  <c r="K597" i="6" s="1"/>
  <c r="K580" i="6" a="1"/>
  <c r="K580" i="6" s="1"/>
  <c r="K563" i="6" a="1"/>
  <c r="K563" i="6" s="1"/>
  <c r="K545" i="6" a="1"/>
  <c r="K545" i="6" s="1"/>
  <c r="K457" i="6" a="1"/>
  <c r="K457" i="6" s="1"/>
  <c r="K405" i="6" a="1"/>
  <c r="K405" i="6" s="1"/>
  <c r="K299" i="6" a="1"/>
  <c r="K299" i="6" s="1"/>
  <c r="K265" i="6" a="1"/>
  <c r="K265" i="6" s="1"/>
  <c r="K123" i="6" a="1"/>
  <c r="K123" i="6" s="1"/>
  <c r="K53" i="6" a="1"/>
  <c r="K53" i="6" s="1"/>
  <c r="K965" i="6" a="1"/>
  <c r="K965" i="6" s="1"/>
  <c r="K865" i="6" a="1"/>
  <c r="K865" i="6" s="1"/>
  <c r="K772" i="6" a="1"/>
  <c r="K772" i="6" s="1"/>
  <c r="K754" i="6" a="1"/>
  <c r="K754" i="6" s="1"/>
  <c r="K737" i="6" a="1"/>
  <c r="K737" i="6" s="1"/>
  <c r="K702" i="6" a="1"/>
  <c r="K702" i="6" s="1"/>
  <c r="K684" i="6" a="1"/>
  <c r="K684" i="6" s="1"/>
  <c r="K579" i="6" a="1"/>
  <c r="K579" i="6" s="1"/>
  <c r="K562" i="6" a="1"/>
  <c r="K562" i="6" s="1"/>
  <c r="K544" i="6" a="1"/>
  <c r="K544" i="6" s="1"/>
  <c r="K439" i="6" a="1"/>
  <c r="K439" i="6" s="1"/>
  <c r="K193" i="6" a="1"/>
  <c r="K193" i="6" s="1"/>
  <c r="K33" i="6" a="1"/>
  <c r="K33" i="6" s="1"/>
  <c r="K976" i="6" a="1"/>
  <c r="K976" i="6" s="1"/>
  <c r="K953" i="6" a="1"/>
  <c r="K953" i="6" s="1"/>
  <c r="K909" i="6" a="1"/>
  <c r="K909" i="6" s="1"/>
  <c r="K898" i="6" a="1"/>
  <c r="K898" i="6" s="1"/>
  <c r="K864" i="6" a="1"/>
  <c r="K864" i="6" s="1"/>
  <c r="K840" i="6" a="1"/>
  <c r="K840" i="6" s="1"/>
  <c r="K823" i="6" a="1"/>
  <c r="K823" i="6" s="1"/>
  <c r="K788" i="6" a="1"/>
  <c r="K788" i="6" s="1"/>
  <c r="K717" i="6" a="1"/>
  <c r="K717" i="6" s="1"/>
  <c r="K683" i="6" a="1"/>
  <c r="K683" i="6" s="1"/>
  <c r="K648" i="6" a="1"/>
  <c r="K648" i="6" s="1"/>
  <c r="K613" i="6" a="1"/>
  <c r="K613" i="6" s="1"/>
  <c r="K543" i="6" a="1"/>
  <c r="K543" i="6" s="1"/>
  <c r="K525" i="6" a="1"/>
  <c r="K525" i="6" s="1"/>
  <c r="K508" i="6" a="1"/>
  <c r="K508" i="6" s="1"/>
  <c r="K473" i="6" a="1"/>
  <c r="K473" i="6" s="1"/>
  <c r="K419" i="6" a="1"/>
  <c r="K419" i="6" s="1"/>
  <c r="K403" i="6" a="1"/>
  <c r="K403" i="6" s="1"/>
  <c r="K385" i="6" a="1"/>
  <c r="K385" i="6" s="1"/>
  <c r="K368" i="6" a="1"/>
  <c r="K368" i="6" s="1"/>
  <c r="K333" i="6" a="1"/>
  <c r="K333" i="6" s="1"/>
  <c r="K297" i="6" a="1"/>
  <c r="K297" i="6" s="1"/>
  <c r="K263" i="6" a="1"/>
  <c r="K263" i="6" s="1"/>
  <c r="K245" i="6" a="1"/>
  <c r="K245" i="6" s="1"/>
  <c r="K839" i="6" a="1"/>
  <c r="K839" i="6" s="1"/>
  <c r="K822" i="6" a="1"/>
  <c r="K822" i="6" s="1"/>
  <c r="K771" i="6" a="1"/>
  <c r="K771" i="6" s="1"/>
  <c r="K753" i="6" a="1"/>
  <c r="K753" i="6" s="1"/>
  <c r="K700" i="6" a="1"/>
  <c r="K700" i="6" s="1"/>
  <c r="K577" i="6" a="1"/>
  <c r="K577" i="6" s="1"/>
  <c r="K560" i="6" a="1"/>
  <c r="K560" i="6" s="1"/>
  <c r="K524" i="6" a="1"/>
  <c r="K524" i="6" s="1"/>
  <c r="K437" i="6" a="1"/>
  <c r="K437" i="6" s="1"/>
  <c r="K279" i="6" a="1"/>
  <c r="K279" i="6" s="1"/>
  <c r="K941" i="6" a="1"/>
  <c r="K941" i="6" s="1"/>
  <c r="K930" i="6" a="1"/>
  <c r="K930" i="6" s="1"/>
  <c r="K874" i="6" a="1"/>
  <c r="K874" i="6" s="1"/>
  <c r="K863" i="6" a="1"/>
  <c r="K863" i="6" s="1"/>
  <c r="K821" i="6" a="1"/>
  <c r="K821" i="6" s="1"/>
  <c r="K805" i="6" a="1"/>
  <c r="K805" i="6" s="1"/>
  <c r="K786" i="6" a="1"/>
  <c r="K786" i="6" s="1"/>
  <c r="K699" i="6" a="1"/>
  <c r="K699" i="6" s="1"/>
  <c r="K682" i="6" a="1"/>
  <c r="K682" i="6" s="1"/>
  <c r="K665" i="6" a="1"/>
  <c r="K665" i="6" s="1"/>
  <c r="K594" i="6" a="1"/>
  <c r="K594" i="6" s="1"/>
  <c r="K559" i="6" a="1"/>
  <c r="K559" i="6" s="1"/>
  <c r="K542" i="6" a="1"/>
  <c r="K542" i="6" s="1"/>
  <c r="K523" i="6" a="1"/>
  <c r="K523" i="6" s="1"/>
  <c r="K488" i="6" a="1"/>
  <c r="K488" i="6" s="1"/>
  <c r="K417" i="6" a="1"/>
  <c r="K417" i="6" s="1"/>
  <c r="K383" i="6" a="1"/>
  <c r="K383" i="6" s="1"/>
  <c r="K348" i="6" a="1"/>
  <c r="K348" i="6" s="1"/>
  <c r="K313" i="6" a="1"/>
  <c r="K313" i="6" s="1"/>
  <c r="K243" i="6" a="1"/>
  <c r="K243" i="6" s="1"/>
  <c r="K225" i="6" a="1"/>
  <c r="K225" i="6" s="1"/>
  <c r="K173" i="6" a="1"/>
  <c r="K173" i="6" s="1"/>
  <c r="K103" i="6" a="1"/>
  <c r="K103" i="6" s="1"/>
  <c r="K13" i="6" a="1"/>
  <c r="K13" i="6" s="1"/>
  <c r="K986" i="6" a="1"/>
  <c r="K986" i="6" s="1"/>
  <c r="K985" i="6" a="1"/>
  <c r="K985" i="6" s="1"/>
  <c r="K885" i="6" a="1"/>
  <c r="K885" i="6" s="1"/>
  <c r="K837" i="6" a="1"/>
  <c r="K837" i="6" s="1"/>
  <c r="K804" i="6" a="1"/>
  <c r="K804" i="6" s="1"/>
  <c r="K734" i="6" a="1"/>
  <c r="K734" i="6" s="1"/>
  <c r="K698" i="6" a="1"/>
  <c r="K698" i="6" s="1"/>
  <c r="K664" i="6" a="1"/>
  <c r="K664" i="6" s="1"/>
  <c r="K628" i="6" a="1"/>
  <c r="K628" i="6" s="1"/>
  <c r="K593" i="6" a="1"/>
  <c r="K593" i="6" s="1"/>
  <c r="K522" i="6" a="1"/>
  <c r="K522" i="6" s="1"/>
  <c r="K453" i="6" a="1"/>
  <c r="K453" i="6" s="1"/>
  <c r="K277" i="6" a="1"/>
  <c r="K277" i="6" s="1"/>
  <c r="K996" i="6" a="1"/>
  <c r="K996" i="6" s="1"/>
  <c r="K962" i="6" a="1"/>
  <c r="K962" i="6" s="1"/>
  <c r="K940" i="6" a="1"/>
  <c r="K940" i="6" s="1"/>
  <c r="K929" i="6" a="1"/>
  <c r="K929" i="6" s="1"/>
  <c r="K918" i="6" a="1"/>
  <c r="K918" i="6" s="1"/>
  <c r="K884" i="6" a="1"/>
  <c r="K884" i="6" s="1"/>
  <c r="K873" i="6" a="1"/>
  <c r="K873" i="6" s="1"/>
  <c r="K862" i="6" a="1"/>
  <c r="K862" i="6" s="1"/>
  <c r="K820" i="6" a="1"/>
  <c r="K820" i="6" s="1"/>
  <c r="K803" i="6" a="1"/>
  <c r="K803" i="6" s="1"/>
  <c r="K785" i="6" a="1"/>
  <c r="K785" i="6" s="1"/>
  <c r="K768" i="6" a="1"/>
  <c r="K768" i="6" s="1"/>
  <c r="K733" i="6" a="1"/>
  <c r="K733" i="6" s="1"/>
  <c r="K714" i="6" a="1"/>
  <c r="K714" i="6" s="1"/>
  <c r="K697" i="6" a="1"/>
  <c r="K697" i="6" s="1"/>
  <c r="K680" i="6" a="1"/>
  <c r="K680" i="6" s="1"/>
  <c r="K663" i="6" a="1"/>
  <c r="K663" i="6" s="1"/>
  <c r="K645" i="6" a="1"/>
  <c r="K645" i="6" s="1"/>
  <c r="K557" i="6" a="1"/>
  <c r="K557" i="6" s="1"/>
  <c r="K540" i="6" a="1"/>
  <c r="K540" i="6" s="1"/>
  <c r="K521" i="6" a="1"/>
  <c r="K521" i="6" s="1"/>
  <c r="K505" i="6" a="1"/>
  <c r="K505" i="6" s="1"/>
  <c r="K399" i="6" a="1"/>
  <c r="K399" i="6" s="1"/>
  <c r="K365" i="6" a="1"/>
  <c r="K365" i="6" s="1"/>
  <c r="K259" i="6" a="1"/>
  <c r="K259" i="6" s="1"/>
  <c r="K223" i="6" a="1"/>
  <c r="K223" i="6" s="1"/>
  <c r="K83" i="6" a="1"/>
  <c r="K83" i="6" s="1"/>
  <c r="K895" i="6" a="1"/>
  <c r="K895" i="6" s="1"/>
  <c r="K819" i="6" a="1"/>
  <c r="K819" i="6" s="1"/>
  <c r="K802" i="6" a="1"/>
  <c r="K802" i="6" s="1"/>
  <c r="K784" i="6" a="1"/>
  <c r="K784" i="6" s="1"/>
  <c r="K679" i="6" a="1"/>
  <c r="K679" i="6" s="1"/>
  <c r="K662" i="6" a="1"/>
  <c r="K662" i="6" s="1"/>
  <c r="K644" i="6" a="1"/>
  <c r="K644" i="6" s="1"/>
  <c r="K574" i="6" a="1"/>
  <c r="K574" i="6" s="1"/>
  <c r="K539" i="6" a="1"/>
  <c r="K539" i="6" s="1"/>
  <c r="K520" i="6" a="1"/>
  <c r="K520" i="6" s="1"/>
  <c r="K504" i="6" a="1"/>
  <c r="K504" i="6" s="1"/>
  <c r="K328" i="6" a="1"/>
  <c r="K328" i="6" s="1"/>
  <c r="K293" i="6" a="1"/>
  <c r="K293" i="6" s="1"/>
  <c r="K153" i="6" a="1"/>
  <c r="K153" i="6" s="1"/>
  <c r="K116" i="6" a="1"/>
  <c r="K116" i="6" s="1"/>
  <c r="K994" i="6" a="1"/>
  <c r="K994" i="6" s="1"/>
  <c r="K983" i="6" a="1"/>
  <c r="K983" i="6" s="1"/>
  <c r="K972" i="6" a="1"/>
  <c r="K972" i="6" s="1"/>
  <c r="K961" i="6" a="1"/>
  <c r="K961" i="6" s="1"/>
  <c r="K950" i="6" a="1"/>
  <c r="K950" i="6" s="1"/>
  <c r="K917" i="6" a="1"/>
  <c r="K917" i="6" s="1"/>
  <c r="K906" i="6" a="1"/>
  <c r="K906" i="6" s="1"/>
  <c r="K894" i="6" a="1"/>
  <c r="K894" i="6" s="1"/>
  <c r="K883" i="6" a="1"/>
  <c r="K883" i="6" s="1"/>
  <c r="K872" i="6" a="1"/>
  <c r="K872" i="6" s="1"/>
  <c r="K861" i="6" a="1"/>
  <c r="K861" i="6" s="1"/>
  <c r="K834" i="6" a="1"/>
  <c r="K834" i="6" s="1"/>
  <c r="K801" i="6" a="1"/>
  <c r="K801" i="6" s="1"/>
  <c r="K783" i="6" a="1"/>
  <c r="K783" i="6" s="1"/>
  <c r="K748" i="6" a="1"/>
  <c r="K748" i="6" s="1"/>
  <c r="K713" i="6" a="1"/>
  <c r="K713" i="6" s="1"/>
  <c r="K678" i="6" a="1"/>
  <c r="K678" i="6" s="1"/>
  <c r="K643" i="6" a="1"/>
  <c r="K643" i="6" s="1"/>
  <c r="K625" i="6" a="1"/>
  <c r="K625" i="6" s="1"/>
  <c r="K608" i="6" a="1"/>
  <c r="K608" i="6" s="1"/>
  <c r="K573" i="6" a="1"/>
  <c r="K573" i="6" s="1"/>
  <c r="K519" i="6" a="1"/>
  <c r="K519" i="6" s="1"/>
  <c r="K503" i="6" a="1"/>
  <c r="K503" i="6" s="1"/>
  <c r="K485" i="6" a="1"/>
  <c r="K485" i="6" s="1"/>
  <c r="K468" i="6" a="1"/>
  <c r="K468" i="6" s="1"/>
  <c r="K433" i="6" a="1"/>
  <c r="K433" i="6" s="1"/>
  <c r="K397" i="6" a="1"/>
  <c r="K397" i="6" s="1"/>
  <c r="K363" i="6" a="1"/>
  <c r="K363" i="6" s="1"/>
  <c r="K345" i="6" a="1"/>
  <c r="K345" i="6" s="1"/>
  <c r="K310" i="6" a="1"/>
  <c r="K310" i="6" s="1"/>
  <c r="K257" i="6" a="1"/>
  <c r="K257" i="6" s="1"/>
  <c r="K240" i="6" a="1"/>
  <c r="K240" i="6" s="1"/>
  <c r="K205" i="6" a="1"/>
  <c r="K205" i="6" s="1"/>
  <c r="K833" i="6" a="1"/>
  <c r="K833" i="6" s="1"/>
  <c r="K817" i="6" a="1"/>
  <c r="K817" i="6" s="1"/>
  <c r="K800" i="6" a="1"/>
  <c r="K800" i="6" s="1"/>
  <c r="K677" i="6" a="1"/>
  <c r="K677" i="6" s="1"/>
  <c r="K660" i="6" a="1"/>
  <c r="K660" i="6" s="1"/>
  <c r="K624" i="6" a="1"/>
  <c r="K624" i="6" s="1"/>
  <c r="K589" i="6" a="1"/>
  <c r="K589" i="6" s="1"/>
  <c r="K537" i="6" a="1"/>
  <c r="K537" i="6" s="1"/>
  <c r="K502" i="6" a="1"/>
  <c r="K502" i="6" s="1"/>
  <c r="K449" i="6" a="1"/>
  <c r="K449" i="6" s="1"/>
  <c r="K379" i="6" a="1"/>
  <c r="K379" i="6" s="1"/>
  <c r="K344" i="6" a="1"/>
  <c r="K344" i="6" s="1"/>
  <c r="K274" i="6" a="1"/>
  <c r="K274" i="6" s="1"/>
  <c r="K239" i="6" a="1"/>
  <c r="K239" i="6" s="1"/>
  <c r="K134" i="6" a="1"/>
  <c r="K134" i="6" s="1"/>
  <c r="K98" i="6" a="1"/>
  <c r="K98" i="6" s="1"/>
  <c r="K982" i="6" a="1"/>
  <c r="K982" i="6" s="1"/>
  <c r="K949" i="6" a="1"/>
  <c r="K949" i="6" s="1"/>
  <c r="K938" i="6" a="1"/>
  <c r="K938" i="6" s="1"/>
  <c r="K916" i="6" a="1"/>
  <c r="K916" i="6" s="1"/>
  <c r="K904" i="6" a="1"/>
  <c r="K904" i="6" s="1"/>
  <c r="K882" i="6" a="1"/>
  <c r="K882" i="6" s="1"/>
  <c r="K860" i="6" a="1"/>
  <c r="K860" i="6" s="1"/>
  <c r="K848" i="6" a="1"/>
  <c r="K848" i="6" s="1"/>
  <c r="K816" i="6" a="1"/>
  <c r="K816" i="6" s="1"/>
  <c r="K799" i="6" a="1"/>
  <c r="K799" i="6" s="1"/>
  <c r="K782" i="6" a="1"/>
  <c r="K782" i="6" s="1"/>
  <c r="K765" i="6" a="1"/>
  <c r="K765" i="6" s="1"/>
  <c r="K694" i="6" a="1"/>
  <c r="K694" i="6" s="1"/>
  <c r="K659" i="6" a="1"/>
  <c r="K659" i="6" s="1"/>
  <c r="K642" i="6" a="1"/>
  <c r="K642" i="6" s="1"/>
  <c r="K623" i="6" a="1"/>
  <c r="K623" i="6" s="1"/>
  <c r="K588" i="6" a="1"/>
  <c r="K588" i="6" s="1"/>
  <c r="K517" i="6" a="1"/>
  <c r="K517" i="6" s="1"/>
  <c r="K483" i="6" a="1"/>
  <c r="K483" i="6" s="1"/>
  <c r="K466" i="6" a="1"/>
  <c r="K466" i="6" s="1"/>
  <c r="K448" i="6" a="1"/>
  <c r="K448" i="6" s="1"/>
  <c r="K413" i="6" a="1"/>
  <c r="K413" i="6" s="1"/>
  <c r="K343" i="6" a="1"/>
  <c r="K343" i="6" s="1"/>
  <c r="K325" i="6" a="1"/>
  <c r="K325" i="6" s="1"/>
  <c r="K273" i="6" a="1"/>
  <c r="K273" i="6" s="1"/>
  <c r="K219" i="6" a="1"/>
  <c r="K219" i="6" s="1"/>
  <c r="K203" i="6" a="1"/>
  <c r="K203" i="6" s="1"/>
  <c r="K185" i="6" a="1"/>
  <c r="K185" i="6" s="1"/>
  <c r="K150" i="6" a="1"/>
  <c r="K150" i="6" s="1"/>
  <c r="K133" i="6" a="1"/>
  <c r="K133" i="6" s="1"/>
  <c r="K63" i="6" a="1"/>
  <c r="K63" i="6" s="1"/>
  <c r="K915" i="6" a="1"/>
  <c r="K915" i="6" s="1"/>
  <c r="K764" i="6" a="1"/>
  <c r="K764" i="6" s="1"/>
  <c r="K728" i="6" a="1"/>
  <c r="K728" i="6" s="1"/>
  <c r="K693" i="6" a="1"/>
  <c r="K693" i="6" s="1"/>
  <c r="K622" i="6" a="1"/>
  <c r="K622" i="6" s="1"/>
  <c r="K553" i="6" a="1"/>
  <c r="K553" i="6" s="1"/>
  <c r="K500" i="6" a="1"/>
  <c r="K500" i="6" s="1"/>
  <c r="K377" i="6" a="1"/>
  <c r="K377" i="6" s="1"/>
  <c r="K237" i="6" a="1"/>
  <c r="K237" i="6" s="1"/>
  <c r="K167" i="6" a="1"/>
  <c r="K167" i="6" s="1"/>
  <c r="K79" i="6" a="1"/>
  <c r="K79" i="6" s="1"/>
  <c r="K43" i="6" a="1"/>
  <c r="K43" i="6" s="1"/>
  <c r="K23" i="6" a="1"/>
  <c r="K23" i="6" s="1"/>
  <c r="K3" i="6" a="1"/>
  <c r="K3" i="6" s="1"/>
  <c r="K970" i="6" a="1"/>
  <c r="K970" i="6" s="1"/>
  <c r="K948" i="6" a="1"/>
  <c r="K948" i="6" s="1"/>
  <c r="K926" i="6" a="1"/>
  <c r="K926" i="6" s="1"/>
  <c r="K903" i="6" a="1"/>
  <c r="K903" i="6" s="1"/>
  <c r="K859" i="6" a="1"/>
  <c r="K859" i="6" s="1"/>
  <c r="K814" i="6" a="1"/>
  <c r="K814" i="6" s="1"/>
  <c r="K797" i="6" a="1"/>
  <c r="K797" i="6" s="1"/>
  <c r="K780" i="6" a="1"/>
  <c r="K780" i="6" s="1"/>
  <c r="K763" i="6" a="1"/>
  <c r="K763" i="6" s="1"/>
  <c r="K745" i="6" a="1"/>
  <c r="K745" i="6" s="1"/>
  <c r="K657" i="6" a="1"/>
  <c r="K657" i="6" s="1"/>
  <c r="K640" i="6" a="1"/>
  <c r="K640" i="6" s="1"/>
  <c r="K605" i="6" a="1"/>
  <c r="K605" i="6" s="1"/>
  <c r="K499" i="6" a="1"/>
  <c r="K499" i="6" s="1"/>
  <c r="K482" i="6" a="1"/>
  <c r="K482" i="6" s="1"/>
  <c r="K465" i="6" a="1"/>
  <c r="K465" i="6" s="1"/>
  <c r="K359" i="6" a="1"/>
  <c r="K359" i="6" s="1"/>
  <c r="K323" i="6" a="1"/>
  <c r="K323" i="6" s="1"/>
  <c r="K183" i="6" a="1"/>
  <c r="K183" i="6" s="1"/>
  <c r="K113" i="6" a="1"/>
  <c r="K113" i="6" s="1"/>
  <c r="K61" i="6" a="1"/>
  <c r="K61" i="6" s="1"/>
  <c r="K42" i="6" a="1"/>
  <c r="K42" i="6" s="1"/>
  <c r="K925" i="6" a="1"/>
  <c r="K925" i="6" s="1"/>
  <c r="K796" i="6" a="1"/>
  <c r="K796" i="6" s="1"/>
  <c r="K779" i="6" a="1"/>
  <c r="K779" i="6" s="1"/>
  <c r="K762" i="6" a="1"/>
  <c r="K762" i="6" s="1"/>
  <c r="K744" i="6" a="1"/>
  <c r="K744" i="6" s="1"/>
  <c r="K674" i="6" a="1"/>
  <c r="K674" i="6" s="1"/>
  <c r="K639" i="6" a="1"/>
  <c r="K639" i="6" s="1"/>
  <c r="K620" i="6" a="1"/>
  <c r="K620" i="6" s="1"/>
  <c r="K604" i="6" a="1"/>
  <c r="K604" i="6" s="1"/>
  <c r="K428" i="6" a="1"/>
  <c r="K428" i="6" s="1"/>
  <c r="K393" i="6" a="1"/>
  <c r="K393" i="6" s="1"/>
  <c r="K253" i="6" a="1"/>
  <c r="K253" i="6" s="1"/>
  <c r="K22" i="6" a="1"/>
  <c r="K22" i="6" s="1"/>
  <c r="K880" i="6" a="1"/>
  <c r="K880" i="6" s="1"/>
  <c r="K869" i="6" a="1"/>
  <c r="K869" i="6" s="1"/>
  <c r="K845" i="6" a="1"/>
  <c r="K845" i="6" s="1"/>
  <c r="K813" i="6" a="1"/>
  <c r="K813" i="6" s="1"/>
  <c r="K743" i="6" a="1"/>
  <c r="K743" i="6" s="1"/>
  <c r="K725" i="6" a="1"/>
  <c r="K725" i="6" s="1"/>
  <c r="K708" i="6" a="1"/>
  <c r="K708" i="6" s="1"/>
  <c r="K673" i="6" a="1"/>
  <c r="K673" i="6" s="1"/>
  <c r="K655" i="6" a="1"/>
  <c r="K655" i="6" s="1"/>
  <c r="K619" i="6" a="1"/>
  <c r="K619" i="6" s="1"/>
  <c r="K603" i="6" a="1"/>
  <c r="K603" i="6" s="1"/>
  <c r="K585" i="6" a="1"/>
  <c r="K585" i="6" s="1"/>
  <c r="K568" i="6" a="1"/>
  <c r="K568" i="6" s="1"/>
  <c r="K533" i="6" a="1"/>
  <c r="K533" i="6" s="1"/>
  <c r="K497" i="6" a="1"/>
  <c r="K497" i="6" s="1"/>
  <c r="K463" i="6" a="1"/>
  <c r="K463" i="6" s="1"/>
  <c r="K445" i="6" a="1"/>
  <c r="K445" i="6" s="1"/>
  <c r="K357" i="6" a="1"/>
  <c r="K357" i="6" s="1"/>
  <c r="K305" i="6" a="1"/>
  <c r="K305" i="6" s="1"/>
  <c r="K199" i="6" a="1"/>
  <c r="K199" i="6" s="1"/>
  <c r="K935" i="6" a="1"/>
  <c r="K935" i="6" s="1"/>
  <c r="K844" i="6" a="1"/>
  <c r="K844" i="6" s="1"/>
  <c r="K829" i="6" a="1"/>
  <c r="K829" i="6" s="1"/>
  <c r="K777" i="6" a="1"/>
  <c r="K777" i="6" s="1"/>
  <c r="K760" i="6" a="1"/>
  <c r="K760" i="6" s="1"/>
  <c r="K724" i="6" a="1"/>
  <c r="K724" i="6" s="1"/>
  <c r="K654" i="6" a="1"/>
  <c r="K654" i="6" s="1"/>
  <c r="K637" i="6" a="1"/>
  <c r="K637" i="6" s="1"/>
  <c r="K602" i="6" a="1"/>
  <c r="K602" i="6" s="1"/>
  <c r="K584" i="6" a="1"/>
  <c r="K584" i="6" s="1"/>
  <c r="K479" i="6" a="1"/>
  <c r="K479" i="6" s="1"/>
  <c r="K462" i="6" a="1"/>
  <c r="K462" i="6" s="1"/>
  <c r="K339" i="6" a="1"/>
  <c r="K339" i="6" s="1"/>
  <c r="K93" i="6" a="1"/>
  <c r="K93" i="6" s="1"/>
  <c r="J999" i="6" a="1"/>
  <c r="J999" i="6" s="1"/>
  <c r="J934" i="6" a="1"/>
  <c r="J934" i="6" s="1"/>
  <c r="J571" i="6" a="1"/>
  <c r="J571" i="6" s="1"/>
  <c r="J960" i="6" a="1"/>
  <c r="J960" i="6" s="1"/>
  <c r="J727" i="6" a="1"/>
  <c r="J727" i="6" s="1"/>
  <c r="J321" i="6" a="1"/>
  <c r="J321" i="6" s="1"/>
  <c r="J552" i="6" a="1"/>
  <c r="J552" i="6" s="1"/>
  <c r="J320" i="6" a="1"/>
  <c r="J320" i="6" s="1"/>
  <c r="J968" i="6" a="1"/>
  <c r="J968" i="6" s="1"/>
  <c r="J532" i="6" a="1"/>
  <c r="J532" i="6" s="1"/>
  <c r="J266" i="6" a="1"/>
  <c r="J266" i="6" s="1"/>
  <c r="J896" i="6" a="1"/>
  <c r="J896" i="6" s="1"/>
  <c r="J512" i="6" a="1"/>
  <c r="J512" i="6" s="1"/>
  <c r="J248" i="6" a="1"/>
  <c r="J248" i="6" s="1"/>
  <c r="J494" i="6" a="1"/>
  <c r="J494" i="6" s="1"/>
  <c r="J231" i="6" a="1"/>
  <c r="J231" i="6" s="1"/>
  <c r="J993" i="6" a="1"/>
  <c r="J993" i="6" s="1"/>
  <c r="J474" i="6" a="1"/>
  <c r="J474" i="6" s="1"/>
  <c r="J887" i="6" a="1"/>
  <c r="J887" i="6" s="1"/>
  <c r="J197" i="6" a="1"/>
  <c r="J197" i="6" s="1"/>
  <c r="J787" i="6" a="1"/>
  <c r="J787" i="6" s="1"/>
  <c r="J667" i="6" a="1"/>
  <c r="J667" i="6" s="1"/>
  <c r="J455" i="6" a="1"/>
  <c r="J455" i="6" s="1"/>
  <c r="J179" i="6" a="1"/>
  <c r="J179" i="6" s="1"/>
  <c r="J650" i="6" a="1"/>
  <c r="J650" i="6" s="1"/>
  <c r="J454" i="6" a="1"/>
  <c r="J454" i="6" s="1"/>
  <c r="J160" i="6" a="1"/>
  <c r="J160" i="6" s="1"/>
  <c r="J781" i="6" a="1"/>
  <c r="J781" i="6" s="1"/>
  <c r="J649" i="6" a="1"/>
  <c r="J649" i="6" s="1"/>
  <c r="J142" i="6" a="1"/>
  <c r="J142" i="6" s="1"/>
  <c r="J936" i="6" a="1"/>
  <c r="J936" i="6" s="1"/>
  <c r="J631" i="6" a="1"/>
  <c r="J631" i="6" s="1"/>
  <c r="J124" i="6" a="1"/>
  <c r="J124" i="6" s="1"/>
  <c r="J630" i="6" a="1"/>
  <c r="J630" i="6" s="1"/>
  <c r="J107" i="6" a="1"/>
  <c r="J107" i="6" s="1"/>
  <c r="J611" i="6" a="1"/>
  <c r="J611" i="6" s="1"/>
  <c r="J378" i="6" a="1"/>
  <c r="J378" i="6" s="1"/>
  <c r="J90" i="6" a="1"/>
  <c r="J90" i="6" s="1"/>
  <c r="J610" i="6" a="1"/>
  <c r="J610" i="6" s="1"/>
  <c r="J71" i="6" a="1"/>
  <c r="J71" i="6" s="1"/>
  <c r="J741" i="6" a="1"/>
  <c r="J741" i="6" s="1"/>
  <c r="J358" i="6" a="1"/>
  <c r="J358" i="6" s="1"/>
  <c r="J591" i="6" a="1"/>
  <c r="J591" i="6" s="1"/>
  <c r="J341" i="6" a="1"/>
  <c r="J341" i="6" s="1"/>
  <c r="J35" i="6" a="1"/>
  <c r="J35" i="6" s="1"/>
  <c r="J973" i="6" a="1"/>
  <c r="J973" i="6" s="1"/>
  <c r="J572" i="6" a="1"/>
  <c r="J572" i="6" s="1"/>
  <c r="J340" i="6" a="1"/>
  <c r="J340" i="6" s="1"/>
  <c r="J19" i="6" a="1"/>
  <c r="J19" i="6" s="1"/>
  <c r="J435" i="6" a="1"/>
  <c r="J435" i="6" s="1"/>
  <c r="J416" i="6" a="1"/>
  <c r="J416" i="6" s="1"/>
  <c r="J396" i="6" a="1"/>
  <c r="J396" i="6" s="1"/>
  <c r="J302" i="6" a="1"/>
  <c r="J302" i="6" s="1"/>
  <c r="J282" i="6" a="1"/>
  <c r="J282" i="6" s="1"/>
  <c r="J247" i="6" a="1"/>
  <c r="J247" i="6" s="1"/>
  <c r="J230" i="6" a="1"/>
  <c r="J230" i="6" s="1"/>
  <c r="J196" i="6" a="1"/>
  <c r="J196" i="6" s="1"/>
  <c r="J178" i="6" a="1"/>
  <c r="J178" i="6" s="1"/>
  <c r="J159" i="6" a="1"/>
  <c r="J159" i="6" s="1"/>
  <c r="J141" i="6" a="1"/>
  <c r="J141" i="6" s="1"/>
  <c r="J89" i="6" a="1"/>
  <c r="J89" i="6" s="1"/>
  <c r="J70" i="6" a="1"/>
  <c r="J70" i="6" s="1"/>
  <c r="J52" i="6" a="1"/>
  <c r="J52" i="6" s="1"/>
  <c r="J34" i="6" a="1"/>
  <c r="J34" i="6" s="1"/>
  <c r="J18" i="6" a="1"/>
  <c r="J18" i="6" s="1"/>
  <c r="J756" i="6" a="1"/>
  <c r="J756" i="6" s="1"/>
  <c r="J992" i="6" a="1"/>
  <c r="J992" i="6" s="1"/>
  <c r="J815" i="6" a="1"/>
  <c r="J815" i="6" s="1"/>
  <c r="J769" i="6" a="1"/>
  <c r="J769" i="6" s="1"/>
  <c r="J681" i="6" a="1"/>
  <c r="J681" i="6" s="1"/>
  <c r="J666" i="6" a="1"/>
  <c r="J666" i="6" s="1"/>
  <c r="J629" i="6" a="1"/>
  <c r="J629" i="6" s="1"/>
  <c r="J609" i="6" a="1"/>
  <c r="J609" i="6" s="1"/>
  <c r="J590" i="6" a="1"/>
  <c r="J590" i="6" s="1"/>
  <c r="J570" i="6" a="1"/>
  <c r="J570" i="6" s="1"/>
  <c r="J551" i="6" a="1"/>
  <c r="J551" i="6" s="1"/>
  <c r="J531" i="6" a="1"/>
  <c r="J531" i="6" s="1"/>
  <c r="J492" i="6" a="1"/>
  <c r="J492" i="6" s="1"/>
  <c r="J472" i="6" a="1"/>
  <c r="J472" i="6" s="1"/>
  <c r="J434" i="6" a="1"/>
  <c r="J434" i="6" s="1"/>
  <c r="J415" i="6" a="1"/>
  <c r="J415" i="6" s="1"/>
  <c r="J301" i="6" a="1"/>
  <c r="J301" i="6" s="1"/>
  <c r="J281" i="6" a="1"/>
  <c r="J281" i="6" s="1"/>
  <c r="J264" i="6" a="1"/>
  <c r="J264" i="6" s="1"/>
  <c r="J229" i="6" a="1"/>
  <c r="J229" i="6" s="1"/>
  <c r="J212" i="6" a="1"/>
  <c r="J212" i="6" s="1"/>
  <c r="J195" i="6" a="1"/>
  <c r="J195" i="6" s="1"/>
  <c r="J177" i="6" a="1"/>
  <c r="J177" i="6" s="1"/>
  <c r="J158" i="6" a="1"/>
  <c r="J158" i="6" s="1"/>
  <c r="J140" i="6" a="1"/>
  <c r="J140" i="6" s="1"/>
  <c r="J106" i="6" a="1"/>
  <c r="J106" i="6" s="1"/>
  <c r="J88" i="6" a="1"/>
  <c r="J88" i="6" s="1"/>
  <c r="J69" i="6" a="1"/>
  <c r="J69" i="6" s="1"/>
  <c r="J51" i="6" a="1"/>
  <c r="J51" i="6" s="1"/>
  <c r="J17" i="6" a="1"/>
  <c r="J17" i="6" s="1"/>
  <c r="J928" i="6" a="1"/>
  <c r="J928" i="6" s="1"/>
  <c r="J726" i="6" a="1"/>
  <c r="J726" i="6" s="1"/>
  <c r="J712" i="6" a="1"/>
  <c r="J712" i="6" s="1"/>
  <c r="J696" i="6" a="1"/>
  <c r="J696" i="6" s="1"/>
  <c r="J647" i="6" a="1"/>
  <c r="J647" i="6" s="1"/>
  <c r="J569" i="6" a="1"/>
  <c r="J569" i="6" s="1"/>
  <c r="J550" i="6" a="1"/>
  <c r="J550" i="6" s="1"/>
  <c r="J530" i="6" a="1"/>
  <c r="J530" i="6" s="1"/>
  <c r="J511" i="6" a="1"/>
  <c r="J511" i="6" s="1"/>
  <c r="J491" i="6" a="1"/>
  <c r="J491" i="6" s="1"/>
  <c r="J452" i="6" a="1"/>
  <c r="J452" i="6" s="1"/>
  <c r="J414" i="6" a="1"/>
  <c r="J414" i="6" s="1"/>
  <c r="J395" i="6" a="1"/>
  <c r="J395" i="6" s="1"/>
  <c r="J376" i="6" a="1"/>
  <c r="J376" i="6" s="1"/>
  <c r="J356" i="6" a="1"/>
  <c r="J356" i="6" s="1"/>
  <c r="J338" i="6" a="1"/>
  <c r="J338" i="6" s="1"/>
  <c r="J318" i="6" a="1"/>
  <c r="J318" i="6" s="1"/>
  <c r="J300" i="6" a="1"/>
  <c r="J300" i="6" s="1"/>
  <c r="J280" i="6" a="1"/>
  <c r="J280" i="6" s="1"/>
  <c r="J246" i="6" a="1"/>
  <c r="J246" i="6" s="1"/>
  <c r="J228" i="6" a="1"/>
  <c r="J228" i="6" s="1"/>
  <c r="J211" i="6" a="1"/>
  <c r="J211" i="6" s="1"/>
  <c r="J194" i="6" a="1"/>
  <c r="J194" i="6" s="1"/>
  <c r="J176" i="6" a="1"/>
  <c r="J176" i="6" s="1"/>
  <c r="J157" i="6" a="1"/>
  <c r="J157" i="6" s="1"/>
  <c r="J139" i="6" a="1"/>
  <c r="J139" i="6" s="1"/>
  <c r="J122" i="6" a="1"/>
  <c r="J122" i="6" s="1"/>
  <c r="J105" i="6" a="1"/>
  <c r="J105" i="6" s="1"/>
  <c r="J87" i="6" a="1"/>
  <c r="J87" i="6" s="1"/>
  <c r="J68" i="6" a="1"/>
  <c r="J68" i="6" s="1"/>
  <c r="J50" i="6" a="1"/>
  <c r="J50" i="6" s="1"/>
  <c r="J16" i="6" a="1"/>
  <c r="J16" i="6" s="1"/>
  <c r="J913" i="6" a="1"/>
  <c r="J913" i="6" s="1"/>
  <c r="J871" i="6" a="1"/>
  <c r="J871" i="6" s="1"/>
  <c r="J767" i="6" a="1"/>
  <c r="J767" i="6" s="1"/>
  <c r="J711" i="6" a="1"/>
  <c r="J711" i="6" s="1"/>
  <c r="J695" i="6" a="1"/>
  <c r="J695" i="6" s="1"/>
  <c r="J646" i="6" a="1"/>
  <c r="J646" i="6" s="1"/>
  <c r="J627" i="6" a="1"/>
  <c r="J627" i="6" s="1"/>
  <c r="J607" i="6" a="1"/>
  <c r="J607" i="6" s="1"/>
  <c r="J549" i="6" a="1"/>
  <c r="J549" i="6" s="1"/>
  <c r="J529" i="6" a="1"/>
  <c r="J529" i="6" s="1"/>
  <c r="J510" i="6" a="1"/>
  <c r="J510" i="6" s="1"/>
  <c r="J490" i="6" a="1"/>
  <c r="J490" i="6" s="1"/>
  <c r="J471" i="6" a="1"/>
  <c r="J471" i="6" s="1"/>
  <c r="J451" i="6" a="1"/>
  <c r="J451" i="6" s="1"/>
  <c r="J432" i="6" a="1"/>
  <c r="J432" i="6" s="1"/>
  <c r="J394" i="6" a="1"/>
  <c r="J394" i="6" s="1"/>
  <c r="J375" i="6" a="1"/>
  <c r="J375" i="6" s="1"/>
  <c r="J227" i="6" a="1"/>
  <c r="J227" i="6" s="1"/>
  <c r="J175" i="6" a="1"/>
  <c r="J175" i="6" s="1"/>
  <c r="J138" i="6" a="1"/>
  <c r="J138" i="6" s="1"/>
  <c r="J121" i="6" a="1"/>
  <c r="J121" i="6" s="1"/>
  <c r="J104" i="6" a="1"/>
  <c r="J104" i="6" s="1"/>
  <c r="J86" i="6" a="1"/>
  <c r="J86" i="6" s="1"/>
  <c r="J67" i="6" a="1"/>
  <c r="J67" i="6" s="1"/>
  <c r="J49" i="6" a="1"/>
  <c r="J49" i="6" s="1"/>
  <c r="J32" i="6" a="1"/>
  <c r="J32" i="6" s="1"/>
  <c r="J15" i="6" a="1"/>
  <c r="J15" i="6" s="1"/>
  <c r="J956" i="6" a="1"/>
  <c r="J956" i="6" s="1"/>
  <c r="J927" i="6" a="1"/>
  <c r="J927" i="6" s="1"/>
  <c r="J856" i="6" a="1"/>
  <c r="J856" i="6" s="1"/>
  <c r="J827" i="6" a="1"/>
  <c r="J827" i="6" s="1"/>
  <c r="J626" i="6" a="1"/>
  <c r="J626" i="6" s="1"/>
  <c r="J606" i="6" a="1"/>
  <c r="J606" i="6" s="1"/>
  <c r="J587" i="6" a="1"/>
  <c r="J587" i="6" s="1"/>
  <c r="J567" i="6" a="1"/>
  <c r="J567" i="6" s="1"/>
  <c r="J509" i="6" a="1"/>
  <c r="J509" i="6" s="1"/>
  <c r="J489" i="6" a="1"/>
  <c r="J489" i="6" s="1"/>
  <c r="J470" i="6" a="1"/>
  <c r="J470" i="6" s="1"/>
  <c r="J450" i="6" a="1"/>
  <c r="J450" i="6" s="1"/>
  <c r="J412" i="6" a="1"/>
  <c r="J412" i="6" s="1"/>
  <c r="J374" i="6" a="1"/>
  <c r="J374" i="6" s="1"/>
  <c r="J355" i="6" a="1"/>
  <c r="J355" i="6" s="1"/>
  <c r="J336" i="6" a="1"/>
  <c r="J336" i="6" s="1"/>
  <c r="J316" i="6" a="1"/>
  <c r="J316" i="6" s="1"/>
  <c r="J298" i="6" a="1"/>
  <c r="J298" i="6" s="1"/>
  <c r="J278" i="6" a="1"/>
  <c r="J278" i="6" s="1"/>
  <c r="J262" i="6" a="1"/>
  <c r="J262" i="6" s="1"/>
  <c r="J244" i="6" a="1"/>
  <c r="J244" i="6" s="1"/>
  <c r="J210" i="6" a="1"/>
  <c r="J210" i="6" s="1"/>
  <c r="J192" i="6" a="1"/>
  <c r="J192" i="6" s="1"/>
  <c r="J174" i="6" a="1"/>
  <c r="J174" i="6" s="1"/>
  <c r="J156" i="6" a="1"/>
  <c r="J156" i="6" s="1"/>
  <c r="J137" i="6" a="1"/>
  <c r="J137" i="6" s="1"/>
  <c r="J120" i="6" a="1"/>
  <c r="J120" i="6" s="1"/>
  <c r="J85" i="6" a="1"/>
  <c r="J85" i="6" s="1"/>
  <c r="J66" i="6" a="1"/>
  <c r="J66" i="6" s="1"/>
  <c r="J48" i="6" a="1"/>
  <c r="J48" i="6" s="1"/>
  <c r="J31" i="6" a="1"/>
  <c r="J31" i="6" s="1"/>
  <c r="J14" i="6" a="1"/>
  <c r="J14" i="6" s="1"/>
  <c r="J912" i="6" a="1"/>
  <c r="J912" i="6" s="1"/>
  <c r="J855" i="6" a="1"/>
  <c r="J855" i="6" s="1"/>
  <c r="J766" i="6" a="1"/>
  <c r="J766" i="6" s="1"/>
  <c r="J752" i="6" a="1"/>
  <c r="J752" i="6" s="1"/>
  <c r="J709" i="6" a="1"/>
  <c r="J709" i="6" s="1"/>
  <c r="J586" i="6" a="1"/>
  <c r="J586" i="6" s="1"/>
  <c r="J566" i="6" a="1"/>
  <c r="J566" i="6" s="1"/>
  <c r="J547" i="6" a="1"/>
  <c r="J547" i="6" s="1"/>
  <c r="J527" i="6" a="1"/>
  <c r="J527" i="6" s="1"/>
  <c r="J469" i="6" a="1"/>
  <c r="J469" i="6" s="1"/>
  <c r="J431" i="6" a="1"/>
  <c r="J431" i="6" s="1"/>
  <c r="J411" i="6" a="1"/>
  <c r="J411" i="6" s="1"/>
  <c r="J392" i="6" a="1"/>
  <c r="J392" i="6" s="1"/>
  <c r="J354" i="6" a="1"/>
  <c r="J354" i="6" s="1"/>
  <c r="J335" i="6" a="1"/>
  <c r="J335" i="6" s="1"/>
  <c r="J261" i="6" a="1"/>
  <c r="J261" i="6" s="1"/>
  <c r="J226" i="6" a="1"/>
  <c r="J226" i="6" s="1"/>
  <c r="J209" i="6" a="1"/>
  <c r="J209" i="6" s="1"/>
  <c r="J191" i="6" a="1"/>
  <c r="J191" i="6" s="1"/>
  <c r="J155" i="6" a="1"/>
  <c r="J155" i="6" s="1"/>
  <c r="J119" i="6" a="1"/>
  <c r="J119" i="6" s="1"/>
  <c r="J84" i="6" a="1"/>
  <c r="J84" i="6" s="1"/>
  <c r="J65" i="6" a="1"/>
  <c r="J65" i="6" s="1"/>
  <c r="J47" i="6" a="1"/>
  <c r="J47" i="6" s="1"/>
  <c r="J897" i="6" a="1"/>
  <c r="J897" i="6" s="1"/>
  <c r="J826" i="6" a="1"/>
  <c r="J826" i="6" s="1"/>
  <c r="J812" i="6" a="1"/>
  <c r="J812" i="6" s="1"/>
  <c r="J692" i="6" a="1"/>
  <c r="J692" i="6" s="1"/>
  <c r="J661" i="6" a="1"/>
  <c r="J661" i="6" s="1"/>
  <c r="J546" i="6" a="1"/>
  <c r="J546" i="6" s="1"/>
  <c r="J526" i="6" a="1"/>
  <c r="J526" i="6" s="1"/>
  <c r="J507" i="6" a="1"/>
  <c r="J507" i="6" s="1"/>
  <c r="J487" i="6" a="1"/>
  <c r="J487" i="6" s="1"/>
  <c r="J430" i="6" a="1"/>
  <c r="J430" i="6" s="1"/>
  <c r="J410" i="6" a="1"/>
  <c r="J410" i="6" s="1"/>
  <c r="J372" i="6" a="1"/>
  <c r="J372" i="6" s="1"/>
  <c r="J334" i="6" a="1"/>
  <c r="J334" i="6" s="1"/>
  <c r="J315" i="6" a="1"/>
  <c r="J315" i="6" s="1"/>
  <c r="J296" i="6" a="1"/>
  <c r="J296" i="6" s="1"/>
  <c r="J276" i="6" a="1"/>
  <c r="J276" i="6" s="1"/>
  <c r="J208" i="6" a="1"/>
  <c r="J208" i="6" s="1"/>
  <c r="J190" i="6" a="1"/>
  <c r="J190" i="6" s="1"/>
  <c r="J172" i="6" a="1"/>
  <c r="J172" i="6" s="1"/>
  <c r="J154" i="6" a="1"/>
  <c r="J154" i="6" s="1"/>
  <c r="J136" i="6" a="1"/>
  <c r="J136" i="6" s="1"/>
  <c r="J118" i="6" a="1"/>
  <c r="J118" i="6" s="1"/>
  <c r="J102" i="6" a="1"/>
  <c r="J102" i="6" s="1"/>
  <c r="J64" i="6" a="1"/>
  <c r="J64" i="6" s="1"/>
  <c r="J30" i="6" a="1"/>
  <c r="J30" i="6" s="1"/>
  <c r="J811" i="6" a="1"/>
  <c r="J811" i="6" s="1"/>
  <c r="J795" i="6" a="1"/>
  <c r="J795" i="6" s="1"/>
  <c r="J751" i="6" a="1"/>
  <c r="J751" i="6" s="1"/>
  <c r="J707" i="6" a="1"/>
  <c r="J707" i="6" s="1"/>
  <c r="J506" i="6" a="1"/>
  <c r="J506" i="6" s="1"/>
  <c r="J486" i="6" a="1"/>
  <c r="J486" i="6" s="1"/>
  <c r="J467" i="6" a="1"/>
  <c r="J467" i="6" s="1"/>
  <c r="J447" i="6" a="1"/>
  <c r="J447" i="6" s="1"/>
  <c r="J429" i="6" a="1"/>
  <c r="J429" i="6" s="1"/>
  <c r="J409" i="6" a="1"/>
  <c r="J409" i="6" s="1"/>
  <c r="J391" i="6" a="1"/>
  <c r="J391" i="6" s="1"/>
  <c r="J371" i="6" a="1"/>
  <c r="J371" i="6" s="1"/>
  <c r="J352" i="6" a="1"/>
  <c r="J352" i="6" s="1"/>
  <c r="J314" i="6" a="1"/>
  <c r="J314" i="6" s="1"/>
  <c r="J295" i="6" a="1"/>
  <c r="J295" i="6" s="1"/>
  <c r="J260" i="6" a="1"/>
  <c r="J260" i="6" s="1"/>
  <c r="J242" i="6" a="1"/>
  <c r="J242" i="6" s="1"/>
  <c r="J224" i="6" a="1"/>
  <c r="J224" i="6" s="1"/>
  <c r="J207" i="6" a="1"/>
  <c r="J207" i="6" s="1"/>
  <c r="J189" i="6" a="1"/>
  <c r="J189" i="6" s="1"/>
  <c r="J171" i="6" a="1"/>
  <c r="J171" i="6" s="1"/>
  <c r="J135" i="6" a="1"/>
  <c r="J135" i="6" s="1"/>
  <c r="J117" i="6" a="1"/>
  <c r="J117" i="6" s="1"/>
  <c r="J101" i="6" a="1"/>
  <c r="J101" i="6" s="1"/>
  <c r="J46" i="6" a="1"/>
  <c r="J46" i="6" s="1"/>
  <c r="J29" i="6" a="1"/>
  <c r="J29" i="6" s="1"/>
  <c r="J12" i="6" a="1"/>
  <c r="J12" i="6" s="1"/>
  <c r="J867" i="6" a="1"/>
  <c r="J867" i="6" s="1"/>
  <c r="J691" i="6" a="1"/>
  <c r="J691" i="6" s="1"/>
  <c r="J641" i="6" a="1"/>
  <c r="J641" i="6" s="1"/>
  <c r="J446" i="6" a="1"/>
  <c r="J446" i="6" s="1"/>
  <c r="J390" i="6" a="1"/>
  <c r="J390" i="6" s="1"/>
  <c r="J370" i="6" a="1"/>
  <c r="J370" i="6" s="1"/>
  <c r="J332" i="6" a="1"/>
  <c r="J332" i="6" s="1"/>
  <c r="J294" i="6" a="1"/>
  <c r="J294" i="6" s="1"/>
  <c r="J275" i="6" a="1"/>
  <c r="J275" i="6" s="1"/>
  <c r="J241" i="6" a="1"/>
  <c r="J241" i="6" s="1"/>
  <c r="J188" i="6" a="1"/>
  <c r="J188" i="6" s="1"/>
  <c r="J170" i="6" a="1"/>
  <c r="J170" i="6" s="1"/>
  <c r="J152" i="6" a="1"/>
  <c r="J152" i="6" s="1"/>
  <c r="J100" i="6" a="1"/>
  <c r="J100" i="6" s="1"/>
  <c r="J82" i="6" a="1"/>
  <c r="J82" i="6" s="1"/>
  <c r="J62" i="6" a="1"/>
  <c r="J62" i="6" s="1"/>
  <c r="J45" i="6" a="1"/>
  <c r="J45" i="6" s="1"/>
  <c r="J28" i="6" a="1"/>
  <c r="J28" i="6" s="1"/>
  <c r="J11" i="6" a="1"/>
  <c r="J11" i="6" s="1"/>
  <c r="J952" i="6" a="1"/>
  <c r="J952" i="6" s="1"/>
  <c r="J852" i="6" a="1"/>
  <c r="J852" i="6" s="1"/>
  <c r="J809" i="6" a="1"/>
  <c r="J809" i="6" s="1"/>
  <c r="J749" i="6" a="1"/>
  <c r="J749" i="6" s="1"/>
  <c r="J736" i="6" a="1"/>
  <c r="J736" i="6" s="1"/>
  <c r="J721" i="6" a="1"/>
  <c r="J721" i="6" s="1"/>
  <c r="J676" i="6" a="1"/>
  <c r="J676" i="6" s="1"/>
  <c r="J621" i="6" a="1"/>
  <c r="J621" i="6" s="1"/>
  <c r="J601" i="6" a="1"/>
  <c r="J601" i="6" s="1"/>
  <c r="J484" i="6" a="1"/>
  <c r="J484" i="6" s="1"/>
  <c r="J427" i="6" a="1"/>
  <c r="J427" i="6" s="1"/>
  <c r="J407" i="6" a="1"/>
  <c r="J407" i="6" s="1"/>
  <c r="J389" i="6" a="1"/>
  <c r="J389" i="6" s="1"/>
  <c r="J369" i="6" a="1"/>
  <c r="J369" i="6" s="1"/>
  <c r="J351" i="6" a="1"/>
  <c r="J351" i="6" s="1"/>
  <c r="J331" i="6" a="1"/>
  <c r="J331" i="6" s="1"/>
  <c r="J312" i="6" a="1"/>
  <c r="J312" i="6" s="1"/>
  <c r="J258" i="6" a="1"/>
  <c r="J258" i="6" s="1"/>
  <c r="J222" i="6" a="1"/>
  <c r="J222" i="6" s="1"/>
  <c r="J206" i="6" a="1"/>
  <c r="J206" i="6" s="1"/>
  <c r="J187" i="6" a="1"/>
  <c r="J187" i="6" s="1"/>
  <c r="J169" i="6" a="1"/>
  <c r="J169" i="6" s="1"/>
  <c r="J151" i="6" a="1"/>
  <c r="J151" i="6" s="1"/>
  <c r="J115" i="6" a="1"/>
  <c r="J115" i="6" s="1"/>
  <c r="J99" i="6" a="1"/>
  <c r="J99" i="6" s="1"/>
  <c r="J81" i="6" a="1"/>
  <c r="J81" i="6" s="1"/>
  <c r="J44" i="6" a="1"/>
  <c r="J44" i="6" s="1"/>
  <c r="J27" i="6" a="1"/>
  <c r="J27" i="6" s="1"/>
  <c r="J937" i="6" a="1"/>
  <c r="J937" i="6" s="1"/>
  <c r="J908" i="6" a="1"/>
  <c r="J908" i="6" s="1"/>
  <c r="J866" i="6" a="1"/>
  <c r="J866" i="6" s="1"/>
  <c r="J792" i="6" a="1"/>
  <c r="J792" i="6" s="1"/>
  <c r="J735" i="6" a="1"/>
  <c r="J735" i="6" s="1"/>
  <c r="J675" i="6" a="1"/>
  <c r="J675" i="6" s="1"/>
  <c r="J581" i="6" a="1"/>
  <c r="J581" i="6" s="1"/>
  <c r="J561" i="6" a="1"/>
  <c r="J561" i="6" s="1"/>
  <c r="J464" i="6" a="1"/>
  <c r="J464" i="6" s="1"/>
  <c r="J444" i="6" a="1"/>
  <c r="J444" i="6" s="1"/>
  <c r="J426" i="6" a="1"/>
  <c r="J426" i="6" s="1"/>
  <c r="J406" i="6" a="1"/>
  <c r="J406" i="6" s="1"/>
  <c r="J350" i="6" a="1"/>
  <c r="J350" i="6" s="1"/>
  <c r="J330" i="6" a="1"/>
  <c r="J330" i="6" s="1"/>
  <c r="J292" i="6" a="1"/>
  <c r="J292" i="6" s="1"/>
  <c r="J221" i="6" a="1"/>
  <c r="J221" i="6" s="1"/>
  <c r="J186" i="6" a="1"/>
  <c r="J186" i="6" s="1"/>
  <c r="J168" i="6" a="1"/>
  <c r="J168" i="6" s="1"/>
  <c r="J114" i="6" a="1"/>
  <c r="J114" i="6" s="1"/>
  <c r="J80" i="6" a="1"/>
  <c r="J80" i="6" s="1"/>
  <c r="J10" i="6" a="1"/>
  <c r="J10" i="6" s="1"/>
  <c r="J893" i="6" a="1"/>
  <c r="J893" i="6" s="1"/>
  <c r="J851" i="6" a="1"/>
  <c r="J851" i="6" s="1"/>
  <c r="J807" i="6" a="1"/>
  <c r="J807" i="6" s="1"/>
  <c r="J689" i="6" a="1"/>
  <c r="J689" i="6" s="1"/>
  <c r="J638" i="6" a="1"/>
  <c r="J638" i="6" s="1"/>
  <c r="J541" i="6" a="1"/>
  <c r="J541" i="6" s="1"/>
  <c r="J387" i="6" a="1"/>
  <c r="J387" i="6" s="1"/>
  <c r="J367" i="6" a="1"/>
  <c r="J367" i="6" s="1"/>
  <c r="J349" i="6" a="1"/>
  <c r="J349" i="6" s="1"/>
  <c r="J329" i="6" a="1"/>
  <c r="J329" i="6" s="1"/>
  <c r="J311" i="6" a="1"/>
  <c r="J311" i="6" s="1"/>
  <c r="J291" i="6" a="1"/>
  <c r="J291" i="6" s="1"/>
  <c r="J256" i="6" a="1"/>
  <c r="J256" i="6" s="1"/>
  <c r="J238" i="6" a="1"/>
  <c r="J238" i="6" s="1"/>
  <c r="J204" i="6" a="1"/>
  <c r="J204" i="6" s="1"/>
  <c r="J149" i="6" a="1"/>
  <c r="J149" i="6" s="1"/>
  <c r="J132" i="6" a="1"/>
  <c r="J132" i="6" s="1"/>
  <c r="J97" i="6" a="1"/>
  <c r="J97" i="6" s="1"/>
  <c r="J60" i="6" a="1"/>
  <c r="J60" i="6" s="1"/>
  <c r="J26" i="6" a="1"/>
  <c r="J26" i="6" s="1"/>
  <c r="J9" i="6" a="1"/>
  <c r="J9" i="6" s="1"/>
  <c r="J907" i="6" a="1"/>
  <c r="J907" i="6" s="1"/>
  <c r="J806" i="6" a="1"/>
  <c r="J806" i="6" s="1"/>
  <c r="J791" i="6" a="1"/>
  <c r="J791" i="6" s="1"/>
  <c r="J618" i="6" a="1"/>
  <c r="J618" i="6" s="1"/>
  <c r="J598" i="6" a="1"/>
  <c r="J598" i="6" s="1"/>
  <c r="J501" i="6" a="1"/>
  <c r="J501" i="6" s="1"/>
  <c r="J481" i="6" a="1"/>
  <c r="J481" i="6" s="1"/>
  <c r="J424" i="6" a="1"/>
  <c r="J424" i="6" s="1"/>
  <c r="J404" i="6" a="1"/>
  <c r="J404" i="6" s="1"/>
  <c r="J386" i="6" a="1"/>
  <c r="J386" i="6" s="1"/>
  <c r="J366" i="6" a="1"/>
  <c r="J366" i="6" s="1"/>
  <c r="J290" i="6" a="1"/>
  <c r="J290" i="6" s="1"/>
  <c r="J272" i="6" a="1"/>
  <c r="J272" i="6" s="1"/>
  <c r="J255" i="6" a="1"/>
  <c r="J255" i="6" s="1"/>
  <c r="J220" i="6" a="1"/>
  <c r="J220" i="6" s="1"/>
  <c r="J184" i="6" a="1"/>
  <c r="J184" i="6" s="1"/>
  <c r="J166" i="6" a="1"/>
  <c r="J166" i="6" s="1"/>
  <c r="J148" i="6" a="1"/>
  <c r="J148" i="6" s="1"/>
  <c r="J131" i="6" a="1"/>
  <c r="J131" i="6" s="1"/>
  <c r="J96" i="6" a="1"/>
  <c r="J96" i="6" s="1"/>
  <c r="J78" i="6" a="1"/>
  <c r="J78" i="6" s="1"/>
  <c r="J59" i="6" a="1"/>
  <c r="J59" i="6" s="1"/>
  <c r="J41" i="6" a="1"/>
  <c r="J41" i="6" s="1"/>
  <c r="J25" i="6" a="1"/>
  <c r="J25" i="6" s="1"/>
  <c r="J8" i="6" a="1"/>
  <c r="J8" i="6" s="1"/>
  <c r="J892" i="6" a="1"/>
  <c r="J892" i="6" s="1"/>
  <c r="J849" i="6" a="1"/>
  <c r="J849" i="6" s="1"/>
  <c r="J836" i="6" a="1"/>
  <c r="J836" i="6" s="1"/>
  <c r="J776" i="6" a="1"/>
  <c r="J776" i="6" s="1"/>
  <c r="J761" i="6" a="1"/>
  <c r="J761" i="6" s="1"/>
  <c r="J747" i="6" a="1"/>
  <c r="J747" i="6" s="1"/>
  <c r="J732" i="6" a="1"/>
  <c r="J732" i="6" s="1"/>
  <c r="J656" i="6" a="1"/>
  <c r="J656" i="6" s="1"/>
  <c r="J636" i="6" a="1"/>
  <c r="J636" i="6" s="1"/>
  <c r="J578" i="6" a="1"/>
  <c r="J578" i="6" s="1"/>
  <c r="J558" i="6" a="1"/>
  <c r="J558" i="6" s="1"/>
  <c r="J480" i="6" a="1"/>
  <c r="J480" i="6" s="1"/>
  <c r="J461" i="6" a="1"/>
  <c r="J461" i="6" s="1"/>
  <c r="J441" i="6" a="1"/>
  <c r="J441" i="6" s="1"/>
  <c r="J347" i="6" a="1"/>
  <c r="J347" i="6" s="1"/>
  <c r="J327" i="6" a="1"/>
  <c r="J327" i="6" s="1"/>
  <c r="J309" i="6" a="1"/>
  <c r="J309" i="6" s="1"/>
  <c r="J289" i="6" a="1"/>
  <c r="J289" i="6" s="1"/>
  <c r="J254" i="6" a="1"/>
  <c r="J254" i="6" s="1"/>
  <c r="J236" i="6" a="1"/>
  <c r="J236" i="6" s="1"/>
  <c r="J202" i="6" a="1"/>
  <c r="J202" i="6" s="1"/>
  <c r="J165" i="6" a="1"/>
  <c r="J165" i="6" s="1"/>
  <c r="J147" i="6" a="1"/>
  <c r="J147" i="6" s="1"/>
  <c r="J130" i="6" a="1"/>
  <c r="J130" i="6" s="1"/>
  <c r="J112" i="6" a="1"/>
  <c r="J112" i="6" s="1"/>
  <c r="J95" i="6" a="1"/>
  <c r="J95" i="6" s="1"/>
  <c r="J77" i="6" a="1"/>
  <c r="J77" i="6" s="1"/>
  <c r="J58" i="6" a="1"/>
  <c r="J58" i="6" s="1"/>
  <c r="J40" i="6" a="1"/>
  <c r="J40" i="6" s="1"/>
  <c r="J24" i="6" a="1"/>
  <c r="J24" i="6" s="1"/>
  <c r="J7" i="6" a="1"/>
  <c r="J7" i="6" s="1"/>
  <c r="J835" i="6" a="1"/>
  <c r="J835" i="6" s="1"/>
  <c r="J775" i="6" a="1"/>
  <c r="J775" i="6" s="1"/>
  <c r="J746" i="6" a="1"/>
  <c r="J746" i="6" s="1"/>
  <c r="J731" i="6" a="1"/>
  <c r="J731" i="6" s="1"/>
  <c r="J672" i="6" a="1"/>
  <c r="J672" i="6" s="1"/>
  <c r="J635" i="6" a="1"/>
  <c r="J635" i="6" s="1"/>
  <c r="J616" i="6" a="1"/>
  <c r="J616" i="6" s="1"/>
  <c r="J596" i="6" a="1"/>
  <c r="J596" i="6" s="1"/>
  <c r="J538" i="6" a="1"/>
  <c r="J538" i="6" s="1"/>
  <c r="J518" i="6" a="1"/>
  <c r="J518" i="6" s="1"/>
  <c r="J460" i="6" a="1"/>
  <c r="J460" i="6" s="1"/>
  <c r="J440" i="6" a="1"/>
  <c r="J440" i="6" s="1"/>
  <c r="J402" i="6" a="1"/>
  <c r="J402" i="6" s="1"/>
  <c r="J384" i="6" a="1"/>
  <c r="J384" i="6" s="1"/>
  <c r="J364" i="6" a="1"/>
  <c r="J364" i="6" s="1"/>
  <c r="J346" i="6" a="1"/>
  <c r="J346" i="6" s="1"/>
  <c r="J326" i="6" a="1"/>
  <c r="J326" i="6" s="1"/>
  <c r="J308" i="6" a="1"/>
  <c r="J308" i="6" s="1"/>
  <c r="J288" i="6" a="1"/>
  <c r="J288" i="6" s="1"/>
  <c r="J271" i="6" a="1"/>
  <c r="J271" i="6" s="1"/>
  <c r="J235" i="6" a="1"/>
  <c r="J235" i="6" s="1"/>
  <c r="J218" i="6" a="1"/>
  <c r="J218" i="6" s="1"/>
  <c r="J201" i="6" a="1"/>
  <c r="J201" i="6" s="1"/>
  <c r="J164" i="6" a="1"/>
  <c r="J164" i="6" s="1"/>
  <c r="J146" i="6" a="1"/>
  <c r="J146" i="6" s="1"/>
  <c r="J129" i="6" a="1"/>
  <c r="J129" i="6" s="1"/>
  <c r="J111" i="6" a="1"/>
  <c r="J111" i="6" s="1"/>
  <c r="J94" i="6" a="1"/>
  <c r="J94" i="6" s="1"/>
  <c r="J76" i="6" a="1"/>
  <c r="J76" i="6" s="1"/>
  <c r="J57" i="6" a="1"/>
  <c r="J57" i="6" s="1"/>
  <c r="J39" i="6" a="1"/>
  <c r="J39" i="6" s="1"/>
  <c r="J933" i="6" a="1"/>
  <c r="J933" i="6" s="1"/>
  <c r="J905" i="6" a="1"/>
  <c r="J905" i="6" s="1"/>
  <c r="J789" i="6" a="1"/>
  <c r="J789" i="6" s="1"/>
  <c r="J716" i="6" a="1"/>
  <c r="J716" i="6" s="1"/>
  <c r="J687" i="6" a="1"/>
  <c r="J687" i="6" s="1"/>
  <c r="J671" i="6" a="1"/>
  <c r="J671" i="6" s="1"/>
  <c r="J615" i="6" a="1"/>
  <c r="J615" i="6" s="1"/>
  <c r="J595" i="6" a="1"/>
  <c r="J595" i="6" s="1"/>
  <c r="J576" i="6" a="1"/>
  <c r="J576" i="6" s="1"/>
  <c r="J556" i="6" a="1"/>
  <c r="J556" i="6" s="1"/>
  <c r="J498" i="6" a="1"/>
  <c r="J498" i="6" s="1"/>
  <c r="J478" i="6" a="1"/>
  <c r="J478" i="6" s="1"/>
  <c r="J421" i="6" a="1"/>
  <c r="J421" i="6" s="1"/>
  <c r="J401" i="6" a="1"/>
  <c r="J401" i="6" s="1"/>
  <c r="J307" i="6" a="1"/>
  <c r="J307" i="6" s="1"/>
  <c r="J287" i="6" a="1"/>
  <c r="J287" i="6" s="1"/>
  <c r="J270" i="6" a="1"/>
  <c r="J270" i="6" s="1"/>
  <c r="J252" i="6" a="1"/>
  <c r="J252" i="6" s="1"/>
  <c r="J234" i="6" a="1"/>
  <c r="J234" i="6" s="1"/>
  <c r="J217" i="6" a="1"/>
  <c r="J217" i="6" s="1"/>
  <c r="J182" i="6" a="1"/>
  <c r="J182" i="6" s="1"/>
  <c r="J145" i="6" a="1"/>
  <c r="J145" i="6" s="1"/>
  <c r="J128" i="6" a="1"/>
  <c r="J128" i="6" s="1"/>
  <c r="J75" i="6" a="1"/>
  <c r="J75" i="6" s="1"/>
  <c r="J38" i="6" a="1"/>
  <c r="J38" i="6" s="1"/>
  <c r="J6" i="6" a="1"/>
  <c r="J6" i="6" s="1"/>
  <c r="J876" i="6" a="1"/>
  <c r="J876" i="6" s="1"/>
  <c r="J730" i="6" a="1"/>
  <c r="J730" i="6" s="1"/>
  <c r="J701" i="6" a="1"/>
  <c r="J701" i="6" s="1"/>
  <c r="J686" i="6" a="1"/>
  <c r="J686" i="6" s="1"/>
  <c r="J670" i="6" a="1"/>
  <c r="J670" i="6" s="1"/>
  <c r="J575" i="6" a="1"/>
  <c r="J575" i="6" s="1"/>
  <c r="J555" i="6" a="1"/>
  <c r="J555" i="6" s="1"/>
  <c r="J536" i="6" a="1"/>
  <c r="J536" i="6" s="1"/>
  <c r="J516" i="6" a="1"/>
  <c r="J516" i="6" s="1"/>
  <c r="J458" i="6" a="1"/>
  <c r="J458" i="6" s="1"/>
  <c r="J438" i="6" a="1"/>
  <c r="J438" i="6" s="1"/>
  <c r="J420" i="6" a="1"/>
  <c r="J420" i="6" s="1"/>
  <c r="J400" i="6" a="1"/>
  <c r="J400" i="6" s="1"/>
  <c r="J382" i="6" a="1"/>
  <c r="J382" i="6" s="1"/>
  <c r="J362" i="6" a="1"/>
  <c r="J362" i="6" s="1"/>
  <c r="J324" i="6" a="1"/>
  <c r="J324" i="6" s="1"/>
  <c r="J306" i="6" a="1"/>
  <c r="J306" i="6" s="1"/>
  <c r="J286" i="6" a="1"/>
  <c r="J286" i="6" s="1"/>
  <c r="J269" i="6" a="1"/>
  <c r="J269" i="6" s="1"/>
  <c r="J251" i="6" a="1"/>
  <c r="J251" i="6" s="1"/>
  <c r="J216" i="6" a="1"/>
  <c r="J216" i="6" s="1"/>
  <c r="J200" i="6" a="1"/>
  <c r="J200" i="6" s="1"/>
  <c r="J181" i="6" a="1"/>
  <c r="J181" i="6" s="1"/>
  <c r="J162" i="6" a="1"/>
  <c r="J162" i="6" s="1"/>
  <c r="J144" i="6" a="1"/>
  <c r="J144" i="6" s="1"/>
  <c r="J127" i="6" a="1"/>
  <c r="J127" i="6" s="1"/>
  <c r="J110" i="6" a="1"/>
  <c r="J110" i="6" s="1"/>
  <c r="J92" i="6" a="1"/>
  <c r="J92" i="6" s="1"/>
  <c r="J74" i="6" a="1"/>
  <c r="J74" i="6" s="1"/>
  <c r="J56" i="6" a="1"/>
  <c r="J56" i="6" s="1"/>
  <c r="J37" i="6" a="1"/>
  <c r="J37" i="6" s="1"/>
  <c r="J21" i="6" a="1"/>
  <c r="J21" i="6" s="1"/>
  <c r="J875" i="6" a="1"/>
  <c r="J875" i="6" s="1"/>
  <c r="J847" i="6" a="1"/>
  <c r="J847" i="6" s="1"/>
  <c r="J832" i="6" a="1"/>
  <c r="J832" i="6" s="1"/>
  <c r="J729" i="6" a="1"/>
  <c r="J729" i="6" s="1"/>
  <c r="J715" i="6" a="1"/>
  <c r="J715" i="6" s="1"/>
  <c r="J669" i="6" a="1"/>
  <c r="J669" i="6" s="1"/>
  <c r="J652" i="6" a="1"/>
  <c r="J652" i="6" s="1"/>
  <c r="J632" i="6" a="1"/>
  <c r="J632" i="6" s="1"/>
  <c r="J554" i="6" a="1"/>
  <c r="J554" i="6" s="1"/>
  <c r="J535" i="6" a="1"/>
  <c r="J535" i="6" s="1"/>
  <c r="J515" i="6" a="1"/>
  <c r="J515" i="6" s="1"/>
  <c r="J496" i="6" a="1"/>
  <c r="J496" i="6" s="1"/>
  <c r="J476" i="6" a="1"/>
  <c r="J476" i="6" s="1"/>
  <c r="J381" i="6" a="1"/>
  <c r="J381" i="6" s="1"/>
  <c r="J361" i="6" a="1"/>
  <c r="J361" i="6" s="1"/>
  <c r="J268" i="6" a="1"/>
  <c r="J268" i="6" s="1"/>
  <c r="J250" i="6" a="1"/>
  <c r="J250" i="6" s="1"/>
  <c r="J215" i="6" a="1"/>
  <c r="J215" i="6" s="1"/>
  <c r="J161" i="6" a="1"/>
  <c r="J161" i="6" s="1"/>
  <c r="J126" i="6" a="1"/>
  <c r="J126" i="6" s="1"/>
  <c r="J109" i="6" a="1"/>
  <c r="J109" i="6" s="1"/>
  <c r="J91" i="6" a="1"/>
  <c r="J91" i="6" s="1"/>
  <c r="J55" i="6" a="1"/>
  <c r="J55" i="6" s="1"/>
  <c r="J5" i="6" a="1"/>
  <c r="J5" i="6" s="1"/>
  <c r="J888" i="6" a="1"/>
  <c r="J888" i="6" s="1"/>
  <c r="J846" i="6" a="1"/>
  <c r="J846" i="6" s="1"/>
  <c r="J831" i="6" a="1"/>
  <c r="J831" i="6" s="1"/>
  <c r="J651" i="6" a="1"/>
  <c r="J651" i="6" s="1"/>
  <c r="J612" i="6" a="1"/>
  <c r="J612" i="6" s="1"/>
  <c r="J592" i="6" a="1"/>
  <c r="J592" i="6" s="1"/>
  <c r="J534" i="6" a="1"/>
  <c r="J534" i="6" s="1"/>
  <c r="J514" i="6" a="1"/>
  <c r="J514" i="6" s="1"/>
  <c r="J495" i="6" a="1"/>
  <c r="J495" i="6" s="1"/>
  <c r="J475" i="6" a="1"/>
  <c r="J475" i="6" s="1"/>
  <c r="J456" i="6" a="1"/>
  <c r="J456" i="6" s="1"/>
  <c r="J436" i="6" a="1"/>
  <c r="J436" i="6" s="1"/>
  <c r="J418" i="6" a="1"/>
  <c r="J418" i="6" s="1"/>
  <c r="J398" i="6" a="1"/>
  <c r="J398" i="6" s="1"/>
  <c r="J380" i="6" a="1"/>
  <c r="J380" i="6" s="1"/>
  <c r="J360" i="6" a="1"/>
  <c r="J360" i="6" s="1"/>
  <c r="J342" i="6" a="1"/>
  <c r="J342" i="6" s="1"/>
  <c r="J322" i="6" a="1"/>
  <c r="J322" i="6" s="1"/>
  <c r="J304" i="6" a="1"/>
  <c r="J304" i="6" s="1"/>
  <c r="J284" i="6" a="1"/>
  <c r="J284" i="6" s="1"/>
  <c r="J267" i="6" a="1"/>
  <c r="J267" i="6" s="1"/>
  <c r="J249" i="6" a="1"/>
  <c r="J249" i="6" s="1"/>
  <c r="J232" i="6" a="1"/>
  <c r="J232" i="6" s="1"/>
  <c r="J214" i="6" a="1"/>
  <c r="J214" i="6" s="1"/>
  <c r="J198" i="6" a="1"/>
  <c r="J198" i="6" s="1"/>
  <c r="J180" i="6" a="1"/>
  <c r="J180" i="6" s="1"/>
  <c r="J125" i="6" a="1"/>
  <c r="J125" i="6" s="1"/>
  <c r="J108" i="6" a="1"/>
  <c r="J108" i="6" s="1"/>
  <c r="J72" i="6" a="1"/>
  <c r="J72" i="6" s="1"/>
  <c r="J54" i="6" a="1"/>
  <c r="J54" i="6" s="1"/>
  <c r="J36" i="6" a="1"/>
  <c r="J36" i="6" s="1"/>
  <c r="J20" i="6" a="1"/>
  <c r="J20" i="6" s="1"/>
  <c r="J4" i="6" a="1"/>
  <c r="J4" i="6" s="1"/>
  <c r="K998" i="4" a="1"/>
  <c r="K998" i="4" s="1"/>
  <c r="K982" i="4" a="1"/>
  <c r="K982" i="4" s="1"/>
  <c r="K967" i="4" a="1"/>
  <c r="K967" i="4" s="1"/>
  <c r="K951" i="4" a="1"/>
  <c r="K951" i="4" s="1"/>
  <c r="K936" i="4" a="1"/>
  <c r="K936" i="4" s="1"/>
  <c r="K921" i="4" a="1"/>
  <c r="K921" i="4" s="1"/>
  <c r="K908" i="4" a="1"/>
  <c r="K908" i="4" s="1"/>
  <c r="K896" i="4" a="1"/>
  <c r="K896" i="4" s="1"/>
  <c r="K873" i="4" a="1"/>
  <c r="K873" i="4" s="1"/>
  <c r="K849" i="4" a="1"/>
  <c r="K849" i="4" s="1"/>
  <c r="K837" i="4" a="1"/>
  <c r="K837" i="4" s="1"/>
  <c r="K823" i="4" a="1"/>
  <c r="K823" i="4" s="1"/>
  <c r="K809" i="4" a="1"/>
  <c r="K809" i="4" s="1"/>
  <c r="K794" i="4" a="1"/>
  <c r="K794" i="4" s="1"/>
  <c r="K779" i="4" a="1"/>
  <c r="K779" i="4" s="1"/>
  <c r="K754" i="4" a="1"/>
  <c r="K754" i="4" s="1"/>
  <c r="K713" i="4" a="1"/>
  <c r="K713" i="4" s="1"/>
  <c r="K699" i="4" a="1"/>
  <c r="K699" i="4" s="1"/>
  <c r="K684" i="4" a="1"/>
  <c r="K684" i="4" s="1"/>
  <c r="K670" i="4" a="1"/>
  <c r="K670" i="4" s="1"/>
  <c r="K657" i="4" a="1"/>
  <c r="K657" i="4" s="1"/>
  <c r="K644" i="4" a="1"/>
  <c r="K644" i="4" s="1"/>
  <c r="K630" i="4" a="1"/>
  <c r="K630" i="4" s="1"/>
  <c r="K616" i="4" a="1"/>
  <c r="K616" i="4" s="1"/>
  <c r="K601" i="4" a="1"/>
  <c r="K601" i="4" s="1"/>
  <c r="K586" i="4" a="1"/>
  <c r="K586" i="4" s="1"/>
  <c r="K569" i="4" a="1"/>
  <c r="K569" i="4" s="1"/>
  <c r="K552" i="4" a="1"/>
  <c r="K552" i="4" s="1"/>
  <c r="K518" i="4" a="1"/>
  <c r="K518" i="4" s="1"/>
  <c r="K502" i="4" a="1"/>
  <c r="K502" i="4" s="1"/>
  <c r="K485" i="4" a="1"/>
  <c r="K485" i="4" s="1"/>
  <c r="K465" i="4" a="1"/>
  <c r="K465" i="4" s="1"/>
  <c r="K431" i="4" a="1"/>
  <c r="K431" i="4" s="1"/>
  <c r="K415" i="4" a="1"/>
  <c r="K415" i="4" s="1"/>
  <c r="K399" i="4" a="1"/>
  <c r="K399" i="4" s="1"/>
  <c r="K382" i="4" a="1"/>
  <c r="K382" i="4" s="1"/>
  <c r="K364" i="4" a="1"/>
  <c r="K364" i="4" s="1"/>
  <c r="K328" i="4" a="1"/>
  <c r="K328" i="4" s="1"/>
  <c r="K311" i="4" a="1"/>
  <c r="K311" i="4" s="1"/>
  <c r="K295" i="4" a="1"/>
  <c r="K295" i="4" s="1"/>
  <c r="K276" i="4" a="1"/>
  <c r="K276" i="4" s="1"/>
  <c r="K238" i="4" a="1"/>
  <c r="K238" i="4" s="1"/>
  <c r="K218" i="4" a="1"/>
  <c r="K218" i="4" s="1"/>
  <c r="K199" i="4" a="1"/>
  <c r="K199" i="4" s="1"/>
  <c r="K179" i="4" a="1"/>
  <c r="K179" i="4" s="1"/>
  <c r="K161" i="4" a="1"/>
  <c r="K161" i="4" s="1"/>
  <c r="K142" i="4" a="1"/>
  <c r="K142" i="4" s="1"/>
  <c r="K123" i="4" a="1"/>
  <c r="K123" i="4" s="1"/>
  <c r="K104" i="4" a="1"/>
  <c r="K104" i="4" s="1"/>
  <c r="K84" i="4" a="1"/>
  <c r="K84" i="4" s="1"/>
  <c r="K65" i="4" a="1"/>
  <c r="K65" i="4" s="1"/>
  <c r="K46" i="4" a="1"/>
  <c r="K46" i="4" s="1"/>
  <c r="K26" i="4" a="1"/>
  <c r="K26" i="4" s="1"/>
  <c r="K997" i="4" a="1"/>
  <c r="K997" i="4" s="1"/>
  <c r="K981" i="4" a="1"/>
  <c r="K981" i="4" s="1"/>
  <c r="K966" i="4" a="1"/>
  <c r="K966" i="4" s="1"/>
  <c r="K950" i="4" a="1"/>
  <c r="K950" i="4" s="1"/>
  <c r="K920" i="4" a="1"/>
  <c r="K920" i="4" s="1"/>
  <c r="K884" i="4" a="1"/>
  <c r="K884" i="4" s="1"/>
  <c r="K872" i="4" a="1"/>
  <c r="K872" i="4" s="1"/>
  <c r="K861" i="4" a="1"/>
  <c r="K861" i="4" s="1"/>
  <c r="K836" i="4" a="1"/>
  <c r="K836" i="4" s="1"/>
  <c r="K808" i="4" a="1"/>
  <c r="K808" i="4" s="1"/>
  <c r="K793" i="4" a="1"/>
  <c r="K793" i="4" s="1"/>
  <c r="K766" i="4" a="1"/>
  <c r="K766" i="4" s="1"/>
  <c r="K741" i="4" a="1"/>
  <c r="K741" i="4" s="1"/>
  <c r="K727" i="4" a="1"/>
  <c r="K727" i="4" s="1"/>
  <c r="K712" i="4" a="1"/>
  <c r="K712" i="4" s="1"/>
  <c r="K683" i="4" a="1"/>
  <c r="K683" i="4" s="1"/>
  <c r="K669" i="4" a="1"/>
  <c r="K669" i="4" s="1"/>
  <c r="K643" i="4" a="1"/>
  <c r="K643" i="4" s="1"/>
  <c r="K629" i="4" a="1"/>
  <c r="K629" i="4" s="1"/>
  <c r="K615" i="4" a="1"/>
  <c r="K615" i="4" s="1"/>
  <c r="K600" i="4" a="1"/>
  <c r="K600" i="4" s="1"/>
  <c r="K585" i="4" a="1"/>
  <c r="K585" i="4" s="1"/>
  <c r="K568" i="4" a="1"/>
  <c r="K568" i="4" s="1"/>
  <c r="K551" i="4" a="1"/>
  <c r="K551" i="4" s="1"/>
  <c r="K534" i="4" a="1"/>
  <c r="K534" i="4" s="1"/>
  <c r="K517" i="4" a="1"/>
  <c r="K517" i="4" s="1"/>
  <c r="K501" i="4" a="1"/>
  <c r="K501" i="4" s="1"/>
  <c r="K484" i="4" a="1"/>
  <c r="K484" i="4" s="1"/>
  <c r="K464" i="4" a="1"/>
  <c r="K464" i="4" s="1"/>
  <c r="K448" i="4" a="1"/>
  <c r="K448" i="4" s="1"/>
  <c r="K430" i="4" a="1"/>
  <c r="K430" i="4" s="1"/>
  <c r="K381" i="4" a="1"/>
  <c r="K381" i="4" s="1"/>
  <c r="K363" i="4" a="1"/>
  <c r="K363" i="4" s="1"/>
  <c r="K346" i="4" a="1"/>
  <c r="K346" i="4" s="1"/>
  <c r="K327" i="4" a="1"/>
  <c r="K327" i="4" s="1"/>
  <c r="K310" i="4" a="1"/>
  <c r="K310" i="4" s="1"/>
  <c r="K294" i="4" a="1"/>
  <c r="K294" i="4" s="1"/>
  <c r="K275" i="4" a="1"/>
  <c r="K275" i="4" s="1"/>
  <c r="K256" i="4" a="1"/>
  <c r="K256" i="4" s="1"/>
  <c r="K237" i="4" a="1"/>
  <c r="K237" i="4" s="1"/>
  <c r="K217" i="4" a="1"/>
  <c r="K217" i="4" s="1"/>
  <c r="K198" i="4" a="1"/>
  <c r="K198" i="4" s="1"/>
  <c r="K178" i="4" a="1"/>
  <c r="K178" i="4" s="1"/>
  <c r="K160" i="4" a="1"/>
  <c r="K160" i="4" s="1"/>
  <c r="K141" i="4" a="1"/>
  <c r="K141" i="4" s="1"/>
  <c r="K122" i="4" a="1"/>
  <c r="K122" i="4" s="1"/>
  <c r="K103" i="4" a="1"/>
  <c r="K103" i="4" s="1"/>
  <c r="K83" i="4" a="1"/>
  <c r="K83" i="4" s="1"/>
  <c r="K64" i="4" a="1"/>
  <c r="K64" i="4" s="1"/>
  <c r="K45" i="4" a="1"/>
  <c r="K45" i="4" s="1"/>
  <c r="K25" i="4" a="1"/>
  <c r="K25" i="4" s="1"/>
  <c r="K996" i="4" a="1"/>
  <c r="K996" i="4" s="1"/>
  <c r="K980" i="4" a="1"/>
  <c r="K980" i="4" s="1"/>
  <c r="K935" i="4" a="1"/>
  <c r="K935" i="4" s="1"/>
  <c r="K907" i="4" a="1"/>
  <c r="K907" i="4" s="1"/>
  <c r="K895" i="4" a="1"/>
  <c r="K895" i="4" s="1"/>
  <c r="K848" i="4" a="1"/>
  <c r="K848" i="4" s="1"/>
  <c r="K835" i="4" a="1"/>
  <c r="K835" i="4" s="1"/>
  <c r="K822" i="4" a="1"/>
  <c r="K822" i="4" s="1"/>
  <c r="K807" i="4" a="1"/>
  <c r="K807" i="4" s="1"/>
  <c r="K792" i="4" a="1"/>
  <c r="K792" i="4" s="1"/>
  <c r="K778" i="4" a="1"/>
  <c r="K778" i="4" s="1"/>
  <c r="K765" i="4" a="1"/>
  <c r="K765" i="4" s="1"/>
  <c r="K753" i="4" a="1"/>
  <c r="K753" i="4" s="1"/>
  <c r="K740" i="4" a="1"/>
  <c r="K740" i="4" s="1"/>
  <c r="K698" i="4" a="1"/>
  <c r="K698" i="4" s="1"/>
  <c r="K682" i="4" a="1"/>
  <c r="K682" i="4" s="1"/>
  <c r="K656" i="4" a="1"/>
  <c r="K656" i="4" s="1"/>
  <c r="K614" i="4" a="1"/>
  <c r="K614" i="4" s="1"/>
  <c r="K584" i="4" a="1"/>
  <c r="K584" i="4" s="1"/>
  <c r="K567" i="4" a="1"/>
  <c r="K567" i="4" s="1"/>
  <c r="K550" i="4" a="1"/>
  <c r="K550" i="4" s="1"/>
  <c r="K533" i="4" a="1"/>
  <c r="K533" i="4" s="1"/>
  <c r="K500" i="4" a="1"/>
  <c r="K500" i="4" s="1"/>
  <c r="K483" i="4" a="1"/>
  <c r="K483" i="4" s="1"/>
  <c r="K463" i="4" a="1"/>
  <c r="K463" i="4" s="1"/>
  <c r="K447" i="4" a="1"/>
  <c r="K447" i="4" s="1"/>
  <c r="K429" i="4" a="1"/>
  <c r="K429" i="4" s="1"/>
  <c r="K414" i="4" a="1"/>
  <c r="K414" i="4" s="1"/>
  <c r="K398" i="4" a="1"/>
  <c r="K398" i="4" s="1"/>
  <c r="K380" i="4" a="1"/>
  <c r="K380" i="4" s="1"/>
  <c r="K362" i="4" a="1"/>
  <c r="K362" i="4" s="1"/>
  <c r="K345" i="4" a="1"/>
  <c r="K345" i="4" s="1"/>
  <c r="K326" i="4" a="1"/>
  <c r="K326" i="4" s="1"/>
  <c r="K309" i="4" a="1"/>
  <c r="K309" i="4" s="1"/>
  <c r="K293" i="4" a="1"/>
  <c r="K293" i="4" s="1"/>
  <c r="K274" i="4" a="1"/>
  <c r="K274" i="4" s="1"/>
  <c r="K255" i="4" a="1"/>
  <c r="K255" i="4" s="1"/>
  <c r="K236" i="4" a="1"/>
  <c r="K236" i="4" s="1"/>
  <c r="K216" i="4" a="1"/>
  <c r="K216" i="4" s="1"/>
  <c r="K197" i="4" a="1"/>
  <c r="K197" i="4" s="1"/>
  <c r="K177" i="4" a="1"/>
  <c r="K177" i="4" s="1"/>
  <c r="K159" i="4" a="1"/>
  <c r="K159" i="4" s="1"/>
  <c r="K140" i="4" a="1"/>
  <c r="K140" i="4" s="1"/>
  <c r="K121" i="4" a="1"/>
  <c r="K121" i="4" s="1"/>
  <c r="K102" i="4" a="1"/>
  <c r="K102" i="4" s="1"/>
  <c r="K82" i="4" a="1"/>
  <c r="K82" i="4" s="1"/>
  <c r="K63" i="4" a="1"/>
  <c r="K63" i="4" s="1"/>
  <c r="K44" i="4" a="1"/>
  <c r="K44" i="4" s="1"/>
  <c r="K24" i="4" a="1"/>
  <c r="K24" i="4" s="1"/>
  <c r="K965" i="4" a="1"/>
  <c r="K965" i="4" s="1"/>
  <c r="K949" i="4" a="1"/>
  <c r="K949" i="4" s="1"/>
  <c r="K934" i="4" a="1"/>
  <c r="K934" i="4" s="1"/>
  <c r="K919" i="4" a="1"/>
  <c r="K919" i="4" s="1"/>
  <c r="K906" i="4" a="1"/>
  <c r="K906" i="4" s="1"/>
  <c r="K883" i="4" a="1"/>
  <c r="K883" i="4" s="1"/>
  <c r="K871" i="4" a="1"/>
  <c r="K871" i="4" s="1"/>
  <c r="K860" i="4" a="1"/>
  <c r="K860" i="4" s="1"/>
  <c r="K847" i="4" a="1"/>
  <c r="K847" i="4" s="1"/>
  <c r="K834" i="4" a="1"/>
  <c r="K834" i="4" s="1"/>
  <c r="K821" i="4" a="1"/>
  <c r="K821" i="4" s="1"/>
  <c r="K726" i="4" a="1"/>
  <c r="K726" i="4" s="1"/>
  <c r="K711" i="4" a="1"/>
  <c r="K711" i="4" s="1"/>
  <c r="K697" i="4" a="1"/>
  <c r="K697" i="4" s="1"/>
  <c r="K681" i="4" a="1"/>
  <c r="K681" i="4" s="1"/>
  <c r="K668" i="4" a="1"/>
  <c r="K668" i="4" s="1"/>
  <c r="K655" i="4" a="1"/>
  <c r="K655" i="4" s="1"/>
  <c r="K642" i="4" a="1"/>
  <c r="K642" i="4" s="1"/>
  <c r="K628" i="4" a="1"/>
  <c r="K628" i="4" s="1"/>
  <c r="K599" i="4" a="1"/>
  <c r="K599" i="4" s="1"/>
  <c r="K583" i="4" a="1"/>
  <c r="K583" i="4" s="1"/>
  <c r="K549" i="4" a="1"/>
  <c r="K549" i="4" s="1"/>
  <c r="K532" i="4" a="1"/>
  <c r="K532" i="4" s="1"/>
  <c r="K516" i="4" a="1"/>
  <c r="K516" i="4" s="1"/>
  <c r="K499" i="4" a="1"/>
  <c r="K499" i="4" s="1"/>
  <c r="K482" i="4" a="1"/>
  <c r="K482" i="4" s="1"/>
  <c r="K462" i="4" a="1"/>
  <c r="K462" i="4" s="1"/>
  <c r="K446" i="4" a="1"/>
  <c r="K446" i="4" s="1"/>
  <c r="K413" i="4" a="1"/>
  <c r="K413" i="4" s="1"/>
  <c r="K397" i="4" a="1"/>
  <c r="K397" i="4" s="1"/>
  <c r="K379" i="4" a="1"/>
  <c r="K379" i="4" s="1"/>
  <c r="K361" i="4" a="1"/>
  <c r="K361" i="4" s="1"/>
  <c r="K344" i="4" a="1"/>
  <c r="K344" i="4" s="1"/>
  <c r="K325" i="4" a="1"/>
  <c r="K325" i="4" s="1"/>
  <c r="K292" i="4" a="1"/>
  <c r="K292" i="4" s="1"/>
  <c r="K273" i="4" a="1"/>
  <c r="K273" i="4" s="1"/>
  <c r="K254" i="4" a="1"/>
  <c r="K254" i="4" s="1"/>
  <c r="K235" i="4" a="1"/>
  <c r="K235" i="4" s="1"/>
  <c r="K215" i="4" a="1"/>
  <c r="K215" i="4" s="1"/>
  <c r="K196" i="4" a="1"/>
  <c r="K196" i="4" s="1"/>
  <c r="K158" i="4" a="1"/>
  <c r="K158" i="4" s="1"/>
  <c r="K139" i="4" a="1"/>
  <c r="K139" i="4" s="1"/>
  <c r="K120" i="4" a="1"/>
  <c r="K120" i="4" s="1"/>
  <c r="K101" i="4" a="1"/>
  <c r="K101" i="4" s="1"/>
  <c r="K81" i="4" a="1"/>
  <c r="K81" i="4" s="1"/>
  <c r="K62" i="4" a="1"/>
  <c r="K62" i="4" s="1"/>
  <c r="K43" i="4" a="1"/>
  <c r="K43" i="4" s="1"/>
  <c r="K23" i="4" a="1"/>
  <c r="K23" i="4" s="1"/>
  <c r="K995" i="4" a="1"/>
  <c r="K995" i="4" s="1"/>
  <c r="K979" i="4" a="1"/>
  <c r="K979" i="4" s="1"/>
  <c r="K964" i="4" a="1"/>
  <c r="K964" i="4" s="1"/>
  <c r="K948" i="4" a="1"/>
  <c r="K948" i="4" s="1"/>
  <c r="K933" i="4" a="1"/>
  <c r="K933" i="4" s="1"/>
  <c r="K918" i="4" a="1"/>
  <c r="K918" i="4" s="1"/>
  <c r="K894" i="4" a="1"/>
  <c r="K894" i="4" s="1"/>
  <c r="K882" i="4" a="1"/>
  <c r="K882" i="4" s="1"/>
  <c r="K820" i="4" a="1"/>
  <c r="K820" i="4" s="1"/>
  <c r="K806" i="4" a="1"/>
  <c r="K806" i="4" s="1"/>
  <c r="K791" i="4" a="1"/>
  <c r="K791" i="4" s="1"/>
  <c r="K777" i="4" a="1"/>
  <c r="K777" i="4" s="1"/>
  <c r="K764" i="4" a="1"/>
  <c r="K764" i="4" s="1"/>
  <c r="K752" i="4" a="1"/>
  <c r="K752" i="4" s="1"/>
  <c r="K739" i="4" a="1"/>
  <c r="K739" i="4" s="1"/>
  <c r="K725" i="4" a="1"/>
  <c r="K725" i="4" s="1"/>
  <c r="K710" i="4" a="1"/>
  <c r="K710" i="4" s="1"/>
  <c r="K696" i="4" a="1"/>
  <c r="K696" i="4" s="1"/>
  <c r="K680" i="4" a="1"/>
  <c r="K680" i="4" s="1"/>
  <c r="K654" i="4" a="1"/>
  <c r="K654" i="4" s="1"/>
  <c r="K613" i="4" a="1"/>
  <c r="K613" i="4" s="1"/>
  <c r="K582" i="4" a="1"/>
  <c r="K582" i="4" s="1"/>
  <c r="K566" i="4" a="1"/>
  <c r="K566" i="4" s="1"/>
  <c r="K548" i="4" a="1"/>
  <c r="K548" i="4" s="1"/>
  <c r="K531" i="4" a="1"/>
  <c r="K531" i="4" s="1"/>
  <c r="K515" i="4" a="1"/>
  <c r="K515" i="4" s="1"/>
  <c r="K481" i="4" a="1"/>
  <c r="K481" i="4" s="1"/>
  <c r="K461" i="4" a="1"/>
  <c r="K461" i="4" s="1"/>
  <c r="K445" i="4" a="1"/>
  <c r="K445" i="4" s="1"/>
  <c r="K428" i="4" a="1"/>
  <c r="K428" i="4" s="1"/>
  <c r="K412" i="4" a="1"/>
  <c r="K412" i="4" s="1"/>
  <c r="K378" i="4" a="1"/>
  <c r="K378" i="4" s="1"/>
  <c r="K360" i="4" a="1"/>
  <c r="K360" i="4" s="1"/>
  <c r="K343" i="4" a="1"/>
  <c r="K343" i="4" s="1"/>
  <c r="K308" i="4" a="1"/>
  <c r="K308" i="4" s="1"/>
  <c r="K291" i="4" a="1"/>
  <c r="K291" i="4" s="1"/>
  <c r="K272" i="4" a="1"/>
  <c r="K272" i="4" s="1"/>
  <c r="K253" i="4" a="1"/>
  <c r="K253" i="4" s="1"/>
  <c r="K234" i="4" a="1"/>
  <c r="K234" i="4" s="1"/>
  <c r="K214" i="4" a="1"/>
  <c r="K214" i="4" s="1"/>
  <c r="K195" i="4" a="1"/>
  <c r="K195" i="4" s="1"/>
  <c r="K176" i="4" a="1"/>
  <c r="K176" i="4" s="1"/>
  <c r="K157" i="4" a="1"/>
  <c r="K157" i="4" s="1"/>
  <c r="K138" i="4" a="1"/>
  <c r="K138" i="4" s="1"/>
  <c r="K119" i="4" a="1"/>
  <c r="K119" i="4" s="1"/>
  <c r="K100" i="4" a="1"/>
  <c r="K100" i="4" s="1"/>
  <c r="K80" i="4" a="1"/>
  <c r="K80" i="4" s="1"/>
  <c r="K61" i="4" a="1"/>
  <c r="K61" i="4" s="1"/>
  <c r="K42" i="4" a="1"/>
  <c r="K42" i="4" s="1"/>
  <c r="K22" i="4" a="1"/>
  <c r="K22" i="4" s="1"/>
  <c r="K994" i="4" a="1"/>
  <c r="K994" i="4" s="1"/>
  <c r="K978" i="4" a="1"/>
  <c r="K978" i="4" s="1"/>
  <c r="K963" i="4" a="1"/>
  <c r="K963" i="4" s="1"/>
  <c r="K932" i="4" a="1"/>
  <c r="K932" i="4" s="1"/>
  <c r="K905" i="4" a="1"/>
  <c r="K905" i="4" s="1"/>
  <c r="K870" i="4" a="1"/>
  <c r="K870" i="4" s="1"/>
  <c r="K859" i="4" a="1"/>
  <c r="K859" i="4" s="1"/>
  <c r="K846" i="4" a="1"/>
  <c r="K846" i="4" s="1"/>
  <c r="K833" i="4" a="1"/>
  <c r="K833" i="4" s="1"/>
  <c r="K819" i="4" a="1"/>
  <c r="K819" i="4" s="1"/>
  <c r="K805" i="4" a="1"/>
  <c r="K805" i="4" s="1"/>
  <c r="K790" i="4" a="1"/>
  <c r="K790" i="4" s="1"/>
  <c r="K695" i="4" a="1"/>
  <c r="K695" i="4" s="1"/>
  <c r="K667" i="4" a="1"/>
  <c r="K667" i="4" s="1"/>
  <c r="K641" i="4" a="1"/>
  <c r="K641" i="4" s="1"/>
  <c r="K627" i="4" a="1"/>
  <c r="K627" i="4" s="1"/>
  <c r="K612" i="4" a="1"/>
  <c r="K612" i="4" s="1"/>
  <c r="K598" i="4" a="1"/>
  <c r="K598" i="4" s="1"/>
  <c r="K581" i="4" a="1"/>
  <c r="K581" i="4" s="1"/>
  <c r="K565" i="4" a="1"/>
  <c r="K565" i="4" s="1"/>
  <c r="K547" i="4" a="1"/>
  <c r="K547" i="4" s="1"/>
  <c r="K530" i="4" a="1"/>
  <c r="K530" i="4" s="1"/>
  <c r="K498" i="4" a="1"/>
  <c r="K498" i="4" s="1"/>
  <c r="K480" i="4" a="1"/>
  <c r="K480" i="4" s="1"/>
  <c r="K460" i="4" a="1"/>
  <c r="K460" i="4" s="1"/>
  <c r="K427" i="4" a="1"/>
  <c r="K427" i="4" s="1"/>
  <c r="K411" i="4" a="1"/>
  <c r="K411" i="4" s="1"/>
  <c r="K396" i="4" a="1"/>
  <c r="K396" i="4" s="1"/>
  <c r="K377" i="4" a="1"/>
  <c r="K377" i="4" s="1"/>
  <c r="K359" i="4" a="1"/>
  <c r="K359" i="4" s="1"/>
  <c r="K342" i="4" a="1"/>
  <c r="K342" i="4" s="1"/>
  <c r="K324" i="4" a="1"/>
  <c r="K324" i="4" s="1"/>
  <c r="K307" i="4" a="1"/>
  <c r="K307" i="4" s="1"/>
  <c r="K290" i="4" a="1"/>
  <c r="K290" i="4" s="1"/>
  <c r="K271" i="4" a="1"/>
  <c r="K271" i="4" s="1"/>
  <c r="K252" i="4" a="1"/>
  <c r="K252" i="4" s="1"/>
  <c r="K233" i="4" a="1"/>
  <c r="K233" i="4" s="1"/>
  <c r="K213" i="4" a="1"/>
  <c r="K213" i="4" s="1"/>
  <c r="K194" i="4" a="1"/>
  <c r="K194" i="4" s="1"/>
  <c r="K175" i="4" a="1"/>
  <c r="K175" i="4" s="1"/>
  <c r="K137" i="4" a="1"/>
  <c r="K137" i="4" s="1"/>
  <c r="K118" i="4" a="1"/>
  <c r="K118" i="4" s="1"/>
  <c r="K99" i="4" a="1"/>
  <c r="K99" i="4" s="1"/>
  <c r="K79" i="4" a="1"/>
  <c r="K79" i="4" s="1"/>
  <c r="K60" i="4" a="1"/>
  <c r="K60" i="4" s="1"/>
  <c r="K41" i="4" a="1"/>
  <c r="K41" i="4" s="1"/>
  <c r="K21" i="4" a="1"/>
  <c r="K21" i="4" s="1"/>
  <c r="K993" i="4" a="1"/>
  <c r="K993" i="4" s="1"/>
  <c r="K962" i="4" a="1"/>
  <c r="K962" i="4" s="1"/>
  <c r="K947" i="4" a="1"/>
  <c r="K947" i="4" s="1"/>
  <c r="K931" i="4" a="1"/>
  <c r="K931" i="4" s="1"/>
  <c r="K917" i="4" a="1"/>
  <c r="K917" i="4" s="1"/>
  <c r="K893" i="4" a="1"/>
  <c r="K893" i="4" s="1"/>
  <c r="K881" i="4" a="1"/>
  <c r="K881" i="4" s="1"/>
  <c r="K858" i="4" a="1"/>
  <c r="K858" i="4" s="1"/>
  <c r="K845" i="4" a="1"/>
  <c r="K845" i="4" s="1"/>
  <c r="K832" i="4" a="1"/>
  <c r="K832" i="4" s="1"/>
  <c r="K818" i="4" a="1"/>
  <c r="K818" i="4" s="1"/>
  <c r="K804" i="4" a="1"/>
  <c r="K804" i="4" s="1"/>
  <c r="K789" i="4" a="1"/>
  <c r="K789" i="4" s="1"/>
  <c r="K776" i="4" a="1"/>
  <c r="K776" i="4" s="1"/>
  <c r="K763" i="4" a="1"/>
  <c r="K763" i="4" s="1"/>
  <c r="K751" i="4" a="1"/>
  <c r="K751" i="4" s="1"/>
  <c r="K738" i="4" a="1"/>
  <c r="K738" i="4" s="1"/>
  <c r="K724" i="4" a="1"/>
  <c r="K724" i="4" s="1"/>
  <c r="K709" i="4" a="1"/>
  <c r="K709" i="4" s="1"/>
  <c r="K694" i="4" a="1"/>
  <c r="K694" i="4" s="1"/>
  <c r="K679" i="4" a="1"/>
  <c r="K679" i="4" s="1"/>
  <c r="K653" i="4" a="1"/>
  <c r="K653" i="4" s="1"/>
  <c r="K640" i="4" a="1"/>
  <c r="K640" i="4" s="1"/>
  <c r="K611" i="4" a="1"/>
  <c r="K611" i="4" s="1"/>
  <c r="K597" i="4" a="1"/>
  <c r="K597" i="4" s="1"/>
  <c r="K580" i="4" a="1"/>
  <c r="K580" i="4" s="1"/>
  <c r="K529" i="4" a="1"/>
  <c r="K529" i="4" s="1"/>
  <c r="K514" i="4" a="1"/>
  <c r="K514" i="4" s="1"/>
  <c r="K497" i="4" a="1"/>
  <c r="K497" i="4" s="1"/>
  <c r="K479" i="4" a="1"/>
  <c r="K479" i="4" s="1"/>
  <c r="K459" i="4" a="1"/>
  <c r="K459" i="4" s="1"/>
  <c r="K444" i="4" a="1"/>
  <c r="K444" i="4" s="1"/>
  <c r="K426" i="4" a="1"/>
  <c r="K426" i="4" s="1"/>
  <c r="K410" i="4" a="1"/>
  <c r="K410" i="4" s="1"/>
  <c r="K395" i="4" a="1"/>
  <c r="K395" i="4" s="1"/>
  <c r="K376" i="4" a="1"/>
  <c r="K376" i="4" s="1"/>
  <c r="K341" i="4" a="1"/>
  <c r="K341" i="4" s="1"/>
  <c r="K323" i="4" a="1"/>
  <c r="K323" i="4" s="1"/>
  <c r="K289" i="4" a="1"/>
  <c r="K289" i="4" s="1"/>
  <c r="K270" i="4" a="1"/>
  <c r="K270" i="4" s="1"/>
  <c r="K251" i="4" a="1"/>
  <c r="K251" i="4" s="1"/>
  <c r="K232" i="4" a="1"/>
  <c r="K232" i="4" s="1"/>
  <c r="K212" i="4" a="1"/>
  <c r="K212" i="4" s="1"/>
  <c r="K193" i="4" a="1"/>
  <c r="K193" i="4" s="1"/>
  <c r="K174" i="4" a="1"/>
  <c r="K174" i="4" s="1"/>
  <c r="K156" i="4" a="1"/>
  <c r="K156" i="4" s="1"/>
  <c r="K136" i="4" a="1"/>
  <c r="K136" i="4" s="1"/>
  <c r="K117" i="4" a="1"/>
  <c r="K117" i="4" s="1"/>
  <c r="K98" i="4" a="1"/>
  <c r="K98" i="4" s="1"/>
  <c r="K78" i="4" a="1"/>
  <c r="K78" i="4" s="1"/>
  <c r="K59" i="4" a="1"/>
  <c r="K59" i="4" s="1"/>
  <c r="K40" i="4" a="1"/>
  <c r="K40" i="4" s="1"/>
  <c r="K20" i="4" a="1"/>
  <c r="K20" i="4" s="1"/>
  <c r="K992" i="4" a="1"/>
  <c r="K992" i="4" s="1"/>
  <c r="K977" i="4" a="1"/>
  <c r="K977" i="4" s="1"/>
  <c r="K961" i="4" a="1"/>
  <c r="K961" i="4" s="1"/>
  <c r="K946" i="4" a="1"/>
  <c r="K946" i="4" s="1"/>
  <c r="K930" i="4" a="1"/>
  <c r="K930" i="4" s="1"/>
  <c r="K916" i="4" a="1"/>
  <c r="K916" i="4" s="1"/>
  <c r="K904" i="4" a="1"/>
  <c r="K904" i="4" s="1"/>
  <c r="K892" i="4" a="1"/>
  <c r="K892" i="4" s="1"/>
  <c r="K869" i="4" a="1"/>
  <c r="K869" i="4" s="1"/>
  <c r="K803" i="4" a="1"/>
  <c r="K803" i="4" s="1"/>
  <c r="K775" i="4" a="1"/>
  <c r="K775" i="4" s="1"/>
  <c r="K750" i="4" a="1"/>
  <c r="K750" i="4" s="1"/>
  <c r="K723" i="4" a="1"/>
  <c r="K723" i="4" s="1"/>
  <c r="K708" i="4" a="1"/>
  <c r="K708" i="4" s="1"/>
  <c r="K693" i="4" a="1"/>
  <c r="K693" i="4" s="1"/>
  <c r="K666" i="4" a="1"/>
  <c r="K666" i="4" s="1"/>
  <c r="K626" i="4" a="1"/>
  <c r="K626" i="4" s="1"/>
  <c r="K610" i="4" a="1"/>
  <c r="K610" i="4" s="1"/>
  <c r="K596" i="4" a="1"/>
  <c r="K596" i="4" s="1"/>
  <c r="K579" i="4" a="1"/>
  <c r="K579" i="4" s="1"/>
  <c r="K564" i="4" a="1"/>
  <c r="K564" i="4" s="1"/>
  <c r="K546" i="4" a="1"/>
  <c r="K546" i="4" s="1"/>
  <c r="K513" i="4" a="1"/>
  <c r="K513" i="4" s="1"/>
  <c r="K478" i="4" a="1"/>
  <c r="K478" i="4" s="1"/>
  <c r="K443" i="4" a="1"/>
  <c r="K443" i="4" s="1"/>
  <c r="K425" i="4" a="1"/>
  <c r="K425" i="4" s="1"/>
  <c r="K409" i="4" a="1"/>
  <c r="K409" i="4" s="1"/>
  <c r="K394" i="4" a="1"/>
  <c r="K394" i="4" s="1"/>
  <c r="K375" i="4" a="1"/>
  <c r="K375" i="4" s="1"/>
  <c r="K358" i="4" a="1"/>
  <c r="K358" i="4" s="1"/>
  <c r="K340" i="4" a="1"/>
  <c r="K340" i="4" s="1"/>
  <c r="K322" i="4" a="1"/>
  <c r="K322" i="4" s="1"/>
  <c r="K306" i="4" a="1"/>
  <c r="K306" i="4" s="1"/>
  <c r="K269" i="4" a="1"/>
  <c r="K269" i="4" s="1"/>
  <c r="K250" i="4" a="1"/>
  <c r="K250" i="4" s="1"/>
  <c r="K231" i="4" a="1"/>
  <c r="K231" i="4" s="1"/>
  <c r="K211" i="4" a="1"/>
  <c r="K211" i="4" s="1"/>
  <c r="K192" i="4" a="1"/>
  <c r="K192" i="4" s="1"/>
  <c r="K173" i="4" a="1"/>
  <c r="K173" i="4" s="1"/>
  <c r="K155" i="4" a="1"/>
  <c r="K155" i="4" s="1"/>
  <c r="K135" i="4" a="1"/>
  <c r="K135" i="4" s="1"/>
  <c r="K116" i="4" a="1"/>
  <c r="K116" i="4" s="1"/>
  <c r="K97" i="4" a="1"/>
  <c r="K97" i="4" s="1"/>
  <c r="K77" i="4" a="1"/>
  <c r="K77" i="4" s="1"/>
  <c r="K58" i="4" a="1"/>
  <c r="K58" i="4" s="1"/>
  <c r="K39" i="4" a="1"/>
  <c r="K39" i="4" s="1"/>
  <c r="K19" i="4" a="1"/>
  <c r="K19" i="4" s="1"/>
  <c r="K991" i="4" a="1"/>
  <c r="K991" i="4" s="1"/>
  <c r="K976" i="4" a="1"/>
  <c r="K976" i="4" s="1"/>
  <c r="K960" i="4" a="1"/>
  <c r="K960" i="4" s="1"/>
  <c r="K880" i="4" a="1"/>
  <c r="K880" i="4" s="1"/>
  <c r="K868" i="4" a="1"/>
  <c r="K868" i="4" s="1"/>
  <c r="K857" i="4" a="1"/>
  <c r="K857" i="4" s="1"/>
  <c r="K844" i="4" a="1"/>
  <c r="K844" i="4" s="1"/>
  <c r="K831" i="4" a="1"/>
  <c r="K831" i="4" s="1"/>
  <c r="K817" i="4" a="1"/>
  <c r="K817" i="4" s="1"/>
  <c r="K788" i="4" a="1"/>
  <c r="K788" i="4" s="1"/>
  <c r="K762" i="4" a="1"/>
  <c r="K762" i="4" s="1"/>
  <c r="K737" i="4" a="1"/>
  <c r="K737" i="4" s="1"/>
  <c r="K722" i="4" a="1"/>
  <c r="K722" i="4" s="1"/>
  <c r="K707" i="4" a="1"/>
  <c r="K707" i="4" s="1"/>
  <c r="K692" i="4" a="1"/>
  <c r="K692" i="4" s="1"/>
  <c r="K678" i="4" a="1"/>
  <c r="K678" i="4" s="1"/>
  <c r="K665" i="4" a="1"/>
  <c r="K665" i="4" s="1"/>
  <c r="K652" i="4" a="1"/>
  <c r="K652" i="4" s="1"/>
  <c r="K639" i="4" a="1"/>
  <c r="K639" i="4" s="1"/>
  <c r="K625" i="4" a="1"/>
  <c r="K625" i="4" s="1"/>
  <c r="K595" i="4" a="1"/>
  <c r="K595" i="4" s="1"/>
  <c r="K563" i="4" a="1"/>
  <c r="K563" i="4" s="1"/>
  <c r="K545" i="4" a="1"/>
  <c r="K545" i="4" s="1"/>
  <c r="K528" i="4" a="1"/>
  <c r="K528" i="4" s="1"/>
  <c r="K512" i="4" a="1"/>
  <c r="K512" i="4" s="1"/>
  <c r="K496" i="4" a="1"/>
  <c r="K496" i="4" s="1"/>
  <c r="K477" i="4" a="1"/>
  <c r="K477" i="4" s="1"/>
  <c r="K458" i="4" a="1"/>
  <c r="K458" i="4" s="1"/>
  <c r="K442" i="4" a="1"/>
  <c r="K442" i="4" s="1"/>
  <c r="K393" i="4" a="1"/>
  <c r="K393" i="4" s="1"/>
  <c r="K374" i="4" a="1"/>
  <c r="K374" i="4" s="1"/>
  <c r="K357" i="4" a="1"/>
  <c r="K357" i="4" s="1"/>
  <c r="K339" i="4" a="1"/>
  <c r="K339" i="4" s="1"/>
  <c r="K321" i="4" a="1"/>
  <c r="K321" i="4" s="1"/>
  <c r="K305" i="4" a="1"/>
  <c r="K305" i="4" s="1"/>
  <c r="K288" i="4" a="1"/>
  <c r="K288" i="4" s="1"/>
  <c r="K268" i="4" a="1"/>
  <c r="K268" i="4" s="1"/>
  <c r="K249" i="4" a="1"/>
  <c r="K249" i="4" s="1"/>
  <c r="K230" i="4" a="1"/>
  <c r="K230" i="4" s="1"/>
  <c r="K210" i="4" a="1"/>
  <c r="K210" i="4" s="1"/>
  <c r="K191" i="4" a="1"/>
  <c r="K191" i="4" s="1"/>
  <c r="K172" i="4" a="1"/>
  <c r="K172" i="4" s="1"/>
  <c r="K154" i="4" a="1"/>
  <c r="K154" i="4" s="1"/>
  <c r="K134" i="4" a="1"/>
  <c r="K134" i="4" s="1"/>
  <c r="K115" i="4" a="1"/>
  <c r="K115" i="4" s="1"/>
  <c r="K96" i="4" a="1"/>
  <c r="K96" i="4" s="1"/>
  <c r="K57" i="4" a="1"/>
  <c r="K57" i="4" s="1"/>
  <c r="K38" i="4" a="1"/>
  <c r="K38" i="4" s="1"/>
  <c r="K18" i="4" a="1"/>
  <c r="K18" i="4" s="1"/>
  <c r="K990" i="4" a="1"/>
  <c r="K990" i="4" s="1"/>
  <c r="K945" i="4" a="1"/>
  <c r="K945" i="4" s="1"/>
  <c r="K929" i="4" a="1"/>
  <c r="K929" i="4" s="1"/>
  <c r="K915" i="4" a="1"/>
  <c r="K915" i="4" s="1"/>
  <c r="K903" i="4" a="1"/>
  <c r="K903" i="4" s="1"/>
  <c r="K891" i="4" a="1"/>
  <c r="K891" i="4" s="1"/>
  <c r="K843" i="4" a="1"/>
  <c r="K843" i="4" s="1"/>
  <c r="K830" i="4" a="1"/>
  <c r="K830" i="4" s="1"/>
  <c r="K802" i="4" a="1"/>
  <c r="K802" i="4" s="1"/>
  <c r="K774" i="4" a="1"/>
  <c r="K774" i="4" s="1"/>
  <c r="K749" i="4" a="1"/>
  <c r="K749" i="4" s="1"/>
  <c r="K736" i="4" a="1"/>
  <c r="K736" i="4" s="1"/>
  <c r="K721" i="4" a="1"/>
  <c r="K721" i="4" s="1"/>
  <c r="K664" i="4" a="1"/>
  <c r="K664" i="4" s="1"/>
  <c r="K609" i="4" a="1"/>
  <c r="K609" i="4" s="1"/>
  <c r="K594" i="4" a="1"/>
  <c r="K594" i="4" s="1"/>
  <c r="K578" i="4" a="1"/>
  <c r="K578" i="4" s="1"/>
  <c r="K562" i="4" a="1"/>
  <c r="K562" i="4" s="1"/>
  <c r="K527" i="4" a="1"/>
  <c r="K527" i="4" s="1"/>
  <c r="K511" i="4" a="1"/>
  <c r="K511" i="4" s="1"/>
  <c r="K495" i="4" a="1"/>
  <c r="K495" i="4" s="1"/>
  <c r="K476" i="4" a="1"/>
  <c r="K476" i="4" s="1"/>
  <c r="K457" i="4" a="1"/>
  <c r="K457" i="4" s="1"/>
  <c r="K441" i="4" a="1"/>
  <c r="K441" i="4" s="1"/>
  <c r="K424" i="4" a="1"/>
  <c r="K424" i="4" s="1"/>
  <c r="K408" i="4" a="1"/>
  <c r="K408" i="4" s="1"/>
  <c r="K392" i="4" a="1"/>
  <c r="K392" i="4" s="1"/>
  <c r="K373" i="4" a="1"/>
  <c r="K373" i="4" s="1"/>
  <c r="K356" i="4" a="1"/>
  <c r="K356" i="4" s="1"/>
  <c r="K338" i="4" a="1"/>
  <c r="K338" i="4" s="1"/>
  <c r="K320" i="4" a="1"/>
  <c r="K320" i="4" s="1"/>
  <c r="K304" i="4" a="1"/>
  <c r="K304" i="4" s="1"/>
  <c r="K287" i="4" a="1"/>
  <c r="K287" i="4" s="1"/>
  <c r="K267" i="4" a="1"/>
  <c r="K267" i="4" s="1"/>
  <c r="K248" i="4" a="1"/>
  <c r="K248" i="4" s="1"/>
  <c r="K229" i="4" a="1"/>
  <c r="K229" i="4" s="1"/>
  <c r="K209" i="4" a="1"/>
  <c r="K209" i="4" s="1"/>
  <c r="K190" i="4" a="1"/>
  <c r="K190" i="4" s="1"/>
  <c r="K171" i="4" a="1"/>
  <c r="K171" i="4" s="1"/>
  <c r="K153" i="4" a="1"/>
  <c r="K153" i="4" s="1"/>
  <c r="K133" i="4" a="1"/>
  <c r="K133" i="4" s="1"/>
  <c r="K114" i="4" a="1"/>
  <c r="K114" i="4" s="1"/>
  <c r="K95" i="4" a="1"/>
  <c r="K95" i="4" s="1"/>
  <c r="K76" i="4" a="1"/>
  <c r="K76" i="4" s="1"/>
  <c r="K56" i="4" a="1"/>
  <c r="K56" i="4" s="1"/>
  <c r="K37" i="4" a="1"/>
  <c r="K37" i="4" s="1"/>
  <c r="K17" i="4" a="1"/>
  <c r="K17" i="4" s="1"/>
  <c r="K6" i="4" a="1"/>
  <c r="K6" i="4" s="1"/>
  <c r="K975" i="4" a="1"/>
  <c r="K975" i="4" s="1"/>
  <c r="K959" i="4" a="1"/>
  <c r="K959" i="4" s="1"/>
  <c r="K944" i="4" a="1"/>
  <c r="K944" i="4" s="1"/>
  <c r="K928" i="4" a="1"/>
  <c r="K928" i="4" s="1"/>
  <c r="K902" i="4" a="1"/>
  <c r="K902" i="4" s="1"/>
  <c r="K879" i="4" a="1"/>
  <c r="K879" i="4" s="1"/>
  <c r="K867" i="4" a="1"/>
  <c r="K867" i="4" s="1"/>
  <c r="K856" i="4" a="1"/>
  <c r="K856" i="4" s="1"/>
  <c r="K829" i="4" a="1"/>
  <c r="K829" i="4" s="1"/>
  <c r="K816" i="4" a="1"/>
  <c r="K816" i="4" s="1"/>
  <c r="K801" i="4" a="1"/>
  <c r="K801" i="4" s="1"/>
  <c r="K787" i="4" a="1"/>
  <c r="K787" i="4" s="1"/>
  <c r="K773" i="4" a="1"/>
  <c r="K773" i="4" s="1"/>
  <c r="K761" i="4" a="1"/>
  <c r="K761" i="4" s="1"/>
  <c r="K735" i="4" a="1"/>
  <c r="K735" i="4" s="1"/>
  <c r="K720" i="4" a="1"/>
  <c r="K720" i="4" s="1"/>
  <c r="K706" i="4" a="1"/>
  <c r="K706" i="4" s="1"/>
  <c r="K691" i="4" a="1"/>
  <c r="K691" i="4" s="1"/>
  <c r="K677" i="4" a="1"/>
  <c r="K677" i="4" s="1"/>
  <c r="K651" i="4" a="1"/>
  <c r="K651" i="4" s="1"/>
  <c r="K638" i="4" a="1"/>
  <c r="K638" i="4" s="1"/>
  <c r="K624" i="4" a="1"/>
  <c r="K624" i="4" s="1"/>
  <c r="K608" i="4" a="1"/>
  <c r="K608" i="4" s="1"/>
  <c r="K593" i="4" a="1"/>
  <c r="K593" i="4" s="1"/>
  <c r="K577" i="4" a="1"/>
  <c r="K577" i="4" s="1"/>
  <c r="K561" i="4" a="1"/>
  <c r="K561" i="4" s="1"/>
  <c r="K544" i="4" a="1"/>
  <c r="K544" i="4" s="1"/>
  <c r="K510" i="4" a="1"/>
  <c r="K510" i="4" s="1"/>
  <c r="K494" i="4" a="1"/>
  <c r="K494" i="4" s="1"/>
  <c r="K475" i="4" a="1"/>
  <c r="K475" i="4" s="1"/>
  <c r="K440" i="4" a="1"/>
  <c r="K440" i="4" s="1"/>
  <c r="K423" i="4" a="1"/>
  <c r="K423" i="4" s="1"/>
  <c r="K407" i="4" a="1"/>
  <c r="K407" i="4" s="1"/>
  <c r="K391" i="4" a="1"/>
  <c r="K391" i="4" s="1"/>
  <c r="K372" i="4" a="1"/>
  <c r="K372" i="4" s="1"/>
  <c r="K355" i="4" a="1"/>
  <c r="K355" i="4" s="1"/>
  <c r="K337" i="4" a="1"/>
  <c r="K337" i="4" s="1"/>
  <c r="K319" i="4" a="1"/>
  <c r="K319" i="4" s="1"/>
  <c r="K303" i="4" a="1"/>
  <c r="K303" i="4" s="1"/>
  <c r="K286" i="4" a="1"/>
  <c r="K286" i="4" s="1"/>
  <c r="K266" i="4" a="1"/>
  <c r="K266" i="4" s="1"/>
  <c r="K247" i="4" a="1"/>
  <c r="K247" i="4" s="1"/>
  <c r="K228" i="4" a="1"/>
  <c r="K228" i="4" s="1"/>
  <c r="K208" i="4" a="1"/>
  <c r="K208" i="4" s="1"/>
  <c r="K189" i="4" a="1"/>
  <c r="K189" i="4" s="1"/>
  <c r="K170" i="4" a="1"/>
  <c r="K170" i="4" s="1"/>
  <c r="K152" i="4" a="1"/>
  <c r="K152" i="4" s="1"/>
  <c r="K132" i="4" a="1"/>
  <c r="K132" i="4" s="1"/>
  <c r="K113" i="4" a="1"/>
  <c r="K113" i="4" s="1"/>
  <c r="K94" i="4" a="1"/>
  <c r="K94" i="4" s="1"/>
  <c r="K75" i="4" a="1"/>
  <c r="K75" i="4" s="1"/>
  <c r="K55" i="4" a="1"/>
  <c r="K55" i="4" s="1"/>
  <c r="K36" i="4" a="1"/>
  <c r="K36" i="4" s="1"/>
  <c r="K16" i="4" a="1"/>
  <c r="K16" i="4" s="1"/>
  <c r="K989" i="4" a="1"/>
  <c r="K989" i="4" s="1"/>
  <c r="K974" i="4" a="1"/>
  <c r="K974" i="4" s="1"/>
  <c r="K958" i="4" a="1"/>
  <c r="K958" i="4" s="1"/>
  <c r="K943" i="4" a="1"/>
  <c r="K943" i="4" s="1"/>
  <c r="K914" i="4" a="1"/>
  <c r="K914" i="4" s="1"/>
  <c r="K890" i="4" a="1"/>
  <c r="K890" i="4" s="1"/>
  <c r="K878" i="4" a="1"/>
  <c r="K878" i="4" s="1"/>
  <c r="K855" i="4" a="1"/>
  <c r="K855" i="4" s="1"/>
  <c r="K842" i="4" a="1"/>
  <c r="K842" i="4" s="1"/>
  <c r="K815" i="4" a="1"/>
  <c r="K815" i="4" s="1"/>
  <c r="K800" i="4" a="1"/>
  <c r="K800" i="4" s="1"/>
  <c r="K760" i="4" a="1"/>
  <c r="K760" i="4" s="1"/>
  <c r="K748" i="4" a="1"/>
  <c r="K748" i="4" s="1"/>
  <c r="K734" i="4" a="1"/>
  <c r="K734" i="4" s="1"/>
  <c r="K719" i="4" a="1"/>
  <c r="K719" i="4" s="1"/>
  <c r="K705" i="4" a="1"/>
  <c r="K705" i="4" s="1"/>
  <c r="K690" i="4" a="1"/>
  <c r="K690" i="4" s="1"/>
  <c r="K663" i="4" a="1"/>
  <c r="K663" i="4" s="1"/>
  <c r="K650" i="4" a="1"/>
  <c r="K650" i="4" s="1"/>
  <c r="K623" i="4" a="1"/>
  <c r="K623" i="4" s="1"/>
  <c r="K607" i="4" a="1"/>
  <c r="K607" i="4" s="1"/>
  <c r="K592" i="4" a="1"/>
  <c r="K592" i="4" s="1"/>
  <c r="K560" i="4" a="1"/>
  <c r="K560" i="4" s="1"/>
  <c r="K543" i="4" a="1"/>
  <c r="K543" i="4" s="1"/>
  <c r="K526" i="4" a="1"/>
  <c r="K526" i="4" s="1"/>
  <c r="K509" i="4" a="1"/>
  <c r="K509" i="4" s="1"/>
  <c r="K493" i="4" a="1"/>
  <c r="K493" i="4" s="1"/>
  <c r="K474" i="4" a="1"/>
  <c r="K474" i="4" s="1"/>
  <c r="K456" i="4" a="1"/>
  <c r="K456" i="4" s="1"/>
  <c r="K439" i="4" a="1"/>
  <c r="K439" i="4" s="1"/>
  <c r="K422" i="4" a="1"/>
  <c r="K422" i="4" s="1"/>
  <c r="K390" i="4" a="1"/>
  <c r="K390" i="4" s="1"/>
  <c r="K371" i="4" a="1"/>
  <c r="K371" i="4" s="1"/>
  <c r="K354" i="4" a="1"/>
  <c r="K354" i="4" s="1"/>
  <c r="K318" i="4" a="1"/>
  <c r="K318" i="4" s="1"/>
  <c r="K302" i="4" a="1"/>
  <c r="K302" i="4" s="1"/>
  <c r="K285" i="4" a="1"/>
  <c r="K285" i="4" s="1"/>
  <c r="K265" i="4" a="1"/>
  <c r="K265" i="4" s="1"/>
  <c r="K227" i="4" a="1"/>
  <c r="K227" i="4" s="1"/>
  <c r="K207" i="4" a="1"/>
  <c r="K207" i="4" s="1"/>
  <c r="K188" i="4" a="1"/>
  <c r="K188" i="4" s="1"/>
  <c r="K169" i="4" a="1"/>
  <c r="K169" i="4" s="1"/>
  <c r="K151" i="4" a="1"/>
  <c r="K151" i="4" s="1"/>
  <c r="K131" i="4" a="1"/>
  <c r="K131" i="4" s="1"/>
  <c r="K112" i="4" a="1"/>
  <c r="K112" i="4" s="1"/>
  <c r="K93" i="4" a="1"/>
  <c r="K93" i="4" s="1"/>
  <c r="K74" i="4" a="1"/>
  <c r="K74" i="4" s="1"/>
  <c r="K54" i="4" a="1"/>
  <c r="K54" i="4" s="1"/>
  <c r="K35" i="4" a="1"/>
  <c r="K35" i="4" s="1"/>
  <c r="K15" i="4" a="1"/>
  <c r="K15" i="4" s="1"/>
  <c r="K1005" i="4" a="1"/>
  <c r="K1005" i="4" s="1"/>
  <c r="K988" i="4" a="1"/>
  <c r="K988" i="4" s="1"/>
  <c r="K973" i="4" a="1"/>
  <c r="K973" i="4" s="1"/>
  <c r="K942" i="4" a="1"/>
  <c r="K942" i="4" s="1"/>
  <c r="K927" i="4" a="1"/>
  <c r="K927" i="4" s="1"/>
  <c r="K901" i="4" a="1"/>
  <c r="K901" i="4" s="1"/>
  <c r="K866" i="4" a="1"/>
  <c r="K866" i="4" s="1"/>
  <c r="K854" i="4" a="1"/>
  <c r="K854" i="4" s="1"/>
  <c r="K828" i="4" a="1"/>
  <c r="K828" i="4" s="1"/>
  <c r="K814" i="4" a="1"/>
  <c r="K814" i="4" s="1"/>
  <c r="K786" i="4" a="1"/>
  <c r="K786" i="4" s="1"/>
  <c r="K772" i="4" a="1"/>
  <c r="K772" i="4" s="1"/>
  <c r="K747" i="4" a="1"/>
  <c r="K747" i="4" s="1"/>
  <c r="K733" i="4" a="1"/>
  <c r="K733" i="4" s="1"/>
  <c r="K718" i="4" a="1"/>
  <c r="K718" i="4" s="1"/>
  <c r="K704" i="4" a="1"/>
  <c r="K704" i="4" s="1"/>
  <c r="K689" i="4" a="1"/>
  <c r="K689" i="4" s="1"/>
  <c r="K676" i="4" a="1"/>
  <c r="K676" i="4" s="1"/>
  <c r="K662" i="4" a="1"/>
  <c r="K662" i="4" s="1"/>
  <c r="K637" i="4" a="1"/>
  <c r="K637" i="4" s="1"/>
  <c r="K622" i="4" a="1"/>
  <c r="K622" i="4" s="1"/>
  <c r="K576" i="4" a="1"/>
  <c r="K576" i="4" s="1"/>
  <c r="K559" i="4" a="1"/>
  <c r="K559" i="4" s="1"/>
  <c r="K542" i="4" a="1"/>
  <c r="K542" i="4" s="1"/>
  <c r="K525" i="4" a="1"/>
  <c r="K525" i="4" s="1"/>
  <c r="K492" i="4" a="1"/>
  <c r="K492" i="4" s="1"/>
  <c r="K473" i="4" a="1"/>
  <c r="K473" i="4" s="1"/>
  <c r="K455" i="4" a="1"/>
  <c r="K455" i="4" s="1"/>
  <c r="K421" i="4" a="1"/>
  <c r="K421" i="4" s="1"/>
  <c r="K406" i="4" a="1"/>
  <c r="K406" i="4" s="1"/>
  <c r="K389" i="4" a="1"/>
  <c r="K389" i="4" s="1"/>
  <c r="K370" i="4" a="1"/>
  <c r="K370" i="4" s="1"/>
  <c r="K353" i="4" a="1"/>
  <c r="K353" i="4" s="1"/>
  <c r="K336" i="4" a="1"/>
  <c r="K336" i="4" s="1"/>
  <c r="K317" i="4" a="1"/>
  <c r="K317" i="4" s="1"/>
  <c r="K301" i="4" a="1"/>
  <c r="K301" i="4" s="1"/>
  <c r="K284" i="4" a="1"/>
  <c r="K284" i="4" s="1"/>
  <c r="K264" i="4" a="1"/>
  <c r="K264" i="4" s="1"/>
  <c r="K246" i="4" a="1"/>
  <c r="K246" i="4" s="1"/>
  <c r="K226" i="4" a="1"/>
  <c r="K226" i="4" s="1"/>
  <c r="K187" i="4" a="1"/>
  <c r="K187" i="4" s="1"/>
  <c r="K168" i="4" a="1"/>
  <c r="K168" i="4" s="1"/>
  <c r="K150" i="4" a="1"/>
  <c r="K150" i="4" s="1"/>
  <c r="K130" i="4" a="1"/>
  <c r="K130" i="4" s="1"/>
  <c r="K111" i="4" a="1"/>
  <c r="K111" i="4" s="1"/>
  <c r="K92" i="4" a="1"/>
  <c r="K92" i="4" s="1"/>
  <c r="K73" i="4" a="1"/>
  <c r="K73" i="4" s="1"/>
  <c r="K53" i="4" a="1"/>
  <c r="K53" i="4" s="1"/>
  <c r="K34" i="4" a="1"/>
  <c r="K34" i="4" s="1"/>
  <c r="K14" i="4" a="1"/>
  <c r="K14" i="4" s="1"/>
  <c r="K1004" i="4" a="1"/>
  <c r="K1004" i="4" s="1"/>
  <c r="K972" i="4" a="1"/>
  <c r="K972" i="4" s="1"/>
  <c r="K957" i="4" a="1"/>
  <c r="K957" i="4" s="1"/>
  <c r="K941" i="4" a="1"/>
  <c r="K941" i="4" s="1"/>
  <c r="K926" i="4" a="1"/>
  <c r="K926" i="4" s="1"/>
  <c r="K913" i="4" a="1"/>
  <c r="K913" i="4" s="1"/>
  <c r="K889" i="4" a="1"/>
  <c r="K889" i="4" s="1"/>
  <c r="K877" i="4" a="1"/>
  <c r="K877" i="4" s="1"/>
  <c r="K841" i="4" a="1"/>
  <c r="K841" i="4" s="1"/>
  <c r="K799" i="4" a="1"/>
  <c r="K799" i="4" s="1"/>
  <c r="K785" i="4" a="1"/>
  <c r="K785" i="4" s="1"/>
  <c r="K771" i="4" a="1"/>
  <c r="K771" i="4" s="1"/>
  <c r="K759" i="4" a="1"/>
  <c r="K759" i="4" s="1"/>
  <c r="K732" i="4" a="1"/>
  <c r="K732" i="4" s="1"/>
  <c r="K703" i="4" a="1"/>
  <c r="K703" i="4" s="1"/>
  <c r="K675" i="4" a="1"/>
  <c r="K675" i="4" s="1"/>
  <c r="K649" i="4" a="1"/>
  <c r="K649" i="4" s="1"/>
  <c r="K636" i="4" a="1"/>
  <c r="K636" i="4" s="1"/>
  <c r="K621" i="4" a="1"/>
  <c r="K621" i="4" s="1"/>
  <c r="K606" i="4" a="1"/>
  <c r="K606" i="4" s="1"/>
  <c r="K591" i="4" a="1"/>
  <c r="K591" i="4" s="1"/>
  <c r="K575" i="4" a="1"/>
  <c r="K575" i="4" s="1"/>
  <c r="K541" i="4" a="1"/>
  <c r="K541" i="4" s="1"/>
  <c r="K524" i="4" a="1"/>
  <c r="K524" i="4" s="1"/>
  <c r="K508" i="4" a="1"/>
  <c r="K508" i="4" s="1"/>
  <c r="K491" i="4" a="1"/>
  <c r="K491" i="4" s="1"/>
  <c r="K472" i="4" a="1"/>
  <c r="K472" i="4" s="1"/>
  <c r="K438" i="4" a="1"/>
  <c r="K438" i="4" s="1"/>
  <c r="K420" i="4" a="1"/>
  <c r="K420" i="4" s="1"/>
  <c r="K405" i="4" a="1"/>
  <c r="K405" i="4" s="1"/>
  <c r="K369" i="4" a="1"/>
  <c r="K369" i="4" s="1"/>
  <c r="K352" i="4" a="1"/>
  <c r="K352" i="4" s="1"/>
  <c r="K335" i="4" a="1"/>
  <c r="K335" i="4" s="1"/>
  <c r="K300" i="4" a="1"/>
  <c r="K300" i="4" s="1"/>
  <c r="K283" i="4" a="1"/>
  <c r="K283" i="4" s="1"/>
  <c r="K263" i="4" a="1"/>
  <c r="K263" i="4" s="1"/>
  <c r="K245" i="4" a="1"/>
  <c r="K245" i="4" s="1"/>
  <c r="K225" i="4" a="1"/>
  <c r="K225" i="4" s="1"/>
  <c r="K206" i="4" a="1"/>
  <c r="K206" i="4" s="1"/>
  <c r="K186" i="4" a="1"/>
  <c r="K186" i="4" s="1"/>
  <c r="K167" i="4" a="1"/>
  <c r="K167" i="4" s="1"/>
  <c r="K149" i="4" a="1"/>
  <c r="K149" i="4" s="1"/>
  <c r="K129" i="4" a="1"/>
  <c r="K129" i="4" s="1"/>
  <c r="K110" i="4" a="1"/>
  <c r="K110" i="4" s="1"/>
  <c r="K91" i="4" a="1"/>
  <c r="K91" i="4" s="1"/>
  <c r="K72" i="4" a="1"/>
  <c r="K72" i="4" s="1"/>
  <c r="K52" i="4" a="1"/>
  <c r="K52" i="4" s="1"/>
  <c r="K33" i="4" a="1"/>
  <c r="K33" i="4" s="1"/>
  <c r="K13" i="4" a="1"/>
  <c r="K13" i="4" s="1"/>
  <c r="K1003" i="4" a="1"/>
  <c r="K1003" i="4" s="1"/>
  <c r="K987" i="4" a="1"/>
  <c r="K987" i="4" s="1"/>
  <c r="K971" i="4" a="1"/>
  <c r="K971" i="4" s="1"/>
  <c r="K956" i="4" a="1"/>
  <c r="K956" i="4" s="1"/>
  <c r="K940" i="4" a="1"/>
  <c r="K940" i="4" s="1"/>
  <c r="K912" i="4" a="1"/>
  <c r="K912" i="4" s="1"/>
  <c r="K900" i="4" a="1"/>
  <c r="K900" i="4" s="1"/>
  <c r="K888" i="4" a="1"/>
  <c r="K888" i="4" s="1"/>
  <c r="K865" i="4" a="1"/>
  <c r="K865" i="4" s="1"/>
  <c r="K853" i="4" a="1"/>
  <c r="K853" i="4" s="1"/>
  <c r="K840" i="4" a="1"/>
  <c r="K840" i="4" s="1"/>
  <c r="K827" i="4" a="1"/>
  <c r="K827" i="4" s="1"/>
  <c r="K813" i="4" a="1"/>
  <c r="K813" i="4" s="1"/>
  <c r="K784" i="4" a="1"/>
  <c r="K784" i="4" s="1"/>
  <c r="K770" i="4" a="1"/>
  <c r="K770" i="4" s="1"/>
  <c r="K758" i="4" a="1"/>
  <c r="K758" i="4" s="1"/>
  <c r="K746" i="4" a="1"/>
  <c r="K746" i="4" s="1"/>
  <c r="K717" i="4" a="1"/>
  <c r="K717" i="4" s="1"/>
  <c r="K688" i="4" a="1"/>
  <c r="K688" i="4" s="1"/>
  <c r="K661" i="4" a="1"/>
  <c r="K661" i="4" s="1"/>
  <c r="K635" i="4" a="1"/>
  <c r="K635" i="4" s="1"/>
  <c r="K620" i="4" a="1"/>
  <c r="K620" i="4" s="1"/>
  <c r="K605" i="4" a="1"/>
  <c r="K605" i="4" s="1"/>
  <c r="K590" i="4" a="1"/>
  <c r="K590" i="4" s="1"/>
  <c r="K574" i="4" a="1"/>
  <c r="K574" i="4" s="1"/>
  <c r="K558" i="4" a="1"/>
  <c r="K558" i="4" s="1"/>
  <c r="K540" i="4" a="1"/>
  <c r="K540" i="4" s="1"/>
  <c r="K523" i="4" a="1"/>
  <c r="K523" i="4" s="1"/>
  <c r="K507" i="4" a="1"/>
  <c r="K507" i="4" s="1"/>
  <c r="K490" i="4" a="1"/>
  <c r="K490" i="4" s="1"/>
  <c r="K471" i="4" a="1"/>
  <c r="K471" i="4" s="1"/>
  <c r="K454" i="4" a="1"/>
  <c r="K454" i="4" s="1"/>
  <c r="K437" i="4" a="1"/>
  <c r="K437" i="4" s="1"/>
  <c r="K419" i="4" a="1"/>
  <c r="K419" i="4" s="1"/>
  <c r="K388" i="4" a="1"/>
  <c r="K388" i="4" s="1"/>
  <c r="K368" i="4" a="1"/>
  <c r="K368" i="4" s="1"/>
  <c r="K351" i="4" a="1"/>
  <c r="K351" i="4" s="1"/>
  <c r="K334" i="4" a="1"/>
  <c r="K334" i="4" s="1"/>
  <c r="K316" i="4" a="1"/>
  <c r="K316" i="4" s="1"/>
  <c r="K299" i="4" a="1"/>
  <c r="K299" i="4" s="1"/>
  <c r="K282" i="4" a="1"/>
  <c r="K282" i="4" s="1"/>
  <c r="K262" i="4" a="1"/>
  <c r="K262" i="4" s="1"/>
  <c r="K244" i="4" a="1"/>
  <c r="K244" i="4" s="1"/>
  <c r="K224" i="4" a="1"/>
  <c r="K224" i="4" s="1"/>
  <c r="K205" i="4" a="1"/>
  <c r="K205" i="4" s="1"/>
  <c r="K185" i="4" a="1"/>
  <c r="K185" i="4" s="1"/>
  <c r="K148" i="4" a="1"/>
  <c r="K148" i="4" s="1"/>
  <c r="K128" i="4" a="1"/>
  <c r="K128" i="4" s="1"/>
  <c r="K109" i="4" a="1"/>
  <c r="K109" i="4" s="1"/>
  <c r="K90" i="4" a="1"/>
  <c r="K90" i="4" s="1"/>
  <c r="K71" i="4" a="1"/>
  <c r="K71" i="4" s="1"/>
  <c r="K51" i="4" a="1"/>
  <c r="K51" i="4" s="1"/>
  <c r="K32" i="4" a="1"/>
  <c r="K32" i="4" s="1"/>
  <c r="K12" i="4" a="1"/>
  <c r="K12" i="4" s="1"/>
  <c r="K1002" i="4" a="1"/>
  <c r="K1002" i="4" s="1"/>
  <c r="K986" i="4" a="1"/>
  <c r="K986" i="4" s="1"/>
  <c r="K970" i="4" a="1"/>
  <c r="K970" i="4" s="1"/>
  <c r="K925" i="4" a="1"/>
  <c r="K925" i="4" s="1"/>
  <c r="K911" i="4" a="1"/>
  <c r="K911" i="4" s="1"/>
  <c r="K876" i="4" a="1"/>
  <c r="K876" i="4" s="1"/>
  <c r="K812" i="4" a="1"/>
  <c r="K812" i="4" s="1"/>
  <c r="K798" i="4" a="1"/>
  <c r="K798" i="4" s="1"/>
  <c r="K783" i="4" a="1"/>
  <c r="K783" i="4" s="1"/>
  <c r="K769" i="4" a="1"/>
  <c r="K769" i="4" s="1"/>
  <c r="K745" i="4" a="1"/>
  <c r="K745" i="4" s="1"/>
  <c r="K731" i="4" a="1"/>
  <c r="K731" i="4" s="1"/>
  <c r="K702" i="4" a="1"/>
  <c r="K702" i="4" s="1"/>
  <c r="K674" i="4" a="1"/>
  <c r="K674" i="4" s="1"/>
  <c r="K660" i="4" a="1"/>
  <c r="K660" i="4" s="1"/>
  <c r="K648" i="4" a="1"/>
  <c r="K648" i="4" s="1"/>
  <c r="K634" i="4" a="1"/>
  <c r="K634" i="4" s="1"/>
  <c r="K619" i="4" a="1"/>
  <c r="K619" i="4" s="1"/>
  <c r="K604" i="4" a="1"/>
  <c r="K604" i="4" s="1"/>
  <c r="K589" i="4" a="1"/>
  <c r="K589" i="4" s="1"/>
  <c r="K573" i="4" a="1"/>
  <c r="K573" i="4" s="1"/>
  <c r="K557" i="4" a="1"/>
  <c r="K557" i="4" s="1"/>
  <c r="K539" i="4" a="1"/>
  <c r="K539" i="4" s="1"/>
  <c r="K522" i="4" a="1"/>
  <c r="K522" i="4" s="1"/>
  <c r="K489" i="4" a="1"/>
  <c r="K489" i="4" s="1"/>
  <c r="K470" i="4" a="1"/>
  <c r="K470" i="4" s="1"/>
  <c r="K453" i="4" a="1"/>
  <c r="K453" i="4" s="1"/>
  <c r="K436" i="4" a="1"/>
  <c r="K436" i="4" s="1"/>
  <c r="K404" i="4" a="1"/>
  <c r="K404" i="4" s="1"/>
  <c r="K387" i="4" a="1"/>
  <c r="K387" i="4" s="1"/>
  <c r="K367" i="4" a="1"/>
  <c r="K367" i="4" s="1"/>
  <c r="K350" i="4" a="1"/>
  <c r="K350" i="4" s="1"/>
  <c r="K333" i="4" a="1"/>
  <c r="K333" i="4" s="1"/>
  <c r="K315" i="4" a="1"/>
  <c r="K315" i="4" s="1"/>
  <c r="K281" i="4" a="1"/>
  <c r="K281" i="4" s="1"/>
  <c r="K261" i="4" a="1"/>
  <c r="K261" i="4" s="1"/>
  <c r="K243" i="4" a="1"/>
  <c r="K243" i="4" s="1"/>
  <c r="K223" i="4" a="1"/>
  <c r="K223" i="4" s="1"/>
  <c r="K204" i="4" a="1"/>
  <c r="K204" i="4" s="1"/>
  <c r="K184" i="4" a="1"/>
  <c r="K184" i="4" s="1"/>
  <c r="K166" i="4" a="1"/>
  <c r="K166" i="4" s="1"/>
  <c r="K147" i="4" a="1"/>
  <c r="K147" i="4" s="1"/>
  <c r="K127" i="4" a="1"/>
  <c r="K127" i="4" s="1"/>
  <c r="K108" i="4" a="1"/>
  <c r="K108" i="4" s="1"/>
  <c r="K89" i="4" a="1"/>
  <c r="K89" i="4" s="1"/>
  <c r="K70" i="4" a="1"/>
  <c r="K70" i="4" s="1"/>
  <c r="K50" i="4" a="1"/>
  <c r="K50" i="4" s="1"/>
  <c r="K31" i="4" a="1"/>
  <c r="K31" i="4" s="1"/>
  <c r="K11" i="4" a="1"/>
  <c r="K11" i="4" s="1"/>
  <c r="K1001" i="4" a="1"/>
  <c r="K1001" i="4" s="1"/>
  <c r="K955" i="4" a="1"/>
  <c r="K955" i="4" s="1"/>
  <c r="K939" i="4" a="1"/>
  <c r="K939" i="4" s="1"/>
  <c r="K924" i="4" a="1"/>
  <c r="K924" i="4" s="1"/>
  <c r="K899" i="4" a="1"/>
  <c r="K899" i="4" s="1"/>
  <c r="K887" i="4" a="1"/>
  <c r="K887" i="4" s="1"/>
  <c r="K864" i="4" a="1"/>
  <c r="K864" i="4" s="1"/>
  <c r="K852" i="4" a="1"/>
  <c r="K852" i="4" s="1"/>
  <c r="K839" i="4" a="1"/>
  <c r="K839" i="4" s="1"/>
  <c r="K826" i="4" a="1"/>
  <c r="K826" i="4" s="1"/>
  <c r="K782" i="4" a="1"/>
  <c r="K782" i="4" s="1"/>
  <c r="K757" i="4" a="1"/>
  <c r="K757" i="4" s="1"/>
  <c r="K744" i="4" a="1"/>
  <c r="K744" i="4" s="1"/>
  <c r="K730" i="4" a="1"/>
  <c r="K730" i="4" s="1"/>
  <c r="K716" i="4" a="1"/>
  <c r="K716" i="4" s="1"/>
  <c r="K687" i="4" a="1"/>
  <c r="K687" i="4" s="1"/>
  <c r="K673" i="4" a="1"/>
  <c r="K673" i="4" s="1"/>
  <c r="K647" i="4" a="1"/>
  <c r="K647" i="4" s="1"/>
  <c r="K633" i="4" a="1"/>
  <c r="K633" i="4" s="1"/>
  <c r="K618" i="4" a="1"/>
  <c r="K618" i="4" s="1"/>
  <c r="K603" i="4" a="1"/>
  <c r="K603" i="4" s="1"/>
  <c r="K572" i="4" a="1"/>
  <c r="K572" i="4" s="1"/>
  <c r="K556" i="4" a="1"/>
  <c r="K556" i="4" s="1"/>
  <c r="K538" i="4" a="1"/>
  <c r="K538" i="4" s="1"/>
  <c r="K506" i="4" a="1"/>
  <c r="K506" i="4" s="1"/>
  <c r="K469" i="4" a="1"/>
  <c r="K469" i="4" s="1"/>
  <c r="K452" i="4" a="1"/>
  <c r="K452" i="4" s="1"/>
  <c r="K435" i="4" a="1"/>
  <c r="K435" i="4" s="1"/>
  <c r="K418" i="4" a="1"/>
  <c r="K418" i="4" s="1"/>
  <c r="K403" i="4" a="1"/>
  <c r="K403" i="4" s="1"/>
  <c r="K386" i="4" a="1"/>
  <c r="K386" i="4" s="1"/>
  <c r="K349" i="4" a="1"/>
  <c r="K349" i="4" s="1"/>
  <c r="K332" i="4" a="1"/>
  <c r="K332" i="4" s="1"/>
  <c r="K298" i="4" a="1"/>
  <c r="K298" i="4" s="1"/>
  <c r="K280" i="4" a="1"/>
  <c r="K280" i="4" s="1"/>
  <c r="K260" i="4" a="1"/>
  <c r="K260" i="4" s="1"/>
  <c r="K242" i="4" a="1"/>
  <c r="K242" i="4" s="1"/>
  <c r="K222" i="4" a="1"/>
  <c r="K222" i="4" s="1"/>
  <c r="K203" i="4" a="1"/>
  <c r="K203" i="4" s="1"/>
  <c r="K183" i="4" a="1"/>
  <c r="K183" i="4" s="1"/>
  <c r="K165" i="4" a="1"/>
  <c r="K165" i="4" s="1"/>
  <c r="K146" i="4" a="1"/>
  <c r="K146" i="4" s="1"/>
  <c r="K107" i="4" a="1"/>
  <c r="K107" i="4" s="1"/>
  <c r="K88" i="4" a="1"/>
  <c r="K88" i="4" s="1"/>
  <c r="K69" i="4" a="1"/>
  <c r="K69" i="4" s="1"/>
  <c r="K49" i="4" a="1"/>
  <c r="K49" i="4" s="1"/>
  <c r="K30" i="4" a="1"/>
  <c r="K30" i="4" s="1"/>
  <c r="K10" i="4" a="1"/>
  <c r="K10" i="4" s="1"/>
  <c r="K1000" i="4" a="1"/>
  <c r="K1000" i="4" s="1"/>
  <c r="K985" i="4" a="1"/>
  <c r="K985" i="4" s="1"/>
  <c r="K969" i="4" a="1"/>
  <c r="K969" i="4" s="1"/>
  <c r="K954" i="4" a="1"/>
  <c r="K954" i="4" s="1"/>
  <c r="K938" i="4" a="1"/>
  <c r="K938" i="4" s="1"/>
  <c r="K910" i="4" a="1"/>
  <c r="K910" i="4" s="1"/>
  <c r="K898" i="4" a="1"/>
  <c r="K898" i="4" s="1"/>
  <c r="K886" i="4" a="1"/>
  <c r="K886" i="4" s="1"/>
  <c r="K875" i="4" a="1"/>
  <c r="K875" i="4" s="1"/>
  <c r="K851" i="4" a="1"/>
  <c r="K851" i="4" s="1"/>
  <c r="K825" i="4" a="1"/>
  <c r="K825" i="4" s="1"/>
  <c r="K811" i="4" a="1"/>
  <c r="K811" i="4" s="1"/>
  <c r="K797" i="4" a="1"/>
  <c r="K797" i="4" s="1"/>
  <c r="K781" i="4" a="1"/>
  <c r="K781" i="4" s="1"/>
  <c r="K768" i="4" a="1"/>
  <c r="K768" i="4" s="1"/>
  <c r="K743" i="4" a="1"/>
  <c r="K743" i="4" s="1"/>
  <c r="K729" i="4" a="1"/>
  <c r="K729" i="4" s="1"/>
  <c r="K715" i="4" a="1"/>
  <c r="K715" i="4" s="1"/>
  <c r="K701" i="4" a="1"/>
  <c r="K701" i="4" s="1"/>
  <c r="K659" i="4" a="1"/>
  <c r="K659" i="4" s="1"/>
  <c r="K632" i="4" a="1"/>
  <c r="K632" i="4" s="1"/>
  <c r="K588" i="4" a="1"/>
  <c r="K588" i="4" s="1"/>
  <c r="K555" i="4" a="1"/>
  <c r="K555" i="4" s="1"/>
  <c r="K537" i="4" a="1"/>
  <c r="K537" i="4" s="1"/>
  <c r="K521" i="4" a="1"/>
  <c r="K521" i="4" s="1"/>
  <c r="K505" i="4" a="1"/>
  <c r="K505" i="4" s="1"/>
  <c r="K488" i="4" a="1"/>
  <c r="K488" i="4" s="1"/>
  <c r="K468" i="4" a="1"/>
  <c r="K468" i="4" s="1"/>
  <c r="K451" i="4" a="1"/>
  <c r="K451" i="4" s="1"/>
  <c r="K434" i="4" a="1"/>
  <c r="K434" i="4" s="1"/>
  <c r="K417" i="4" a="1"/>
  <c r="K417" i="4" s="1"/>
  <c r="K402" i="4" a="1"/>
  <c r="K402" i="4" s="1"/>
  <c r="K385" i="4" a="1"/>
  <c r="K385" i="4" s="1"/>
  <c r="K366" i="4" a="1"/>
  <c r="K366" i="4" s="1"/>
  <c r="K331" i="4" a="1"/>
  <c r="K331" i="4" s="1"/>
  <c r="K314" i="4" a="1"/>
  <c r="K314" i="4" s="1"/>
  <c r="K297" i="4" a="1"/>
  <c r="K297" i="4" s="1"/>
  <c r="K279" i="4" a="1"/>
  <c r="K279" i="4" s="1"/>
  <c r="K259" i="4" a="1"/>
  <c r="K259" i="4" s="1"/>
  <c r="K241" i="4" a="1"/>
  <c r="K241" i="4" s="1"/>
  <c r="K221" i="4" a="1"/>
  <c r="K221" i="4" s="1"/>
  <c r="K202" i="4" a="1"/>
  <c r="K202" i="4" s="1"/>
  <c r="K182" i="4" a="1"/>
  <c r="K182" i="4" s="1"/>
  <c r="K164" i="4" a="1"/>
  <c r="K164" i="4" s="1"/>
  <c r="K145" i="4" a="1"/>
  <c r="K145" i="4" s="1"/>
  <c r="K126" i="4" a="1"/>
  <c r="K126" i="4" s="1"/>
  <c r="K87" i="4" a="1"/>
  <c r="K87" i="4" s="1"/>
  <c r="K68" i="4" a="1"/>
  <c r="K68" i="4" s="1"/>
  <c r="K48" i="4" a="1"/>
  <c r="K48" i="4" s="1"/>
  <c r="K29" i="4" a="1"/>
  <c r="K29" i="4" s="1"/>
  <c r="K9" i="4" a="1"/>
  <c r="K9" i="4" s="1"/>
  <c r="K984" i="4" a="1"/>
  <c r="K984" i="4" s="1"/>
  <c r="K968" i="4" a="1"/>
  <c r="K968" i="4" s="1"/>
  <c r="K953" i="4" a="1"/>
  <c r="K953" i="4" s="1"/>
  <c r="K923" i="4" a="1"/>
  <c r="K923" i="4" s="1"/>
  <c r="K863" i="4" a="1"/>
  <c r="K863" i="4" s="1"/>
  <c r="K850" i="4" a="1"/>
  <c r="K850" i="4" s="1"/>
  <c r="K838" i="4" a="1"/>
  <c r="K838" i="4" s="1"/>
  <c r="K810" i="4" a="1"/>
  <c r="K810" i="4" s="1"/>
  <c r="K796" i="4" a="1"/>
  <c r="K796" i="4" s="1"/>
  <c r="K780" i="4" a="1"/>
  <c r="K780" i="4" s="1"/>
  <c r="K756" i="4" a="1"/>
  <c r="K756" i="4" s="1"/>
  <c r="K714" i="4" a="1"/>
  <c r="K714" i="4" s="1"/>
  <c r="K700" i="4" a="1"/>
  <c r="K700" i="4" s="1"/>
  <c r="K686" i="4" a="1"/>
  <c r="K686" i="4" s="1"/>
  <c r="K672" i="4" a="1"/>
  <c r="K672" i="4" s="1"/>
  <c r="K658" i="4" a="1"/>
  <c r="K658" i="4" s="1"/>
  <c r="K646" i="4" a="1"/>
  <c r="K646" i="4" s="1"/>
  <c r="K617" i="4" a="1"/>
  <c r="K617" i="4" s="1"/>
  <c r="K602" i="4" a="1"/>
  <c r="K602" i="4" s="1"/>
  <c r="K571" i="4" a="1"/>
  <c r="K571" i="4" s="1"/>
  <c r="K554" i="4" a="1"/>
  <c r="K554" i="4" s="1"/>
  <c r="K536" i="4" a="1"/>
  <c r="K536" i="4" s="1"/>
  <c r="K520" i="4" a="1"/>
  <c r="K520" i="4" s="1"/>
  <c r="K504" i="4" a="1"/>
  <c r="K504" i="4" s="1"/>
  <c r="K487" i="4" a="1"/>
  <c r="K487" i="4" s="1"/>
  <c r="K467" i="4" a="1"/>
  <c r="K467" i="4" s="1"/>
  <c r="K450" i="4" a="1"/>
  <c r="K450" i="4" s="1"/>
  <c r="K433" i="4" a="1"/>
  <c r="K433" i="4" s="1"/>
  <c r="K401" i="4" a="1"/>
  <c r="K401" i="4" s="1"/>
  <c r="K384" i="4" a="1"/>
  <c r="K384" i="4" s="1"/>
  <c r="K365" i="4" a="1"/>
  <c r="K365" i="4" s="1"/>
  <c r="K348" i="4" a="1"/>
  <c r="K348" i="4" s="1"/>
  <c r="K330" i="4" a="1"/>
  <c r="K330" i="4" s="1"/>
  <c r="K313" i="4" a="1"/>
  <c r="K313" i="4" s="1"/>
  <c r="K278" i="4" a="1"/>
  <c r="K278" i="4" s="1"/>
  <c r="K258" i="4" a="1"/>
  <c r="K258" i="4" s="1"/>
  <c r="K240" i="4" a="1"/>
  <c r="K240" i="4" s="1"/>
  <c r="K220" i="4" a="1"/>
  <c r="K220" i="4" s="1"/>
  <c r="K201" i="4" a="1"/>
  <c r="K201" i="4" s="1"/>
  <c r="K181" i="4" a="1"/>
  <c r="K181" i="4" s="1"/>
  <c r="K163" i="4" a="1"/>
  <c r="K163" i="4" s="1"/>
  <c r="K144" i="4" a="1"/>
  <c r="K144" i="4" s="1"/>
  <c r="K125" i="4" a="1"/>
  <c r="K125" i="4" s="1"/>
  <c r="K106" i="4" a="1"/>
  <c r="K106" i="4" s="1"/>
  <c r="K86" i="4" a="1"/>
  <c r="K86" i="4" s="1"/>
  <c r="K67" i="4" a="1"/>
  <c r="K67" i="4" s="1"/>
  <c r="K47" i="4" a="1"/>
  <c r="K47" i="4" s="1"/>
  <c r="K28" i="4" a="1"/>
  <c r="K28" i="4" s="1"/>
  <c r="K8" i="4" a="1"/>
  <c r="K8" i="4" s="1"/>
  <c r="K999" i="4" a="1"/>
  <c r="K999" i="4" s="1"/>
  <c r="K983" i="4" a="1"/>
  <c r="K983" i="4" s="1"/>
  <c r="K952" i="4" a="1"/>
  <c r="K952" i="4" s="1"/>
  <c r="K937" i="4" a="1"/>
  <c r="K937" i="4" s="1"/>
  <c r="K922" i="4" a="1"/>
  <c r="K922" i="4" s="1"/>
  <c r="K909" i="4" a="1"/>
  <c r="K909" i="4" s="1"/>
  <c r="K897" i="4" a="1"/>
  <c r="K897" i="4" s="1"/>
  <c r="K885" i="4" a="1"/>
  <c r="K885" i="4" s="1"/>
  <c r="K874" i="4" a="1"/>
  <c r="K874" i="4" s="1"/>
  <c r="K862" i="4" a="1"/>
  <c r="K862" i="4" s="1"/>
  <c r="K824" i="4" a="1"/>
  <c r="K824" i="4" s="1"/>
  <c r="K795" i="4" a="1"/>
  <c r="K795" i="4" s="1"/>
  <c r="K767" i="4" a="1"/>
  <c r="K767" i="4" s="1"/>
  <c r="K755" i="4" a="1"/>
  <c r="K755" i="4" s="1"/>
  <c r="K742" i="4" a="1"/>
  <c r="K742" i="4" s="1"/>
  <c r="K728" i="4" a="1"/>
  <c r="K728" i="4" s="1"/>
  <c r="K685" i="4" a="1"/>
  <c r="K685" i="4" s="1"/>
  <c r="K671" i="4" a="1"/>
  <c r="K671" i="4" s="1"/>
  <c r="K645" i="4" a="1"/>
  <c r="K645" i="4" s="1"/>
  <c r="K631" i="4" a="1"/>
  <c r="K631" i="4" s="1"/>
  <c r="K587" i="4" a="1"/>
  <c r="K587" i="4" s="1"/>
  <c r="K570" i="4" a="1"/>
  <c r="K570" i="4" s="1"/>
  <c r="K553" i="4" a="1"/>
  <c r="K553" i="4" s="1"/>
  <c r="K535" i="4" a="1"/>
  <c r="K535" i="4" s="1"/>
  <c r="K519" i="4" a="1"/>
  <c r="K519" i="4" s="1"/>
  <c r="K503" i="4" a="1"/>
  <c r="K503" i="4" s="1"/>
  <c r="K486" i="4" a="1"/>
  <c r="K486" i="4" s="1"/>
  <c r="K466" i="4" a="1"/>
  <c r="K466" i="4" s="1"/>
  <c r="K449" i="4" a="1"/>
  <c r="K449" i="4" s="1"/>
  <c r="K432" i="4" a="1"/>
  <c r="K432" i="4" s="1"/>
  <c r="K416" i="4" a="1"/>
  <c r="K416" i="4" s="1"/>
  <c r="K400" i="4" a="1"/>
  <c r="K400" i="4" s="1"/>
  <c r="K383" i="4" a="1"/>
  <c r="K383" i="4" s="1"/>
  <c r="K347" i="4" a="1"/>
  <c r="K347" i="4" s="1"/>
  <c r="K329" i="4" a="1"/>
  <c r="K329" i="4" s="1"/>
  <c r="K312" i="4" a="1"/>
  <c r="K312" i="4" s="1"/>
  <c r="K296" i="4" a="1"/>
  <c r="K296" i="4" s="1"/>
  <c r="K277" i="4" a="1"/>
  <c r="K277" i="4" s="1"/>
  <c r="K257" i="4" a="1"/>
  <c r="K257" i="4" s="1"/>
  <c r="K239" i="4" a="1"/>
  <c r="K239" i="4" s="1"/>
  <c r="K219" i="4" a="1"/>
  <c r="K219" i="4" s="1"/>
  <c r="K200" i="4" a="1"/>
  <c r="K200" i="4" s="1"/>
  <c r="K180" i="4" a="1"/>
  <c r="K180" i="4" s="1"/>
  <c r="K162" i="4" a="1"/>
  <c r="K162" i="4" s="1"/>
  <c r="K143" i="4" a="1"/>
  <c r="K143" i="4" s="1"/>
  <c r="K124" i="4" a="1"/>
  <c r="K124" i="4" s="1"/>
  <c r="K105" i="4" a="1"/>
  <c r="K105" i="4" s="1"/>
  <c r="K85" i="4" a="1"/>
  <c r="K85" i="4" s="1"/>
  <c r="K66" i="4" a="1"/>
  <c r="K66" i="4" s="1"/>
  <c r="K27" i="4" a="1"/>
  <c r="K27" i="4" s="1"/>
  <c r="K7" i="4" a="1"/>
  <c r="K7" i="4" s="1"/>
  <c r="J3" i="4"/>
  <c r="J4" i="4"/>
  <c r="J1"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Mario</author>
  </authors>
  <commentList>
    <comment ref="J405" authorId="0" shapeId="0" xr:uid="{8E5B578F-B3F4-40AE-B13F-1DD37294319B}">
      <text>
        <r>
          <rPr>
            <b/>
            <sz val="9"/>
            <color indexed="81"/>
            <rFont val="Tahoma"/>
            <charset val="1"/>
          </rPr>
          <t>Garcia, Mario:</t>
        </r>
        <r>
          <rPr>
            <sz val="9"/>
            <color indexed="81"/>
            <rFont val="Tahoma"/>
            <charset val="1"/>
          </rPr>
          <t xml:space="preserve">
Correct Formula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<sst xmlns="http://schemas.openxmlformats.org/spreadsheetml/2006/main" count="2095" uniqueCount="41">
  <si>
    <t>Day 2 - Advent of Code 2024</t>
  </si>
  <si>
    <t>Day 2</t>
  </si>
  <si>
    <t xml:space="preserve">level 2 </t>
  </si>
  <si>
    <t>level 1</t>
  </si>
  <si>
    <t>level 3</t>
  </si>
  <si>
    <t>level 4</t>
  </si>
  <si>
    <t>level 5</t>
  </si>
  <si>
    <t>level</t>
  </si>
  <si>
    <t>level 6</t>
  </si>
  <si>
    <t>level 7</t>
  </si>
  <si>
    <t>level 8</t>
  </si>
  <si>
    <t>Solution</t>
  </si>
  <si>
    <t>maxLEvel</t>
  </si>
  <si>
    <t>Solution 8</t>
  </si>
  <si>
    <t>Increase:</t>
  </si>
  <si>
    <t>Decrease:</t>
  </si>
  <si>
    <t>Increase</t>
  </si>
  <si>
    <t>Decrease</t>
  </si>
  <si>
    <t>Match Increae</t>
  </si>
  <si>
    <t>Match Decrease</t>
  </si>
  <si>
    <t>Both</t>
  </si>
  <si>
    <t>Python</t>
  </si>
  <si>
    <t>Solution wrong</t>
  </si>
  <si>
    <t>Garbage1</t>
  </si>
  <si>
    <t>Garbage2</t>
  </si>
  <si>
    <t>Garbage3</t>
  </si>
  <si>
    <t>Garbage4</t>
  </si>
  <si>
    <t xml:space="preserve">Excel Solution: </t>
  </si>
  <si>
    <t xml:space="preserve">Python Solution: </t>
  </si>
  <si>
    <t>Part2</t>
  </si>
  <si>
    <t>all decrease Threshold</t>
  </si>
  <si>
    <t>all Increae</t>
  </si>
  <si>
    <t>less than 3 threshold</t>
  </si>
  <si>
    <t>Merged</t>
  </si>
  <si>
    <t>626 not right anwser and 637 to hig</t>
  </si>
  <si>
    <t>increase postion fail</t>
  </si>
  <si>
    <t>Decreae Post Fail</t>
  </si>
  <si>
    <t>Less than4</t>
  </si>
  <si>
    <t>Not OK</t>
  </si>
  <si>
    <t>Threshold</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</si>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</sst>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0"/>
      <name val="Aptos Narrow"/>
      <family val="2"/>
      <scheme val="minor"/>
    </font>
    <font>
      <b/>
      <sz val="11"/>
      <color theme="1"/>
      <name val="Aptos Narrow"/>
      <family val="2"/>
      <scheme val="minor"/>
    </font>
    <font>
      <u/>
      <sz val="11"/>
      <color theme="10"/>
      <name val="Aptos Narrow"/>
      <family val="2"/>
      <scheme val="minor"/>
    </font>
    <font>
      <sz val="10"/>
      <color rgb="FFCCCCCC"/>
      <name val="Source Code Pro"/>
      <family val="3"/>
    </font>
    <font>
      <sz val="8"/>
      <name val="Aptos Narrow"/>
      <family val="2"/>
      <scheme val="minor"/>
    </font>
    <font>
      <sz val="10"/>
      <color rgb="FF000000"/>
      <name val="Arial Unicode MS"/>
      <family val="2"/>
    </font>
    <font>
      <b/>
      <sz val="11"/>
      <name val="Aptos Narrow"/>
      <family val="2"/>
      <scheme val="minor"/>
    </font>
    <font>
      <sz val="9"/>
      <color indexed="81"/>
      <name val="Tahoma"/>
      <charset val="1"/>
    </font>
    <font>
      <b/>
      <sz val="9"/>
      <color indexed="81"/>
      <name val="Tahoma"/>
      <charset val="1"/>
    </font>
  </fonts>
  <fills count="9">
    <fill>
      <patternFill patternType="none"/>
    </fill>
    <fill>
      <patternFill patternType="gray125"/>
    </fill>
    <fill>
      <patternFill patternType="solid">
        <fgColor rgb="FFFFFF00"/>
        <bgColor indexed="64"/>
      </patternFill>
    </fill>
    <fill>
      <patternFill patternType="solid">
        <fgColor rgb="FF0F0F23"/>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9"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xf numFmtId="0" fontId="0" fillId="2" borderId="0" xfId="0" applyFill="1"/>
    <xf numFmtId="49" fontId="0" fillId="2" borderId="0" xfId="0" applyNumberFormat="1" applyFill="1"/>
    <xf numFmtId="0" fontId="3" fillId="0" borderId="0" xfId="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4" fillId="3" borderId="7" xfId="0" applyFont="1" applyFill="1" applyBorder="1" applyAlignment="1">
      <alignment vertical="center"/>
    </xf>
    <xf numFmtId="0" fontId="0" fillId="0" borderId="8" xfId="0" applyBorder="1"/>
    <xf numFmtId="0" fontId="0" fillId="0" borderId="9" xfId="0" applyBorder="1"/>
    <xf numFmtId="0" fontId="0" fillId="2" borderId="5" xfId="0" applyFill="1" applyBorder="1"/>
    <xf numFmtId="0" fontId="0" fillId="2" borderId="6" xfId="0" applyFill="1" applyBorder="1"/>
    <xf numFmtId="0" fontId="1" fillId="4" borderId="0" xfId="0" applyFont="1" applyFill="1" applyAlignment="1">
      <alignment horizontal="center" vertical="center"/>
    </xf>
    <xf numFmtId="0" fontId="6" fillId="0" borderId="1" xfId="0" applyFont="1" applyBorder="1" applyAlignment="1">
      <alignment vertical="center"/>
    </xf>
    <xf numFmtId="0" fontId="0" fillId="0" borderId="1" xfId="0" applyBorder="1"/>
    <xf numFmtId="0" fontId="0" fillId="2" borderId="1" xfId="0" applyFill="1" applyBorder="1"/>
    <xf numFmtId="0" fontId="0" fillId="0" borderId="10" xfId="0" applyBorder="1"/>
    <xf numFmtId="0" fontId="1" fillId="4" borderId="1" xfId="0" applyFont="1" applyFill="1" applyBorder="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6" borderId="1" xfId="0" applyFont="1" applyFill="1" applyBorder="1" applyAlignment="1">
      <alignment horizontal="center" vertical="center" wrapText="1"/>
    </xf>
    <xf numFmtId="0" fontId="7" fillId="2" borderId="0" xfId="0" applyFont="1" applyFill="1" applyAlignment="1">
      <alignment horizontal="center" vertical="center" wrapText="1"/>
    </xf>
    <xf numFmtId="0" fontId="6" fillId="2" borderId="1" xfId="0" applyFont="1" applyFill="1" applyBorder="1" applyAlignment="1">
      <alignment vertical="center"/>
    </xf>
    <xf numFmtId="0" fontId="1" fillId="4" borderId="10" xfId="0" applyFont="1" applyFill="1" applyBorder="1" applyAlignment="1">
      <alignment horizontal="center" vertical="center" wrapText="1"/>
    </xf>
    <xf numFmtId="0" fontId="0" fillId="7" borderId="0" xfId="0" applyFill="1"/>
    <xf numFmtId="0" fontId="0" fillId="0" borderId="0" xfId="0" applyAlignment="1">
      <alignment wrapText="1"/>
    </xf>
    <xf numFmtId="0" fontId="0" fillId="8" borderId="0" xfId="0" applyFill="1"/>
    <xf numFmtId="0" fontId="2" fillId="0" borderId="0" xfId="0" applyFont="1" applyAlignment="1">
      <alignment horizontal="right"/>
    </xf>
    <xf numFmtId="0" fontId="7" fillId="0" borderId="0" xfId="0" applyFont="1"/>
    <xf numFmtId="0" fontId="1" fillId="4" borderId="0" xfId="0" applyFont="1" applyFill="1" applyBorder="1" applyAlignment="1">
      <alignment horizontal="center" vertical="center" wrapText="1"/>
    </xf>
    <xf numFmtId="0" fontId="0" fillId="0" borderId="5" xfId="0" applyFill="1" applyBorder="1"/>
    <xf numFmtId="0" fontId="0" fillId="0" borderId="0" xfId="0" applyFill="1"/>
    <xf numFmtId="0" fontId="0" fillId="0" borderId="6" xfId="0" applyFill="1" applyBorder="1"/>
    <xf numFmtId="0" fontId="0" fillId="0" borderId="0" xfId="0" applyAlignment="1">
      <alignment vertical="center" wrapText="1"/>
    </xf>
    <xf numFmtId="0" fontId="0" fillId="0" borderId="1" xfId="0" applyFill="1" applyBorder="1"/>
  </cellXfs>
  <cellStyles count="2">
    <cellStyle name="Hyperlink" xfId="1" builtinId="8"/>
    <cellStyle name="Normal" xfId="0" builtinId="0"/>
  </cellStyles>
  <dxfs count="8">
    <dxf>
      <fill>
        <patternFill>
          <bgColor theme="4" tint="0.59996337778862885"/>
        </patternFill>
      </fill>
    </dxf>
    <dxf>
      <fill>
        <patternFill>
          <bgColor theme="7" tint="0.59996337778862885"/>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theme="4" tint="0.59996337778862885"/>
        </patternFill>
      </fill>
    </dxf>
    <dxf>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27</xdr:col>
      <xdr:colOff>325755</xdr:colOff>
      <xdr:row>19</xdr:row>
      <xdr:rowOff>186690</xdr:rowOff>
    </xdr:from>
    <xdr:to>
      <xdr:col>35</xdr:col>
      <xdr:colOff>310515</xdr:colOff>
      <xdr:row>24</xdr:row>
      <xdr:rowOff>148590</xdr:rowOff>
    </xdr:to>
    <xdr:sp macro="" textlink="">
      <xdr:nvSpPr>
        <xdr:cNvPr id="3" name="TextBox 2">
          <a:extLst>
            <a:ext uri="{FF2B5EF4-FFF2-40B4-BE49-F238E27FC236}">
              <a16:creationId xmlns:a16="http://schemas.microsoft.com/office/drawing/2014/main" id="{980A33A3-5A67-B214-5798-3AD97F633C60}"/>
            </a:ext>
          </a:extLst>
        </xdr:cNvPr>
        <xdr:cNvSpPr txBox="1"/>
      </xdr:nvSpPr>
      <xdr:spPr>
        <a:xfrm>
          <a:off x="16251555" y="4568190"/>
          <a:ext cx="486156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=IF(SUM(IFNA((((A3:H3)-(B3:H3))&gt;0)*(ABS((A3:H3)-(B3:H3))&lt;4),0))=(J3-1),"Safe",IF(SUM(IFNA((((A3:H3)-(B3:H3))&lt;0)*(ABS((A3:H3)-(B3:H3))&lt;4),0))=(J3-1),"Safe","Unsafe"))</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116205</xdr:colOff>
      <xdr:row>415</xdr:row>
      <xdr:rowOff>160020</xdr:rowOff>
    </xdr:from>
    <xdr:to>
      <xdr:col>31</xdr:col>
      <xdr:colOff>324542</xdr:colOff>
      <xdr:row>445</xdr:row>
      <xdr:rowOff>179380</xdr:rowOff>
    </xdr:to>
    <xdr:pic>
      <xdr:nvPicPr>
        <xdr:cNvPr id="2" name="Picture 1">
          <a:extLst>
            <a:ext uri="{FF2B5EF4-FFF2-40B4-BE49-F238E27FC236}">
              <a16:creationId xmlns:a16="http://schemas.microsoft.com/office/drawing/2014/main" id="{5CD078C1-785B-45D6-9CBE-7C19931FC5C6}"/>
            </a:ext>
          </a:extLst>
        </xdr:cNvPr>
        <xdr:cNvPicPr>
          <a:picLocks noChangeAspect="1"/>
        </xdr:cNvPicPr>
      </xdr:nvPicPr>
      <xdr:blipFill>
        <a:blip xmlns:r="http://schemas.openxmlformats.org/officeDocument/2006/relationships" r:embed="rId1"/>
        <a:stretch>
          <a:fillRect/>
        </a:stretch>
      </xdr:blipFill>
      <xdr:spPr>
        <a:xfrm>
          <a:off x="9023985" y="2926080"/>
          <a:ext cx="11790737" cy="5734360"/>
        </a:xfrm>
        <a:prstGeom prst="rect">
          <a:avLst/>
        </a:prstGeom>
      </xdr:spPr>
    </xdr:pic>
    <xdr:clientData/>
  </xdr:twoCellAnchor>
  <xdr:twoCellAnchor>
    <xdr:from>
      <xdr:col>10</xdr:col>
      <xdr:colOff>561975</xdr:colOff>
      <xdr:row>29</xdr:row>
      <xdr:rowOff>161925</xdr:rowOff>
    </xdr:from>
    <xdr:to>
      <xdr:col>27</xdr:col>
      <xdr:colOff>76200</xdr:colOff>
      <xdr:row>56</xdr:row>
      <xdr:rowOff>152400</xdr:rowOff>
    </xdr:to>
    <xdr:sp macro="" textlink="">
      <xdr:nvSpPr>
        <xdr:cNvPr id="3" name="TextBox 2">
          <a:extLst>
            <a:ext uri="{FF2B5EF4-FFF2-40B4-BE49-F238E27FC236}">
              <a16:creationId xmlns:a16="http://schemas.microsoft.com/office/drawing/2014/main" id="{97D8BAB4-13A0-4A94-9AE4-24643463FEC7}"/>
            </a:ext>
          </a:extLst>
        </xdr:cNvPr>
        <xdr:cNvSpPr txBox="1"/>
      </xdr:nvSpPr>
      <xdr:spPr>
        <a:xfrm>
          <a:off x="12693015" y="5282565"/>
          <a:ext cx="9877425" cy="4928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dk1"/>
              </a:solidFill>
              <a:effectLst/>
              <a:latin typeface="+mn-lt"/>
              <a:ea typeface="+mn-ea"/>
              <a:cs typeface="+mn-cs"/>
            </a:rPr>
            <a:t>--- Day 2: Red-Nosed Reports ---</a:t>
          </a:r>
        </a:p>
        <a:p>
          <a:r>
            <a:rPr lang="en-US">
              <a:effectLst/>
            </a:rPr>
            <a:t>Fortunately, the first location The Historians want to search isn't a long walk from the Chief Historian's office.</a:t>
          </a:r>
        </a:p>
        <a:p>
          <a:r>
            <a:rPr lang="en-US"/>
            <a:t>While the </a:t>
          </a:r>
          <a:r>
            <a:rPr lang="en-US" sz="1100" u="none" strike="noStrike">
              <a:solidFill>
                <a:schemeClr val="dk1"/>
              </a:solidFill>
              <a:effectLst/>
              <a:latin typeface="+mn-lt"/>
              <a:ea typeface="+mn-ea"/>
              <a:cs typeface="+mn-cs"/>
              <a:hlinkClick xmlns:r="http://schemas.openxmlformats.org/officeDocument/2006/relationships" r:id=""/>
            </a:rPr>
            <a:t>Red-Nosed Reindeer nuclear fusion/fission plant</a:t>
          </a:r>
          <a:r>
            <a:rPr lang="en-US"/>
            <a:t> appears to contain no sign of the Chief Historian, the engineers there run up to you as soon as they see you. Apparently, they </a:t>
          </a:r>
          <a:r>
            <a:rPr lang="en-US" sz="1100" i="0">
              <a:solidFill>
                <a:schemeClr val="dk1"/>
              </a:solidFill>
              <a:effectLst/>
              <a:latin typeface="+mn-lt"/>
              <a:ea typeface="+mn-ea"/>
              <a:cs typeface="+mn-cs"/>
            </a:rPr>
            <a:t>still</a:t>
          </a:r>
          <a:r>
            <a:rPr lang="en-US"/>
            <a:t> talk about the time Rudolph was saved through molecular synthesis from a single electron.</a:t>
          </a:r>
        </a:p>
        <a:p>
          <a:r>
            <a:rPr lang="en-US"/>
            <a:t>They're quick to add that - since you're already here - they'd really appreciate your help analyzing some unusual data from the Red-Nosed reactor. You turn to check if The Historians are waiting for you, but they seem to have already divided into groups that are currently searching every corner of the facility. You offer to help with the unusual data.</a:t>
          </a:r>
        </a:p>
        <a:p>
          <a:r>
            <a:rPr lang="en-US"/>
            <a:t>The unusual data (your puzzle input) consists of many </a:t>
          </a:r>
          <a:r>
            <a:rPr lang="en-US" sz="1100" i="0">
              <a:solidFill>
                <a:schemeClr val="dk1"/>
              </a:solidFill>
              <a:effectLst/>
              <a:latin typeface="+mn-lt"/>
              <a:ea typeface="+mn-ea"/>
              <a:cs typeface="+mn-cs"/>
            </a:rPr>
            <a:t>reports</a:t>
          </a:r>
          <a:r>
            <a:rPr lang="en-US"/>
            <a:t>, one report per line. Each report is a list of numbers called </a:t>
          </a:r>
          <a:r>
            <a:rPr lang="en-US" sz="1100" i="0">
              <a:solidFill>
                <a:schemeClr val="dk1"/>
              </a:solidFill>
              <a:effectLst/>
              <a:latin typeface="+mn-lt"/>
              <a:ea typeface="+mn-ea"/>
              <a:cs typeface="+mn-cs"/>
            </a:rPr>
            <a:t>levels</a:t>
          </a:r>
          <a:r>
            <a:rPr lang="en-US"/>
            <a:t> that are separated by spaces. For example:</a:t>
          </a:r>
        </a:p>
        <a:p>
          <a:r>
            <a:rPr lang="en-US"/>
            <a:t>7 6 4 2 1 1 2 7 8 9 9 7 6 2 1 1 3 2 4 5 8 6 4 4 1 1 3 6 7 9 This example data contains six reports each containing five levels.</a:t>
          </a:r>
        </a:p>
        <a:p>
          <a:r>
            <a:rPr lang="en-US"/>
            <a:t>The engineers are trying to figure out which reports are </a:t>
          </a:r>
          <a:r>
            <a:rPr lang="en-US" sz="1100" i="0">
              <a:solidFill>
                <a:schemeClr val="dk1"/>
              </a:solidFill>
              <a:effectLst/>
              <a:latin typeface="+mn-lt"/>
              <a:ea typeface="+mn-ea"/>
              <a:cs typeface="+mn-cs"/>
            </a:rPr>
            <a:t>safe</a:t>
          </a:r>
          <a:r>
            <a:rPr lang="en-US"/>
            <a:t>. The Red-Nosed reactor safety systems can only tolerate levels that are either gradually increasing or gradually decreasing. So, a report only counts as safe if both of the following are true:</a:t>
          </a:r>
        </a:p>
        <a:p>
          <a:r>
            <a:rPr lang="en-US">
              <a:effectLst/>
            </a:rPr>
            <a:t>The levels are either </a:t>
          </a:r>
          <a:r>
            <a:rPr lang="en-US" sz="1100" i="0">
              <a:solidFill>
                <a:schemeClr val="dk1"/>
              </a:solidFill>
              <a:effectLst/>
              <a:latin typeface="+mn-lt"/>
              <a:ea typeface="+mn-ea"/>
              <a:cs typeface="+mn-cs"/>
            </a:rPr>
            <a:t>all increasing</a:t>
          </a:r>
          <a:r>
            <a:rPr lang="en-US">
              <a:effectLst/>
            </a:rPr>
            <a:t> or </a:t>
          </a:r>
          <a:r>
            <a:rPr lang="en-US" sz="1100" i="0">
              <a:solidFill>
                <a:schemeClr val="dk1"/>
              </a:solidFill>
              <a:effectLst/>
              <a:latin typeface="+mn-lt"/>
              <a:ea typeface="+mn-ea"/>
              <a:cs typeface="+mn-cs"/>
            </a:rPr>
            <a:t>all decreasing</a:t>
          </a:r>
          <a:r>
            <a:rPr lang="en-US">
              <a:effectLst/>
            </a:rPr>
            <a:t>.</a:t>
          </a:r>
        </a:p>
        <a:p>
          <a:r>
            <a:rPr lang="en-US">
              <a:effectLst/>
            </a:rPr>
            <a:t>Any two adjacent levels differ by </a:t>
          </a:r>
          <a:r>
            <a:rPr lang="en-US" sz="1100" i="0">
              <a:solidFill>
                <a:schemeClr val="dk1"/>
              </a:solidFill>
              <a:effectLst/>
              <a:latin typeface="+mn-lt"/>
              <a:ea typeface="+mn-ea"/>
              <a:cs typeface="+mn-cs"/>
            </a:rPr>
            <a:t>at least one</a:t>
          </a:r>
          <a:r>
            <a:rPr lang="en-US">
              <a:effectLst/>
            </a:rPr>
            <a:t> and </a:t>
          </a:r>
          <a:r>
            <a:rPr lang="en-US" sz="1100" i="0">
              <a:solidFill>
                <a:schemeClr val="dk1"/>
              </a:solidFill>
              <a:effectLst/>
              <a:latin typeface="+mn-lt"/>
              <a:ea typeface="+mn-ea"/>
              <a:cs typeface="+mn-cs"/>
            </a:rPr>
            <a:t>at most three</a:t>
          </a:r>
          <a:r>
            <a:rPr lang="en-US">
              <a:effectLst/>
            </a:rPr>
            <a:t>.</a:t>
          </a:r>
        </a:p>
        <a:p>
          <a:r>
            <a:rPr lang="en-US"/>
            <a:t>In the example above, the reports can be found safe or unsafe by checking those rules:</a:t>
          </a:r>
        </a:p>
        <a:p>
          <a:r>
            <a:rPr lang="en-US">
              <a:effectLst/>
            </a:rPr>
            <a:t>7 6 4 2 1: </a:t>
          </a:r>
          <a:r>
            <a:rPr lang="en-US" sz="1100" i="0">
              <a:solidFill>
                <a:schemeClr val="dk1"/>
              </a:solidFill>
              <a:effectLst/>
              <a:latin typeface="+mn-lt"/>
              <a:ea typeface="+mn-ea"/>
              <a:cs typeface="+mn-cs"/>
            </a:rPr>
            <a:t>Safe</a:t>
          </a:r>
          <a:r>
            <a:rPr lang="en-US">
              <a:effectLst/>
            </a:rPr>
            <a:t> because the levels are all decreasing by 1 or 2.</a:t>
          </a:r>
        </a:p>
        <a:p>
          <a:r>
            <a:rPr lang="en-US">
              <a:effectLst/>
            </a:rPr>
            <a:t>1 2 7 8 9: </a:t>
          </a:r>
          <a:r>
            <a:rPr lang="en-US" sz="1100" i="0">
              <a:solidFill>
                <a:schemeClr val="dk1"/>
              </a:solidFill>
              <a:effectLst/>
              <a:latin typeface="+mn-lt"/>
              <a:ea typeface="+mn-ea"/>
              <a:cs typeface="+mn-cs"/>
            </a:rPr>
            <a:t>Unsafe</a:t>
          </a:r>
          <a:r>
            <a:rPr lang="en-US">
              <a:effectLst/>
            </a:rPr>
            <a:t> because 2 7 is an increase of 5.</a:t>
          </a:r>
        </a:p>
        <a:p>
          <a:r>
            <a:rPr lang="en-US">
              <a:effectLst/>
            </a:rPr>
            <a:t>9 7 6 2 1: </a:t>
          </a:r>
          <a:r>
            <a:rPr lang="en-US" sz="1100" i="0">
              <a:solidFill>
                <a:schemeClr val="dk1"/>
              </a:solidFill>
              <a:effectLst/>
              <a:latin typeface="+mn-lt"/>
              <a:ea typeface="+mn-ea"/>
              <a:cs typeface="+mn-cs"/>
            </a:rPr>
            <a:t>Unsafe</a:t>
          </a:r>
          <a:r>
            <a:rPr lang="en-US">
              <a:effectLst/>
            </a:rPr>
            <a:t> because 6 2 is a decrease of 4.</a:t>
          </a:r>
        </a:p>
        <a:p>
          <a:r>
            <a:rPr lang="en-US">
              <a:effectLst/>
            </a:rPr>
            <a:t>1 3 2 4 5: </a:t>
          </a:r>
          <a:r>
            <a:rPr lang="en-US" sz="1100" i="0">
              <a:solidFill>
                <a:schemeClr val="dk1"/>
              </a:solidFill>
              <a:effectLst/>
              <a:latin typeface="+mn-lt"/>
              <a:ea typeface="+mn-ea"/>
              <a:cs typeface="+mn-cs"/>
            </a:rPr>
            <a:t>Unsafe</a:t>
          </a:r>
          <a:r>
            <a:rPr lang="en-US">
              <a:effectLst/>
            </a:rPr>
            <a:t> because 1 3 is increasing but 3 2 is decreasing.</a:t>
          </a:r>
        </a:p>
        <a:p>
          <a:r>
            <a:rPr lang="en-US">
              <a:effectLst/>
            </a:rPr>
            <a:t>8 6 4 4 1: </a:t>
          </a:r>
          <a:r>
            <a:rPr lang="en-US" sz="1100" i="0">
              <a:solidFill>
                <a:schemeClr val="dk1"/>
              </a:solidFill>
              <a:effectLst/>
              <a:latin typeface="+mn-lt"/>
              <a:ea typeface="+mn-ea"/>
              <a:cs typeface="+mn-cs"/>
            </a:rPr>
            <a:t>Unsafe</a:t>
          </a:r>
          <a:r>
            <a:rPr lang="en-US">
              <a:effectLst/>
            </a:rPr>
            <a:t> because 4 4 is neither an increase or a decrease.</a:t>
          </a:r>
        </a:p>
        <a:p>
          <a:r>
            <a:rPr lang="en-US">
              <a:effectLst/>
            </a:rPr>
            <a:t>1 3 6 7 9: </a:t>
          </a:r>
          <a:r>
            <a:rPr lang="en-US" sz="1100" i="0">
              <a:solidFill>
                <a:schemeClr val="dk1"/>
              </a:solidFill>
              <a:effectLst/>
              <a:latin typeface="+mn-lt"/>
              <a:ea typeface="+mn-ea"/>
              <a:cs typeface="+mn-cs"/>
            </a:rPr>
            <a:t>Safe</a:t>
          </a:r>
          <a:r>
            <a:rPr lang="en-US">
              <a:effectLst/>
            </a:rPr>
            <a:t> because the levels are all increasing by 1, 2, or 3.</a:t>
          </a:r>
        </a:p>
        <a:p>
          <a:r>
            <a:rPr lang="en-US"/>
            <a:t>So, in this example, </a:t>
          </a:r>
          <a:r>
            <a:rPr lang="en-US" sz="1100" i="0">
              <a:solidFill>
                <a:schemeClr val="dk1"/>
              </a:solidFill>
              <a:effectLst/>
              <a:latin typeface="+mn-lt"/>
              <a:ea typeface="+mn-ea"/>
              <a:cs typeface="+mn-cs"/>
            </a:rPr>
            <a:t>2</a:t>
          </a:r>
          <a:r>
            <a:rPr lang="en-US"/>
            <a:t> reports are </a:t>
          </a:r>
          <a:r>
            <a:rPr lang="en-US" sz="1100" i="0">
              <a:solidFill>
                <a:schemeClr val="dk1"/>
              </a:solidFill>
              <a:effectLst/>
              <a:latin typeface="+mn-lt"/>
              <a:ea typeface="+mn-ea"/>
              <a:cs typeface="+mn-cs"/>
            </a:rPr>
            <a:t>safe</a:t>
          </a:r>
          <a:r>
            <a:rPr lang="en-US"/>
            <a:t>.</a:t>
          </a:r>
        </a:p>
        <a:p>
          <a:r>
            <a:rPr lang="en-US"/>
            <a:t>Analyze the unusual data from the engineers. </a:t>
          </a:r>
          <a:r>
            <a:rPr lang="en-US" sz="1100" i="0">
              <a:solidFill>
                <a:schemeClr val="dk1"/>
              </a:solidFill>
              <a:effectLst/>
              <a:latin typeface="+mn-lt"/>
              <a:ea typeface="+mn-ea"/>
              <a:cs typeface="+mn-cs"/>
            </a:rPr>
            <a:t>How many reports are safe?</a:t>
          </a:r>
          <a:endParaRPr lang="en-US"/>
        </a:p>
        <a:p>
          <a:r>
            <a:rPr lang="en-US" sz="1100" b="0" i="0">
              <a:solidFill>
                <a:schemeClr val="dk1"/>
              </a:solidFill>
              <a:effectLst/>
              <a:latin typeface="+mn-lt"/>
              <a:ea typeface="+mn-ea"/>
              <a:cs typeface="+mn-cs"/>
            </a:rPr>
            <a:t>To play, please identify yourself via one of these services:</a:t>
          </a:r>
        </a:p>
        <a:p>
          <a:r>
            <a:rPr lang="en-US" sz="1100" b="0" i="0" u="none" strike="noStrike">
              <a:solidFill>
                <a:schemeClr val="dk1"/>
              </a:solidFill>
              <a:effectLst/>
              <a:latin typeface="+mn-lt"/>
              <a:ea typeface="+mn-ea"/>
              <a:cs typeface="+mn-cs"/>
              <a:hlinkClick xmlns:r="http://schemas.openxmlformats.org/officeDocument/2006/relationships" r:id=""/>
            </a:rPr>
            <a:t>[GitHub]</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[Google]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[Twitter]</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[Reddit]</a:t>
          </a:r>
          <a:r>
            <a:rPr lang="en-US" sz="1100" b="0" i="0">
              <a:solidFill>
                <a:schemeClr val="dk1"/>
              </a:solidFill>
              <a:effectLst/>
              <a:latin typeface="+mn-lt"/>
              <a:ea typeface="+mn-ea"/>
              <a:cs typeface="+mn-cs"/>
            </a:rPr>
            <a:t> - </a:t>
          </a:r>
          <a:r>
            <a:rPr lang="en-US" sz="1100" b="0" i="0" u="none" strike="noStrike">
              <a:solidFill>
                <a:schemeClr val="dk1"/>
              </a:solidFill>
              <a:effectLst/>
              <a:latin typeface="+mn-lt"/>
              <a:ea typeface="+mn-ea"/>
              <a:cs typeface="+mn-cs"/>
              <a:hlinkClick xmlns:r="http://schemas.openxmlformats.org/officeDocument/2006/relationships" r:id=""/>
            </a:rPr>
            <a:t>[How Does Auth Work?]</a:t>
          </a:r>
          <a:endParaRPr lang="en-US" sz="1100" b="0" i="0">
            <a:solidFill>
              <a:schemeClr val="dk1"/>
            </a:solidFill>
            <a:effectLst/>
            <a:latin typeface="+mn-lt"/>
            <a:ea typeface="+mn-ea"/>
            <a:cs typeface="+mn-cs"/>
          </a:endParaRPr>
        </a:p>
        <a:p>
          <a:endParaRPr lang="en-US" sz="1100"/>
        </a:p>
      </xdr:txBody>
    </xdr:sp>
    <xdr:clientData/>
  </xdr:twoCellAnchor>
  <xdr:twoCellAnchor>
    <xdr:from>
      <xdr:col>2</xdr:col>
      <xdr:colOff>209550</xdr:colOff>
      <xdr:row>27</xdr:row>
      <xdr:rowOff>161925</xdr:rowOff>
    </xdr:from>
    <xdr:to>
      <xdr:col>8</xdr:col>
      <xdr:colOff>0</xdr:colOff>
      <xdr:row>39</xdr:row>
      <xdr:rowOff>28575</xdr:rowOff>
    </xdr:to>
    <xdr:sp macro="" textlink="">
      <xdr:nvSpPr>
        <xdr:cNvPr id="4" name="TextBox 3">
          <a:extLst>
            <a:ext uri="{FF2B5EF4-FFF2-40B4-BE49-F238E27FC236}">
              <a16:creationId xmlns:a16="http://schemas.microsoft.com/office/drawing/2014/main" id="{D4EC7BCB-ED4F-4E6C-BA56-A837759AB874}"/>
            </a:ext>
          </a:extLst>
        </xdr:cNvPr>
        <xdr:cNvSpPr txBox="1"/>
      </xdr:nvSpPr>
      <xdr:spPr>
        <a:xfrm>
          <a:off x="1977390" y="4916805"/>
          <a:ext cx="3819525" cy="2061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We're in the private leaderboard section (hyperlink next to the sponsor code section) and the code is: 1565287-294027e2</a:t>
          </a:r>
          <a:endParaRPr lang="en-US" sz="1100"/>
        </a:p>
      </xdr:txBody>
    </xdr:sp>
    <xdr:clientData/>
  </xdr:twoCellAnchor>
  <xdr:twoCellAnchor editAs="oneCell">
    <xdr:from>
      <xdr:col>15</xdr:col>
      <xdr:colOff>266700</xdr:colOff>
      <xdr:row>11</xdr:row>
      <xdr:rowOff>15240</xdr:rowOff>
    </xdr:from>
    <xdr:to>
      <xdr:col>21</xdr:col>
      <xdr:colOff>9100</xdr:colOff>
      <xdr:row>25</xdr:row>
      <xdr:rowOff>72049</xdr:rowOff>
    </xdr:to>
    <xdr:pic>
      <xdr:nvPicPr>
        <xdr:cNvPr id="6" name="Picture 5">
          <a:extLst>
            <a:ext uri="{FF2B5EF4-FFF2-40B4-BE49-F238E27FC236}">
              <a16:creationId xmlns:a16="http://schemas.microsoft.com/office/drawing/2014/main" id="{EFCCB969-C27C-3962-9E89-D76DE2C898AE}"/>
            </a:ext>
          </a:extLst>
        </xdr:cNvPr>
        <xdr:cNvPicPr>
          <a:picLocks noChangeAspect="1"/>
        </xdr:cNvPicPr>
      </xdr:nvPicPr>
      <xdr:blipFill>
        <a:blip xmlns:r="http://schemas.openxmlformats.org/officeDocument/2006/relationships" r:embed="rId2"/>
        <a:stretch>
          <a:fillRect/>
        </a:stretch>
      </xdr:blipFill>
      <xdr:spPr>
        <a:xfrm>
          <a:off x="11612880" y="2400300"/>
          <a:ext cx="3400000" cy="27238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21</xdr:col>
      <xdr:colOff>349929</xdr:colOff>
      <xdr:row>10</xdr:row>
      <xdr:rowOff>12618</xdr:rowOff>
    </xdr:from>
    <xdr:to>
      <xdr:col>34</xdr:col>
      <xdr:colOff>135537</xdr:colOff>
      <xdr:row>36</xdr:row>
      <xdr:rowOff>168008</xdr:rowOff>
    </xdr:to>
    <xdr:pic>
      <xdr:nvPicPr>
        <xdr:cNvPr id="3" name="Picture 2">
          <a:extLst>
            <a:ext uri="{FF2B5EF4-FFF2-40B4-BE49-F238E27FC236}">
              <a16:creationId xmlns:a16="http://schemas.microsoft.com/office/drawing/2014/main" id="{5C9C0342-2585-AA63-79A6-1FD89E6EF017}"/>
            </a:ext>
          </a:extLst>
        </xdr:cNvPr>
        <xdr:cNvPicPr>
          <a:picLocks noChangeAspect="1"/>
        </xdr:cNvPicPr>
      </xdr:nvPicPr>
      <xdr:blipFill>
        <a:blip xmlns:r="http://schemas.openxmlformats.org/officeDocument/2006/relationships" r:embed="rId1"/>
        <a:stretch>
          <a:fillRect/>
        </a:stretch>
      </xdr:blipFill>
      <xdr:spPr>
        <a:xfrm rot="20279248">
          <a:off x="15902349" y="1841418"/>
          <a:ext cx="7710408" cy="4910270"/>
        </a:xfrm>
        <a:prstGeom prst="rect">
          <a:avLst/>
        </a:prstGeom>
      </xdr:spPr>
    </xdr:pic>
    <xdr:clientData/>
  </xdr:twoCellAnchor>
  <xdr:twoCellAnchor>
    <xdr:from>
      <xdr:col>17</xdr:col>
      <xdr:colOff>571500</xdr:colOff>
      <xdr:row>4</xdr:row>
      <xdr:rowOff>30480</xdr:rowOff>
    </xdr:from>
    <xdr:to>
      <xdr:col>24</xdr:col>
      <xdr:colOff>182880</xdr:colOff>
      <xdr:row>12</xdr:row>
      <xdr:rowOff>83820</xdr:rowOff>
    </xdr:to>
    <xdr:sp macro="" textlink="">
      <xdr:nvSpPr>
        <xdr:cNvPr id="4" name="TextBox 3">
          <a:extLst>
            <a:ext uri="{FF2B5EF4-FFF2-40B4-BE49-F238E27FC236}">
              <a16:creationId xmlns:a16="http://schemas.microsoft.com/office/drawing/2014/main" id="{D8976911-83F1-64BB-3C5F-909865183F68}"/>
            </a:ext>
          </a:extLst>
        </xdr:cNvPr>
        <xdr:cNvSpPr txBox="1"/>
      </xdr:nvSpPr>
      <xdr:spPr>
        <a:xfrm>
          <a:off x="11247120" y="1021080"/>
          <a:ext cx="3878580" cy="1516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Author: M</a:t>
          </a:r>
          <a:r>
            <a:rPr lang="en-US" sz="1100" baseline="0"/>
            <a:t> Garcia. Marioustx</a:t>
          </a:r>
          <a:endParaRPr lang="en-US" sz="1100"/>
        </a:p>
        <a:p>
          <a:r>
            <a:rPr lang="en-US" sz="1100"/>
            <a:t>RAW contains</a:t>
          </a:r>
          <a:r>
            <a:rPr lang="en-US" sz="1100" baseline="0"/>
            <a:t> Python day2 script for excel </a:t>
          </a:r>
        </a:p>
        <a:p>
          <a:r>
            <a:rPr lang="en-US" sz="1100" baseline="0"/>
            <a:t>validation</a:t>
          </a:r>
          <a:endParaRPr lang="en-US" sz="1100"/>
        </a:p>
        <a:p>
          <a:r>
            <a:rPr lang="en-US" sz="1100"/>
            <a:t>To create Raw2:</a:t>
          </a:r>
        </a:p>
        <a:p>
          <a:r>
            <a:rPr lang="en-US" sz="1100"/>
            <a:t>Copy</a:t>
          </a:r>
          <a:r>
            <a:rPr lang="en-US" sz="1100" baseline="0"/>
            <a:t> this tabe, rename as  RAW2 tehn use Replace to remove garbage</a:t>
          </a:r>
        </a:p>
        <a:p>
          <a:r>
            <a:rPr lang="en-US" sz="1100" baseline="0"/>
            <a:t>PAst cols M:N as values in RAW2 (they are not garbage)</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20</xdr:col>
      <xdr:colOff>20955</xdr:colOff>
      <xdr:row>16</xdr:row>
      <xdr:rowOff>1905</xdr:rowOff>
    </xdr:from>
    <xdr:to>
      <xdr:col>36</xdr:col>
      <xdr:colOff>144780</xdr:colOff>
      <xdr:row>42</xdr:row>
      <xdr:rowOff>175260</xdr:rowOff>
    </xdr:to>
    <xdr:sp macro="" textlink="">
      <xdr:nvSpPr>
        <xdr:cNvPr id="3" name="TextBox 2">
          <a:extLst>
            <a:ext uri="{FF2B5EF4-FFF2-40B4-BE49-F238E27FC236}">
              <a16:creationId xmlns:a16="http://schemas.microsoft.com/office/drawing/2014/main" id="{347F34D9-0AED-FDA0-1B3F-9BF61EE11313}"/>
            </a:ext>
          </a:extLst>
        </xdr:cNvPr>
        <xdr:cNvSpPr txBox="1"/>
      </xdr:nvSpPr>
      <xdr:spPr>
        <a:xfrm>
          <a:off x="12151995" y="2927985"/>
          <a:ext cx="9877425" cy="4928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dk1"/>
              </a:solidFill>
              <a:effectLst/>
              <a:latin typeface="+mn-lt"/>
              <a:ea typeface="+mn-ea"/>
              <a:cs typeface="+mn-cs"/>
            </a:rPr>
            <a:t>--- Day 2: Red-Nosed Reports ---</a:t>
          </a:r>
        </a:p>
        <a:p>
          <a:r>
            <a:rPr lang="en-US">
              <a:effectLst/>
            </a:rPr>
            <a:t>Fortunately, the first location The Historians want to search isn't a long walk from the Chief Historian's office.</a:t>
          </a:r>
        </a:p>
        <a:p>
          <a:r>
            <a:rPr lang="en-US"/>
            <a:t>While the </a:t>
          </a:r>
          <a:r>
            <a:rPr lang="en-US" sz="1100" u="none" strike="noStrike">
              <a:solidFill>
                <a:schemeClr val="dk1"/>
              </a:solidFill>
              <a:effectLst/>
              <a:latin typeface="+mn-lt"/>
              <a:ea typeface="+mn-ea"/>
              <a:cs typeface="+mn-cs"/>
              <a:hlinkClick xmlns:r="http://schemas.openxmlformats.org/officeDocument/2006/relationships" r:id=""/>
            </a:rPr>
            <a:t>Red-Nosed Reindeer nuclear fusion/fission plant</a:t>
          </a:r>
          <a:r>
            <a:rPr lang="en-US"/>
            <a:t> appears to contain no sign of the Chief Historian, the engineers there run up to you as soon as they see you. Apparently, they </a:t>
          </a:r>
          <a:r>
            <a:rPr lang="en-US" sz="1100" i="0">
              <a:solidFill>
                <a:schemeClr val="dk1"/>
              </a:solidFill>
              <a:effectLst/>
              <a:latin typeface="+mn-lt"/>
              <a:ea typeface="+mn-ea"/>
              <a:cs typeface="+mn-cs"/>
            </a:rPr>
            <a:t>still</a:t>
          </a:r>
          <a:r>
            <a:rPr lang="en-US"/>
            <a:t> talk about the time Rudolph was saved through molecular synthesis from a single electron.</a:t>
          </a:r>
        </a:p>
        <a:p>
          <a:r>
            <a:rPr lang="en-US"/>
            <a:t>They're quick to add that - since you're already here - they'd really appreciate your help analyzing some unusual data from the Red-Nosed reactor. You turn to check if The Historians are waiting for you, but they seem to have already divided into groups that are currently searching every corner of the facility. You offer to help with the unusual data.</a:t>
          </a:r>
        </a:p>
        <a:p>
          <a:r>
            <a:rPr lang="en-US"/>
            <a:t>The unusual data (your puzzle input) consists of many </a:t>
          </a:r>
          <a:r>
            <a:rPr lang="en-US" sz="1100" i="0">
              <a:solidFill>
                <a:schemeClr val="dk1"/>
              </a:solidFill>
              <a:effectLst/>
              <a:latin typeface="+mn-lt"/>
              <a:ea typeface="+mn-ea"/>
              <a:cs typeface="+mn-cs"/>
            </a:rPr>
            <a:t>reports</a:t>
          </a:r>
          <a:r>
            <a:rPr lang="en-US"/>
            <a:t>, one report per line. Each report is a list of numbers called </a:t>
          </a:r>
          <a:r>
            <a:rPr lang="en-US" sz="1100" i="0">
              <a:solidFill>
                <a:schemeClr val="dk1"/>
              </a:solidFill>
              <a:effectLst/>
              <a:latin typeface="+mn-lt"/>
              <a:ea typeface="+mn-ea"/>
              <a:cs typeface="+mn-cs"/>
            </a:rPr>
            <a:t>levels</a:t>
          </a:r>
          <a:r>
            <a:rPr lang="en-US"/>
            <a:t> that are separated by spaces. For example:</a:t>
          </a:r>
        </a:p>
        <a:p>
          <a:r>
            <a:rPr lang="en-US"/>
            <a:t>7 6 4 2 1 1 2 7 8 9 9 7 6 2 1 1 3 2 4 5 8 6 4 4 1 1 3 6 7 9 This example data contains six reports each containing five levels.</a:t>
          </a:r>
        </a:p>
        <a:p>
          <a:r>
            <a:rPr lang="en-US"/>
            <a:t>The engineers are trying to figure out which reports are </a:t>
          </a:r>
          <a:r>
            <a:rPr lang="en-US" sz="1100" i="0">
              <a:solidFill>
                <a:schemeClr val="dk1"/>
              </a:solidFill>
              <a:effectLst/>
              <a:latin typeface="+mn-lt"/>
              <a:ea typeface="+mn-ea"/>
              <a:cs typeface="+mn-cs"/>
            </a:rPr>
            <a:t>safe</a:t>
          </a:r>
          <a:r>
            <a:rPr lang="en-US"/>
            <a:t>. The Red-Nosed reactor safety systems can only tolerate levels that are either gradually increasing or gradually decreasing. So, a report only counts as safe if both of the following are true:</a:t>
          </a:r>
        </a:p>
        <a:p>
          <a:r>
            <a:rPr lang="en-US">
              <a:effectLst/>
            </a:rPr>
            <a:t>The levels are either </a:t>
          </a:r>
          <a:r>
            <a:rPr lang="en-US" sz="1100" i="0">
              <a:solidFill>
                <a:schemeClr val="dk1"/>
              </a:solidFill>
              <a:effectLst/>
              <a:latin typeface="+mn-lt"/>
              <a:ea typeface="+mn-ea"/>
              <a:cs typeface="+mn-cs"/>
            </a:rPr>
            <a:t>all increasing</a:t>
          </a:r>
          <a:r>
            <a:rPr lang="en-US">
              <a:effectLst/>
            </a:rPr>
            <a:t> or </a:t>
          </a:r>
          <a:r>
            <a:rPr lang="en-US" sz="1100" i="0">
              <a:solidFill>
                <a:schemeClr val="dk1"/>
              </a:solidFill>
              <a:effectLst/>
              <a:latin typeface="+mn-lt"/>
              <a:ea typeface="+mn-ea"/>
              <a:cs typeface="+mn-cs"/>
            </a:rPr>
            <a:t>all decreasing</a:t>
          </a:r>
          <a:r>
            <a:rPr lang="en-US">
              <a:effectLst/>
            </a:rPr>
            <a:t>.</a:t>
          </a:r>
        </a:p>
        <a:p>
          <a:r>
            <a:rPr lang="en-US">
              <a:effectLst/>
            </a:rPr>
            <a:t>Any two adjacent levels differ by </a:t>
          </a:r>
          <a:r>
            <a:rPr lang="en-US" sz="1100" i="0">
              <a:solidFill>
                <a:schemeClr val="dk1"/>
              </a:solidFill>
              <a:effectLst/>
              <a:latin typeface="+mn-lt"/>
              <a:ea typeface="+mn-ea"/>
              <a:cs typeface="+mn-cs"/>
            </a:rPr>
            <a:t>at least one</a:t>
          </a:r>
          <a:r>
            <a:rPr lang="en-US">
              <a:effectLst/>
            </a:rPr>
            <a:t> and </a:t>
          </a:r>
          <a:r>
            <a:rPr lang="en-US" sz="1100" i="0">
              <a:solidFill>
                <a:schemeClr val="dk1"/>
              </a:solidFill>
              <a:effectLst/>
              <a:latin typeface="+mn-lt"/>
              <a:ea typeface="+mn-ea"/>
              <a:cs typeface="+mn-cs"/>
            </a:rPr>
            <a:t>at most three</a:t>
          </a:r>
          <a:r>
            <a:rPr lang="en-US">
              <a:effectLst/>
            </a:rPr>
            <a:t>.</a:t>
          </a:r>
        </a:p>
        <a:p>
          <a:r>
            <a:rPr lang="en-US"/>
            <a:t>In the example above, the reports can be found safe or unsafe by checking those rules:</a:t>
          </a:r>
        </a:p>
        <a:p>
          <a:r>
            <a:rPr lang="en-US">
              <a:effectLst/>
            </a:rPr>
            <a:t>7 6 4 2 1: </a:t>
          </a:r>
          <a:r>
            <a:rPr lang="en-US" sz="1100" i="0">
              <a:solidFill>
                <a:schemeClr val="dk1"/>
              </a:solidFill>
              <a:effectLst/>
              <a:latin typeface="+mn-lt"/>
              <a:ea typeface="+mn-ea"/>
              <a:cs typeface="+mn-cs"/>
            </a:rPr>
            <a:t>Safe</a:t>
          </a:r>
          <a:r>
            <a:rPr lang="en-US">
              <a:effectLst/>
            </a:rPr>
            <a:t> because the levels are all decreasing by 1 or 2.</a:t>
          </a:r>
        </a:p>
        <a:p>
          <a:r>
            <a:rPr lang="en-US">
              <a:effectLst/>
            </a:rPr>
            <a:t>1 2 7 8 9: </a:t>
          </a:r>
          <a:r>
            <a:rPr lang="en-US" sz="1100" i="0">
              <a:solidFill>
                <a:schemeClr val="dk1"/>
              </a:solidFill>
              <a:effectLst/>
              <a:latin typeface="+mn-lt"/>
              <a:ea typeface="+mn-ea"/>
              <a:cs typeface="+mn-cs"/>
            </a:rPr>
            <a:t>Unsafe</a:t>
          </a:r>
          <a:r>
            <a:rPr lang="en-US">
              <a:effectLst/>
            </a:rPr>
            <a:t> because 2 7 is an increase of 5.</a:t>
          </a:r>
        </a:p>
        <a:p>
          <a:r>
            <a:rPr lang="en-US">
              <a:effectLst/>
            </a:rPr>
            <a:t>9 7 6 2 1: </a:t>
          </a:r>
          <a:r>
            <a:rPr lang="en-US" sz="1100" i="0">
              <a:solidFill>
                <a:schemeClr val="dk1"/>
              </a:solidFill>
              <a:effectLst/>
              <a:latin typeface="+mn-lt"/>
              <a:ea typeface="+mn-ea"/>
              <a:cs typeface="+mn-cs"/>
            </a:rPr>
            <a:t>Unsafe</a:t>
          </a:r>
          <a:r>
            <a:rPr lang="en-US">
              <a:effectLst/>
            </a:rPr>
            <a:t> because 6 2 is a decrease of 4.</a:t>
          </a:r>
        </a:p>
        <a:p>
          <a:r>
            <a:rPr lang="en-US">
              <a:effectLst/>
            </a:rPr>
            <a:t>1 3 2 4 5: </a:t>
          </a:r>
          <a:r>
            <a:rPr lang="en-US" sz="1100" i="0">
              <a:solidFill>
                <a:schemeClr val="dk1"/>
              </a:solidFill>
              <a:effectLst/>
              <a:latin typeface="+mn-lt"/>
              <a:ea typeface="+mn-ea"/>
              <a:cs typeface="+mn-cs"/>
            </a:rPr>
            <a:t>Unsafe</a:t>
          </a:r>
          <a:r>
            <a:rPr lang="en-US">
              <a:effectLst/>
            </a:rPr>
            <a:t> because 1 3 is increasing but 3 2 is decreasing.</a:t>
          </a:r>
        </a:p>
        <a:p>
          <a:r>
            <a:rPr lang="en-US">
              <a:effectLst/>
            </a:rPr>
            <a:t>8 6 4 4 1: </a:t>
          </a:r>
          <a:r>
            <a:rPr lang="en-US" sz="1100" i="0">
              <a:solidFill>
                <a:schemeClr val="dk1"/>
              </a:solidFill>
              <a:effectLst/>
              <a:latin typeface="+mn-lt"/>
              <a:ea typeface="+mn-ea"/>
              <a:cs typeface="+mn-cs"/>
            </a:rPr>
            <a:t>Unsafe</a:t>
          </a:r>
          <a:r>
            <a:rPr lang="en-US">
              <a:effectLst/>
            </a:rPr>
            <a:t> because 4 4 is neither an increase or a decrease.</a:t>
          </a:r>
        </a:p>
        <a:p>
          <a:r>
            <a:rPr lang="en-US">
              <a:effectLst/>
            </a:rPr>
            <a:t>1 3 6 7 9: </a:t>
          </a:r>
          <a:r>
            <a:rPr lang="en-US" sz="1100" i="0">
              <a:solidFill>
                <a:schemeClr val="dk1"/>
              </a:solidFill>
              <a:effectLst/>
              <a:latin typeface="+mn-lt"/>
              <a:ea typeface="+mn-ea"/>
              <a:cs typeface="+mn-cs"/>
            </a:rPr>
            <a:t>Safe</a:t>
          </a:r>
          <a:r>
            <a:rPr lang="en-US">
              <a:effectLst/>
            </a:rPr>
            <a:t> because the levels are all increasing by 1, 2, or 3.</a:t>
          </a:r>
        </a:p>
        <a:p>
          <a:r>
            <a:rPr lang="en-US"/>
            <a:t>So, in this example, </a:t>
          </a:r>
          <a:r>
            <a:rPr lang="en-US" sz="1100" i="0">
              <a:solidFill>
                <a:schemeClr val="dk1"/>
              </a:solidFill>
              <a:effectLst/>
              <a:latin typeface="+mn-lt"/>
              <a:ea typeface="+mn-ea"/>
              <a:cs typeface="+mn-cs"/>
            </a:rPr>
            <a:t>2</a:t>
          </a:r>
          <a:r>
            <a:rPr lang="en-US"/>
            <a:t> reports are </a:t>
          </a:r>
          <a:r>
            <a:rPr lang="en-US" sz="1100" i="0">
              <a:solidFill>
                <a:schemeClr val="dk1"/>
              </a:solidFill>
              <a:effectLst/>
              <a:latin typeface="+mn-lt"/>
              <a:ea typeface="+mn-ea"/>
              <a:cs typeface="+mn-cs"/>
            </a:rPr>
            <a:t>safe</a:t>
          </a:r>
          <a:r>
            <a:rPr lang="en-US"/>
            <a:t>.</a:t>
          </a:r>
        </a:p>
        <a:p>
          <a:r>
            <a:rPr lang="en-US"/>
            <a:t>Analyze the unusual data from the engineers. </a:t>
          </a:r>
          <a:r>
            <a:rPr lang="en-US" sz="1100" i="0">
              <a:solidFill>
                <a:schemeClr val="dk1"/>
              </a:solidFill>
              <a:effectLst/>
              <a:latin typeface="+mn-lt"/>
              <a:ea typeface="+mn-ea"/>
              <a:cs typeface="+mn-cs"/>
            </a:rPr>
            <a:t>How many reports are safe?</a:t>
          </a:r>
          <a:endParaRPr lang="en-US"/>
        </a:p>
        <a:p>
          <a:r>
            <a:rPr lang="en-US" sz="1100" b="0" i="0">
              <a:solidFill>
                <a:schemeClr val="dk1"/>
              </a:solidFill>
              <a:effectLst/>
              <a:latin typeface="+mn-lt"/>
              <a:ea typeface="+mn-ea"/>
              <a:cs typeface="+mn-cs"/>
            </a:rPr>
            <a:t>To play, please identify yourself via one of these services:</a:t>
          </a:r>
        </a:p>
        <a:p>
          <a:r>
            <a:rPr lang="en-US" sz="1100" b="0" i="0" u="none" strike="noStrike">
              <a:solidFill>
                <a:schemeClr val="dk1"/>
              </a:solidFill>
              <a:effectLst/>
              <a:latin typeface="+mn-lt"/>
              <a:ea typeface="+mn-ea"/>
              <a:cs typeface="+mn-cs"/>
              <a:hlinkClick xmlns:r="http://schemas.openxmlformats.org/officeDocument/2006/relationships" r:id=""/>
            </a:rPr>
            <a:t>[GitHub]</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[Google]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[Twitter]</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[Reddit]</a:t>
          </a:r>
          <a:r>
            <a:rPr lang="en-US" sz="1100" b="0" i="0">
              <a:solidFill>
                <a:schemeClr val="dk1"/>
              </a:solidFill>
              <a:effectLst/>
              <a:latin typeface="+mn-lt"/>
              <a:ea typeface="+mn-ea"/>
              <a:cs typeface="+mn-cs"/>
            </a:rPr>
            <a:t> - </a:t>
          </a:r>
          <a:r>
            <a:rPr lang="en-US" sz="1100" b="0" i="0" u="none" strike="noStrike">
              <a:solidFill>
                <a:schemeClr val="dk1"/>
              </a:solidFill>
              <a:effectLst/>
              <a:latin typeface="+mn-lt"/>
              <a:ea typeface="+mn-ea"/>
              <a:cs typeface="+mn-cs"/>
              <a:hlinkClick xmlns:r="http://schemas.openxmlformats.org/officeDocument/2006/relationships" r:id=""/>
            </a:rPr>
            <a:t>[How Does Auth Work?]</a:t>
          </a:r>
          <a:endParaRPr lang="en-US" sz="1100" b="0" i="0">
            <a:solidFill>
              <a:schemeClr val="dk1"/>
            </a:solidFill>
            <a:effectLst/>
            <a:latin typeface="+mn-lt"/>
            <a:ea typeface="+mn-ea"/>
            <a:cs typeface="+mn-cs"/>
          </a:endParaRPr>
        </a:p>
        <a:p>
          <a:endParaRPr lang="en-US" sz="1100"/>
        </a:p>
      </xdr:txBody>
    </xdr:sp>
    <xdr:clientData/>
  </xdr:twoCellAnchor>
  <xdr:twoCellAnchor>
    <xdr:from>
      <xdr:col>21</xdr:col>
      <xdr:colOff>156210</xdr:colOff>
      <xdr:row>14</xdr:row>
      <xdr:rowOff>30480</xdr:rowOff>
    </xdr:from>
    <xdr:to>
      <xdr:col>26</xdr:col>
      <xdr:colOff>453390</xdr:colOff>
      <xdr:row>18</xdr:row>
      <xdr:rowOff>47625</xdr:rowOff>
    </xdr:to>
    <xdr:sp macro="" textlink="">
      <xdr:nvSpPr>
        <xdr:cNvPr id="5" name="TextBox 4">
          <a:extLst>
            <a:ext uri="{FF2B5EF4-FFF2-40B4-BE49-F238E27FC236}">
              <a16:creationId xmlns:a16="http://schemas.microsoft.com/office/drawing/2014/main" id="{FBD41954-456E-E7FB-8A29-682322FF4286}"/>
            </a:ext>
          </a:extLst>
        </xdr:cNvPr>
        <xdr:cNvSpPr txBox="1"/>
      </xdr:nvSpPr>
      <xdr:spPr>
        <a:xfrm>
          <a:off x="13472160" y="3735705"/>
          <a:ext cx="3345180" cy="779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formula</a:t>
          </a:r>
          <a:r>
            <a:rPr lang="en-US" sz="1100" baseline="0"/>
            <a:t> in F6 is almost correct. </a:t>
          </a:r>
        </a:p>
        <a:p>
          <a:r>
            <a:rPr lang="en-US" sz="1100" baseline="0"/>
            <a:t>correct formula is in RAW2</a:t>
          </a:r>
          <a:endParaRPr lang="en-US" sz="1100"/>
        </a:p>
      </xdr:txBody>
    </xdr:sp>
    <xdr:clientData/>
  </xdr:twoCellAnchor>
  <xdr:twoCellAnchor editAs="oneCell">
    <xdr:from>
      <xdr:col>0</xdr:col>
      <xdr:colOff>0</xdr:colOff>
      <xdr:row>20</xdr:row>
      <xdr:rowOff>0</xdr:rowOff>
    </xdr:from>
    <xdr:to>
      <xdr:col>11</xdr:col>
      <xdr:colOff>103859</xdr:colOff>
      <xdr:row>30</xdr:row>
      <xdr:rowOff>133095</xdr:rowOff>
    </xdr:to>
    <xdr:pic>
      <xdr:nvPicPr>
        <xdr:cNvPr id="2" name="Picture 1">
          <a:extLst>
            <a:ext uri="{FF2B5EF4-FFF2-40B4-BE49-F238E27FC236}">
              <a16:creationId xmlns:a16="http://schemas.microsoft.com/office/drawing/2014/main" id="{F49899D1-699F-83A0-1515-020004E9DFD2}"/>
            </a:ext>
          </a:extLst>
        </xdr:cNvPr>
        <xdr:cNvPicPr>
          <a:picLocks noChangeAspect="1"/>
        </xdr:cNvPicPr>
      </xdr:nvPicPr>
      <xdr:blipFill>
        <a:blip xmlns:r="http://schemas.openxmlformats.org/officeDocument/2006/relationships" r:embed="rId1"/>
        <a:stretch>
          <a:fillRect/>
        </a:stretch>
      </xdr:blipFill>
      <xdr:spPr>
        <a:xfrm>
          <a:off x="0" y="3810000"/>
          <a:ext cx="7323809" cy="20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adventofcode.com/2024/day/2" TargetMode="External"/><Relationship Id="rId1" Type="http://schemas.openxmlformats.org/officeDocument/2006/relationships/hyperlink" Target="https://adventofcode.com/2024/day/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adventofcode.com/2024/day/2" TargetMode="External"/><Relationship Id="rId1" Type="http://schemas.openxmlformats.org/officeDocument/2006/relationships/hyperlink" Target="https://adventofcode.com/2024/day/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89058-54BA-48AB-B848-6DD1653DD5E0}">
  <sheetPr filterMode="1"/>
  <dimension ref="A1:AK1002"/>
  <sheetViews>
    <sheetView tabSelected="1" workbookViewId="0">
      <pane ySplit="2" topLeftCell="A6" activePane="bottomLeft" state="frozen"/>
      <selection activeCell="J1" sqref="J1"/>
      <selection pane="bottomLeft" activeCell="P151" sqref="P151"/>
    </sheetView>
    <sheetView workbookViewId="1"/>
  </sheetViews>
  <sheetFormatPr defaultRowHeight="15" x14ac:dyDescent="0.25"/>
  <cols>
    <col min="14" max="14" width="10.28515625" customWidth="1"/>
    <col min="36" max="36" width="13.42578125" customWidth="1"/>
  </cols>
  <sheetData>
    <row r="1" spans="1:37" x14ac:dyDescent="0.25">
      <c r="A1" t="b">
        <f>IF(A3="",TRUE,(ABS(A3-B3)&lt;4))</f>
        <v>1</v>
      </c>
      <c r="I1" s="29" t="s">
        <v>27</v>
      </c>
      <c r="J1" s="30">
        <f>SUBTOTAL(3,J3:J1002)</f>
        <v>39</v>
      </c>
      <c r="L1" t="s">
        <v>39</v>
      </c>
      <c r="M1">
        <v>4</v>
      </c>
      <c r="R1" t="s">
        <v>21</v>
      </c>
      <c r="Y1" s="1" t="s">
        <v>34</v>
      </c>
      <c r="AD1" s="29" t="s">
        <v>28</v>
      </c>
      <c r="AE1">
        <f>SUBTOTAL(3,AE3:AE1002)</f>
        <v>39</v>
      </c>
    </row>
    <row r="2" spans="1:37" ht="75" x14ac:dyDescent="0.25">
      <c r="A2" s="19" t="s">
        <v>3</v>
      </c>
      <c r="B2" s="19" t="s">
        <v>2</v>
      </c>
      <c r="C2" s="19" t="s">
        <v>4</v>
      </c>
      <c r="D2" s="19" t="s">
        <v>5</v>
      </c>
      <c r="E2" s="19" t="s">
        <v>6</v>
      </c>
      <c r="F2" s="19" t="s">
        <v>8</v>
      </c>
      <c r="G2" s="19" t="s">
        <v>9</v>
      </c>
      <c r="H2" s="19" t="s">
        <v>10</v>
      </c>
      <c r="I2" s="21" t="s">
        <v>12</v>
      </c>
      <c r="J2" s="20" t="s">
        <v>13</v>
      </c>
      <c r="K2" s="31" t="s">
        <v>29</v>
      </c>
      <c r="L2" s="31" t="s">
        <v>30</v>
      </c>
      <c r="M2" s="31" t="s">
        <v>31</v>
      </c>
      <c r="N2" s="31" t="s">
        <v>33</v>
      </c>
      <c r="O2" s="31" t="s">
        <v>32</v>
      </c>
      <c r="P2" s="31"/>
      <c r="R2" s="22" t="s">
        <v>3</v>
      </c>
      <c r="S2" s="22" t="s">
        <v>2</v>
      </c>
      <c r="T2" s="22" t="s">
        <v>4</v>
      </c>
      <c r="U2" s="22" t="s">
        <v>5</v>
      </c>
      <c r="V2" s="22" t="s">
        <v>6</v>
      </c>
      <c r="W2" s="22" t="s">
        <v>8</v>
      </c>
      <c r="X2" s="22" t="s">
        <v>9</v>
      </c>
      <c r="Y2" s="22" t="s">
        <v>10</v>
      </c>
      <c r="AD2" t="s">
        <v>16</v>
      </c>
      <c r="AE2" t="s">
        <v>17</v>
      </c>
      <c r="AF2" t="s">
        <v>20</v>
      </c>
      <c r="AJ2" t="s">
        <v>18</v>
      </c>
      <c r="AK2" t="s">
        <v>19</v>
      </c>
    </row>
    <row r="3" spans="1:37" x14ac:dyDescent="0.25">
      <c r="A3" s="15">
        <v>8</v>
      </c>
      <c r="B3" s="16">
        <v>10</v>
      </c>
      <c r="C3" s="16">
        <v>13</v>
      </c>
      <c r="D3" s="16">
        <v>14</v>
      </c>
      <c r="E3" s="16">
        <v>12</v>
      </c>
      <c r="F3" s="16"/>
      <c r="G3" s="16"/>
      <c r="H3" s="16"/>
      <c r="I3">
        <f>COUNTIF(A3:H3,"&gt;0")</f>
        <v>5</v>
      </c>
      <c r="J3" t="str" cm="1">
        <f t="array" ref="J3">IF(SUM(_xlfn.IFNA((((A3:H3)-(B3:H3))&gt;0)*(ABS((A3:H3)-(B3:H3))&lt;4),0))&gt;=(I3-1),"Safe",IF(SUM(_xlfn.IFNA((((A3:H3)-(B3:H3))&lt;0)*(ABS((A3:H3)-(B3:H3))&lt;4),0))&gt;=(I3-1),"Safe","Unsafe"))</f>
        <v>Unsafe</v>
      </c>
      <c r="K3" t="str" cm="1">
        <f t="array" ref="K3">IF(SUM(_xlfn.IFNA((((A3:H3)-(B3:H3))&gt;0)*(ABS((A3:H3)-(B3:H3))&lt;4),0))&gt;=(I3-2),"Safe",IF(SUM(_xlfn.IFNA((((A3:H3)-(B3:H3))&lt;0)*(ABS((A3:H3)-(B3:H3))&lt;4),0))&gt;=(I3-2),"Safe","Unsafe"))</f>
        <v>Safe</v>
      </c>
      <c r="L3" cm="1">
        <f t="array" ref="L3">SUM(_xlfn.IFNA((--(((A3:H3)-(B3:H3))&gt;0)),0))</f>
        <v>2</v>
      </c>
      <c r="M3" cm="1">
        <f t="array" ref="M3">SUM(_xlfn.IFNA((--(((A3:H3)-(B3:H3))&lt;0)),0))</f>
        <v>3</v>
      </c>
      <c r="N3" t="b">
        <f>OR(M3&gt;=I3-1,L3&gt;=I3-1)</f>
        <v>0</v>
      </c>
      <c r="O3" cm="1">
        <f t="array" ref="O3">SUM(_xlfn.IFNA(ABS(((A3:H3)-(B3:H3)&lt;4)),0))</f>
        <v>6</v>
      </c>
      <c r="P3" t="s">
        <v>40</v>
      </c>
      <c r="R3">
        <v>8</v>
      </c>
      <c r="S3">
        <v>10</v>
      </c>
      <c r="T3">
        <v>13</v>
      </c>
      <c r="U3">
        <v>14</v>
      </c>
      <c r="V3">
        <v>12</v>
      </c>
      <c r="AD3" t="b">
        <v>0</v>
      </c>
      <c r="AE3" t="b">
        <v>0</v>
      </c>
      <c r="AF3" t="str">
        <f t="shared" ref="AF3:AF66" si="0">IF(OR(AD3,AE3)=TRUE,"Safe","Unsafe")</f>
        <v>Unsafe</v>
      </c>
      <c r="AJ3" t="e">
        <f>MATCH("Increase:",R3:AC3,0)</f>
        <v>#N/A</v>
      </c>
      <c r="AK3" t="e">
        <f>MATCH("Decrease:",R3:AC3,0)</f>
        <v>#N/A</v>
      </c>
    </row>
    <row r="4" spans="1:37" x14ac:dyDescent="0.25">
      <c r="A4" s="15">
        <v>40</v>
      </c>
      <c r="B4" s="16">
        <v>42</v>
      </c>
      <c r="C4" s="16">
        <v>45</v>
      </c>
      <c r="D4" s="16">
        <v>47</v>
      </c>
      <c r="E4" s="16">
        <v>49</v>
      </c>
      <c r="F4" s="16">
        <v>49</v>
      </c>
      <c r="G4" s="16"/>
      <c r="H4" s="16"/>
      <c r="I4">
        <f t="shared" ref="I4:I67" si="1">COUNTIF(A4:H4,"&gt;0")</f>
        <v>6</v>
      </c>
      <c r="J4" t="str" cm="1">
        <f t="array" ref="J4">IF(SUM(_xlfn.IFNA((((A4:H4)-(B4:H4))&gt;0)*(ABS((A4:H4)-(B4:H4))&lt;4),0))&gt;=(I4-1),"Safe",IF(SUM(_xlfn.IFNA((((A4:H4)-(B4:H4))&lt;0)*(ABS((A4:H4)-(B4:H4))&lt;4),0))&gt;=(I4-1),"Safe","Unsafe"))</f>
        <v>Unsafe</v>
      </c>
      <c r="K4" t="str" cm="1">
        <f t="array" ref="K4">IF(SUM(_xlfn.IFNA((((A4:H4)-(B4:H4))&gt;0)*(ABS((A4:H4)-(B4:H4))&lt;4),0))&gt;=(I4-2),"Safe",IF(SUM(_xlfn.IFNA((((A4:H4)-(B4:H4))&lt;0)*(ABS((A4:H4)-(B4:H4))&lt;4),0))&gt;=(I4-2),"Safe","Unsafe"))</f>
        <v>Safe</v>
      </c>
      <c r="L4" cm="1">
        <f t="array" ref="L4">SUM(_xlfn.IFNA((--(((A4:H4)-(B4:H4))&gt;0)),0))</f>
        <v>1</v>
      </c>
      <c r="M4" cm="1">
        <f t="array" ref="M4">SUM(_xlfn.IFNA((--(((A4:H4)-(B4:H4))&lt;0)),0))</f>
        <v>4</v>
      </c>
      <c r="N4" t="b">
        <f t="shared" ref="N4:N67" si="2">OR(M4&gt;=I4-1,L4&gt;=I4-1)</f>
        <v>0</v>
      </c>
      <c r="O4" cm="1">
        <f t="array" ref="O4">SUM(_xlfn.IFNA(ABS(((A4:H4)-(B4:H4)&lt;4)),0))</f>
        <v>6</v>
      </c>
      <c r="P4" t="s">
        <v>40</v>
      </c>
      <c r="R4">
        <v>40</v>
      </c>
      <c r="S4">
        <v>42</v>
      </c>
      <c r="T4">
        <v>45</v>
      </c>
      <c r="U4">
        <v>47</v>
      </c>
      <c r="V4">
        <v>49</v>
      </c>
      <c r="W4">
        <v>49</v>
      </c>
      <c r="AD4" t="b">
        <v>0</v>
      </c>
      <c r="AE4" t="b">
        <v>0</v>
      </c>
      <c r="AF4" t="str">
        <f t="shared" si="0"/>
        <v>Unsafe</v>
      </c>
      <c r="AJ4" t="e">
        <f t="shared" ref="AJ4:AJ16" si="3">MATCH("Increase:",R4:AC4,0)</f>
        <v>#N/A</v>
      </c>
      <c r="AK4" t="e">
        <f t="shared" ref="AK4:AK67" si="4">MATCH("Decrease:",R4:AC4,0)</f>
        <v>#N/A</v>
      </c>
    </row>
    <row r="5" spans="1:37" x14ac:dyDescent="0.25">
      <c r="A5" s="15">
        <v>45</v>
      </c>
      <c r="B5" s="16">
        <v>48</v>
      </c>
      <c r="C5" s="16">
        <v>51</v>
      </c>
      <c r="D5" s="16">
        <v>52</v>
      </c>
      <c r="E5" s="16">
        <v>55</v>
      </c>
      <c r="F5" s="16">
        <v>58</v>
      </c>
      <c r="G5" s="16">
        <v>62</v>
      </c>
      <c r="H5" s="16"/>
      <c r="I5">
        <f t="shared" si="1"/>
        <v>7</v>
      </c>
      <c r="J5" t="str" cm="1">
        <f t="array" ref="J5">IF(SUM(_xlfn.IFNA((((A5:H5)-(B5:H5))&gt;0)*(ABS((A5:H5)-(B5:H5))&lt;4),0))&gt;=(I5-1),"Safe",IF(SUM(_xlfn.IFNA((((A5:H5)-(B5:H5))&lt;0)*(ABS((A5:H5)-(B5:H5))&lt;4),0))&gt;=(I5-1),"Safe","Unsafe"))</f>
        <v>Unsafe</v>
      </c>
      <c r="K5" t="str" cm="1">
        <f t="array" ref="K5">IF(SUM(_xlfn.IFNA((((A5:H5)-(B5:H5))&gt;0)*(ABS((A5:H5)-(B5:H5))&lt;4),0))&gt;=(I5-2),"Safe",IF(SUM(_xlfn.IFNA((((A5:H5)-(B5:H5))&lt;0)*(ABS((A5:H5)-(B5:H5))&lt;4),0))&gt;=(I5-2),"Safe","Unsafe"))</f>
        <v>Safe</v>
      </c>
      <c r="L5" cm="1">
        <f t="array" ref="L5">SUM(_xlfn.IFNA((--(((A5:H5)-(B5:H5))&gt;0)),0))</f>
        <v>1</v>
      </c>
      <c r="M5" cm="1">
        <f t="array" ref="M5">SUM(_xlfn.IFNA((--(((A5:H5)-(B5:H5))&lt;0)),0))</f>
        <v>6</v>
      </c>
      <c r="N5" t="b">
        <f t="shared" si="2"/>
        <v>1</v>
      </c>
      <c r="O5" cm="1">
        <f t="array" ref="O5">SUM(_xlfn.IFNA(ABS(((A5:H5)-(B5:H5)&lt;4)),0))</f>
        <v>6</v>
      </c>
      <c r="P5" t="s">
        <v>40</v>
      </c>
      <c r="R5">
        <v>45</v>
      </c>
      <c r="S5">
        <v>48</v>
      </c>
      <c r="T5">
        <v>51</v>
      </c>
      <c r="U5">
        <v>52</v>
      </c>
      <c r="V5">
        <v>55</v>
      </c>
      <c r="W5">
        <v>58</v>
      </c>
      <c r="X5">
        <v>62</v>
      </c>
      <c r="AD5" t="b">
        <v>0</v>
      </c>
      <c r="AE5" t="b">
        <v>0</v>
      </c>
      <c r="AF5" t="str">
        <f t="shared" si="0"/>
        <v>Unsafe</v>
      </c>
      <c r="AJ5" t="e">
        <f t="shared" si="3"/>
        <v>#N/A</v>
      </c>
      <c r="AK5" t="e">
        <f t="shared" si="4"/>
        <v>#N/A</v>
      </c>
    </row>
    <row r="6" spans="1:37" x14ac:dyDescent="0.25">
      <c r="A6" s="15">
        <v>61</v>
      </c>
      <c r="B6" s="16">
        <v>63</v>
      </c>
      <c r="C6" s="16">
        <v>64</v>
      </c>
      <c r="D6" s="16">
        <v>67</v>
      </c>
      <c r="E6" s="16">
        <v>69</v>
      </c>
      <c r="F6" s="16">
        <v>72</v>
      </c>
      <c r="G6" s="16">
        <v>74</v>
      </c>
      <c r="H6" s="16">
        <v>81</v>
      </c>
      <c r="I6">
        <f t="shared" si="1"/>
        <v>8</v>
      </c>
      <c r="J6" t="str" cm="1">
        <f t="array" ref="J6">IF(SUM(_xlfn.IFNA((((A6:H6)-(B6:H6))&gt;0)*(ABS((A6:H6)-(B6:H6))&lt;4),0))&gt;=(I6-1),"Safe",IF(SUM(_xlfn.IFNA((((A6:H6)-(B6:H6))&lt;0)*(ABS((A6:H6)-(B6:H6))&lt;4),0))&gt;=(I6-1),"Safe","Unsafe"))</f>
        <v>Unsafe</v>
      </c>
      <c r="K6" t="str" cm="1">
        <f t="array" ref="K6">IF(SUM(_xlfn.IFNA((((A6:H6)-(B6:H6))&gt;0)*(ABS((A6:H6)-(B6:H6))&lt;4),0))&gt;=(I6-2),"Safe",IF(SUM(_xlfn.IFNA((((A6:H6)-(B6:H6))&lt;0)*(ABS((A6:H6)-(B6:H6))&lt;4),0))&gt;=(I6-2),"Safe","Unsafe"))</f>
        <v>Safe</v>
      </c>
      <c r="L6" cm="1">
        <f t="array" ref="L6">SUM(_xlfn.IFNA((--(((A6:H6)-(B6:H6))&gt;0)),0))</f>
        <v>0</v>
      </c>
      <c r="M6" cm="1">
        <f t="array" ref="M6">SUM(_xlfn.IFNA((--(((A6:H6)-(B6:H6))&lt;0)),0))</f>
        <v>7</v>
      </c>
      <c r="N6" t="b">
        <f t="shared" si="2"/>
        <v>1</v>
      </c>
      <c r="O6" cm="1">
        <f t="array" ref="O6">SUM(_xlfn.IFNA(ABS(((A6:H6)-(B6:H6)&lt;4)),0))</f>
        <v>7</v>
      </c>
      <c r="P6" t="s">
        <v>38</v>
      </c>
      <c r="R6">
        <v>61</v>
      </c>
      <c r="S6">
        <v>63</v>
      </c>
      <c r="T6">
        <v>64</v>
      </c>
      <c r="U6">
        <v>67</v>
      </c>
      <c r="V6">
        <v>69</v>
      </c>
      <c r="W6">
        <v>72</v>
      </c>
      <c r="X6">
        <v>74</v>
      </c>
      <c r="Y6">
        <v>81</v>
      </c>
      <c r="AD6" t="b">
        <v>0</v>
      </c>
      <c r="AE6" t="b">
        <v>0</v>
      </c>
      <c r="AF6" t="str">
        <f t="shared" si="0"/>
        <v>Unsafe</v>
      </c>
      <c r="AJ6" t="e">
        <f t="shared" si="3"/>
        <v>#N/A</v>
      </c>
      <c r="AK6" t="e">
        <f t="shared" si="4"/>
        <v>#N/A</v>
      </c>
    </row>
    <row r="7" spans="1:37" x14ac:dyDescent="0.25">
      <c r="A7" s="15">
        <v>95</v>
      </c>
      <c r="B7" s="17">
        <v>97</v>
      </c>
      <c r="C7" s="17">
        <v>98</v>
      </c>
      <c r="D7" s="17">
        <v>99</v>
      </c>
      <c r="E7" s="17">
        <v>98</v>
      </c>
      <c r="F7" s="17">
        <v>99</v>
      </c>
      <c r="G7" s="17"/>
      <c r="H7" s="17"/>
      <c r="I7">
        <f t="shared" si="1"/>
        <v>6</v>
      </c>
      <c r="J7" t="str" cm="1">
        <f t="array" ref="J7">IF(SUM(_xlfn.IFNA((((A7:H7)-(B7:H7))&gt;0)*(ABS((A7:H7)-(B7:H7))&lt;4),0))&gt;=(I7-1),"Safe",IF(SUM(_xlfn.IFNA((((A7:H7)-(B7:H7))&lt;0)*(ABS((A7:H7)-(B7:H7))&lt;4),0))&gt;=(I7-1),"Safe","Unsafe"))</f>
        <v>Unsafe</v>
      </c>
      <c r="K7" t="str" cm="1">
        <f t="array" ref="K7">IF(SUM(_xlfn.IFNA((((A7:H7)-(B7:H7))&gt;0)*(ABS((A7:H7)-(B7:H7))&lt;4),0))&gt;=(I7-2),"Safe",IF(SUM(_xlfn.IFNA((((A7:H7)-(B7:H7))&lt;0)*(ABS((A7:H7)-(B7:H7))&lt;4),0))&gt;=(I7-2),"Safe","Unsafe"))</f>
        <v>Safe</v>
      </c>
      <c r="L7" cm="1">
        <f t="array" ref="L7">SUM(_xlfn.IFNA((--(((A7:H7)-(B7:H7))&gt;0)),0))</f>
        <v>2</v>
      </c>
      <c r="M7" cm="1">
        <f t="array" ref="M7">SUM(_xlfn.IFNA((--(((A7:H7)-(B7:H7))&lt;0)),0))</f>
        <v>4</v>
      </c>
      <c r="N7" t="b">
        <f t="shared" si="2"/>
        <v>0</v>
      </c>
      <c r="O7" cm="1">
        <f t="array" ref="O7">SUM(_xlfn.IFNA(ABS(((A7:H7)-(B7:H7)&lt;4)),0))</f>
        <v>6</v>
      </c>
      <c r="P7" t="s">
        <v>38</v>
      </c>
      <c r="R7">
        <v>95</v>
      </c>
      <c r="S7">
        <v>97</v>
      </c>
      <c r="T7">
        <v>98</v>
      </c>
      <c r="U7">
        <v>99</v>
      </c>
      <c r="V7">
        <v>98</v>
      </c>
      <c r="W7">
        <v>99</v>
      </c>
      <c r="AD7" t="b">
        <v>0</v>
      </c>
      <c r="AE7" t="b">
        <v>0</v>
      </c>
      <c r="AF7" t="str">
        <f t="shared" si="0"/>
        <v>Unsafe</v>
      </c>
      <c r="AJ7" t="e">
        <f t="shared" si="3"/>
        <v>#N/A</v>
      </c>
      <c r="AK7" t="e">
        <f t="shared" si="4"/>
        <v>#N/A</v>
      </c>
    </row>
    <row r="8" spans="1:37" hidden="1" x14ac:dyDescent="0.25">
      <c r="A8" s="15">
        <v>84</v>
      </c>
      <c r="B8" s="16">
        <v>85</v>
      </c>
      <c r="C8" s="16">
        <v>88</v>
      </c>
      <c r="D8" s="16">
        <v>89</v>
      </c>
      <c r="E8" s="16">
        <v>88</v>
      </c>
      <c r="F8" s="16">
        <v>85</v>
      </c>
      <c r="G8" s="16"/>
      <c r="H8" s="16"/>
      <c r="I8">
        <f t="shared" si="1"/>
        <v>6</v>
      </c>
      <c r="J8" t="str" cm="1">
        <f t="array" ref="J8">IF(SUM(_xlfn.IFNA((((A8:H8)-(B8:H8))&gt;0)*(ABS((A8:H8)-(B8:H8))&lt;4),0))&gt;=(I8-1),"Safe",IF(SUM(_xlfn.IFNA((((A8:H8)-(B8:H8))&lt;0)*(ABS((A8:H8)-(B8:H8))&lt;4),0))&gt;=(I8-1),"Safe","Unsafe"))</f>
        <v>Unsafe</v>
      </c>
      <c r="K8" t="str" cm="1">
        <f t="array" ref="K8">IF(SUM(_xlfn.IFNA((((A8:H8)-(B8:H8))&gt;0)*(ABS((A8:H8)-(B8:H8))&lt;4),0))&gt;=(I8-2),"Safe",IF(SUM(_xlfn.IFNA((((A8:H8)-(B8:H8))&lt;0)*(ABS((A8:H8)-(B8:H8))&lt;4),0))&gt;=(I8-2),"Safe","Unsafe"))</f>
        <v>Unsafe</v>
      </c>
      <c r="L8" cm="1">
        <f t="array" ref="L8">SUM(_xlfn.IFNA((--(((A8:H8)-(B8:H8))&gt;0)),0))</f>
        <v>3</v>
      </c>
      <c r="M8" cm="1">
        <f t="array" ref="M8">SUM(_xlfn.IFNA((--(((A8:H8)-(B8:H8))&lt;0)),0))</f>
        <v>3</v>
      </c>
      <c r="N8" t="b">
        <f t="shared" si="2"/>
        <v>0</v>
      </c>
      <c r="O8" cm="1">
        <f t="array" ref="O8">SUM(_xlfn.IFNA(ABS(((A8:H8)-(B8:H8)&lt;4)),0))</f>
        <v>6</v>
      </c>
      <c r="R8">
        <v>84</v>
      </c>
      <c r="S8">
        <v>85</v>
      </c>
      <c r="T8">
        <v>88</v>
      </c>
      <c r="U8">
        <v>89</v>
      </c>
      <c r="V8">
        <v>88</v>
      </c>
      <c r="W8">
        <v>85</v>
      </c>
      <c r="AD8" t="b">
        <v>0</v>
      </c>
      <c r="AE8" t="b">
        <v>0</v>
      </c>
      <c r="AF8" t="str">
        <f t="shared" si="0"/>
        <v>Unsafe</v>
      </c>
      <c r="AJ8" t="e">
        <f t="shared" si="3"/>
        <v>#N/A</v>
      </c>
      <c r="AK8" t="e">
        <f t="shared" si="4"/>
        <v>#N/A</v>
      </c>
    </row>
    <row r="9" spans="1:37" hidden="1" x14ac:dyDescent="0.25">
      <c r="A9" s="15">
        <v>20</v>
      </c>
      <c r="B9" s="16">
        <v>23</v>
      </c>
      <c r="C9" s="16">
        <v>21</v>
      </c>
      <c r="D9" s="16">
        <v>24</v>
      </c>
      <c r="E9" s="16">
        <v>25</v>
      </c>
      <c r="F9" s="16">
        <v>28</v>
      </c>
      <c r="G9" s="16">
        <v>31</v>
      </c>
      <c r="H9" s="16">
        <v>31</v>
      </c>
      <c r="I9">
        <f t="shared" si="1"/>
        <v>8</v>
      </c>
      <c r="J9" t="str" cm="1">
        <f t="array" ref="J9">IF(SUM(_xlfn.IFNA((((A9:H9)-(B9:H9))&gt;0)*(ABS((A9:H9)-(B9:H9))&lt;4),0))&gt;=(I9-1),"Safe",IF(SUM(_xlfn.IFNA((((A9:H9)-(B9:H9))&lt;0)*(ABS((A9:H9)-(B9:H9))&lt;4),0))&gt;=(I9-1),"Safe","Unsafe"))</f>
        <v>Unsafe</v>
      </c>
      <c r="K9" t="str" cm="1">
        <f t="array" ref="K9">IF(SUM(_xlfn.IFNA((((A9:H9)-(B9:H9))&gt;0)*(ABS((A9:H9)-(B9:H9))&lt;4),0))&gt;=(I9-2),"Safe",IF(SUM(_xlfn.IFNA((((A9:H9)-(B9:H9))&lt;0)*(ABS((A9:H9)-(B9:H9))&lt;4),0))&gt;=(I9-2),"Safe","Unsafe"))</f>
        <v>Unsafe</v>
      </c>
      <c r="L9" cm="1">
        <f t="array" ref="L9">SUM(_xlfn.IFNA((--(((A9:H9)-(B9:H9))&gt;0)),0))</f>
        <v>1</v>
      </c>
      <c r="M9" cm="1">
        <f t="array" ref="M9">SUM(_xlfn.IFNA((--(((A9:H9)-(B9:H9))&lt;0)),0))</f>
        <v>5</v>
      </c>
      <c r="N9" t="b">
        <f t="shared" si="2"/>
        <v>0</v>
      </c>
      <c r="O9" cm="1">
        <f t="array" ref="O9">SUM(_xlfn.IFNA(ABS(((A9:H9)-(B9:H9)&lt;4)),0))</f>
        <v>7</v>
      </c>
      <c r="R9">
        <v>20</v>
      </c>
      <c r="S9">
        <v>23</v>
      </c>
      <c r="T9">
        <v>21</v>
      </c>
      <c r="U9">
        <v>24</v>
      </c>
      <c r="V9">
        <v>25</v>
      </c>
      <c r="W9">
        <v>28</v>
      </c>
      <c r="X9">
        <v>31</v>
      </c>
      <c r="Y9">
        <v>31</v>
      </c>
      <c r="AD9" t="b">
        <v>0</v>
      </c>
      <c r="AE9" t="b">
        <v>0</v>
      </c>
      <c r="AF9" t="str">
        <f t="shared" si="0"/>
        <v>Unsafe</v>
      </c>
      <c r="AJ9" t="e">
        <f t="shared" si="3"/>
        <v>#N/A</v>
      </c>
      <c r="AK9" t="e">
        <f t="shared" si="4"/>
        <v>#N/A</v>
      </c>
    </row>
    <row r="10" spans="1:37" hidden="1" x14ac:dyDescent="0.25">
      <c r="A10" s="15">
        <v>15</v>
      </c>
      <c r="B10" s="16">
        <v>16</v>
      </c>
      <c r="C10" s="16">
        <v>18</v>
      </c>
      <c r="D10" s="16">
        <v>17</v>
      </c>
      <c r="E10" s="16">
        <v>18</v>
      </c>
      <c r="F10" s="16">
        <v>22</v>
      </c>
      <c r="G10" s="16"/>
      <c r="H10" s="16"/>
      <c r="I10">
        <f t="shared" si="1"/>
        <v>6</v>
      </c>
      <c r="J10" t="str" cm="1">
        <f t="array" ref="J10">IF(SUM(_xlfn.IFNA((((A10:H10)-(B10:H10))&gt;0)*(ABS((A10:H10)-(B10:H10))&lt;4),0))&gt;=(I10-1),"Safe",IF(SUM(_xlfn.IFNA((((A10:H10)-(B10:H10))&lt;0)*(ABS((A10:H10)-(B10:H10))&lt;4),0))&gt;=(I10-1),"Safe","Unsafe"))</f>
        <v>Unsafe</v>
      </c>
      <c r="K10" t="str" cm="1">
        <f t="array" ref="K10">IF(SUM(_xlfn.IFNA((((A10:H10)-(B10:H10))&gt;0)*(ABS((A10:H10)-(B10:H10))&lt;4),0))&gt;=(I10-2),"Safe",IF(SUM(_xlfn.IFNA((((A10:H10)-(B10:H10))&lt;0)*(ABS((A10:H10)-(B10:H10))&lt;4),0))&gt;=(I10-2),"Safe","Unsafe"))</f>
        <v>Unsafe</v>
      </c>
      <c r="L10" cm="1">
        <f t="array" ref="L10">SUM(_xlfn.IFNA((--(((A10:H10)-(B10:H10))&gt;0)),0))</f>
        <v>2</v>
      </c>
      <c r="M10" cm="1">
        <f t="array" ref="M10">SUM(_xlfn.IFNA((--(((A10:H10)-(B10:H10))&lt;0)),0))</f>
        <v>4</v>
      </c>
      <c r="N10" t="b">
        <f t="shared" si="2"/>
        <v>0</v>
      </c>
      <c r="O10" cm="1">
        <f t="array" ref="O10">SUM(_xlfn.IFNA(ABS(((A10:H10)-(B10:H10)&lt;4)),0))</f>
        <v>6</v>
      </c>
      <c r="R10">
        <v>15</v>
      </c>
      <c r="S10">
        <v>16</v>
      </c>
      <c r="T10">
        <v>18</v>
      </c>
      <c r="U10">
        <v>17</v>
      </c>
      <c r="V10">
        <v>18</v>
      </c>
      <c r="W10">
        <v>22</v>
      </c>
      <c r="AD10" t="b">
        <v>0</v>
      </c>
      <c r="AE10" t="b">
        <v>0</v>
      </c>
      <c r="AF10" t="str">
        <f t="shared" si="0"/>
        <v>Unsafe</v>
      </c>
      <c r="AJ10" t="e">
        <f t="shared" si="3"/>
        <v>#N/A</v>
      </c>
      <c r="AK10" t="e">
        <f t="shared" si="4"/>
        <v>#N/A</v>
      </c>
    </row>
    <row r="11" spans="1:37" hidden="1" x14ac:dyDescent="0.25">
      <c r="A11" s="15">
        <v>31</v>
      </c>
      <c r="B11" s="16">
        <v>32</v>
      </c>
      <c r="C11" s="16">
        <v>30</v>
      </c>
      <c r="D11" s="16">
        <v>32</v>
      </c>
      <c r="E11" s="16">
        <v>34</v>
      </c>
      <c r="F11" s="16">
        <v>39</v>
      </c>
      <c r="G11" s="16"/>
      <c r="H11" s="16"/>
      <c r="I11">
        <f t="shared" si="1"/>
        <v>6</v>
      </c>
      <c r="J11" t="str" cm="1">
        <f t="array" ref="J11">IF(SUM(_xlfn.IFNA((((A11:H11)-(B11:H11))&gt;0)*(ABS((A11:H11)-(B11:H11))&lt;4),0))&gt;=(I11-1),"Safe",IF(SUM(_xlfn.IFNA((((A11:H11)-(B11:H11))&lt;0)*(ABS((A11:H11)-(B11:H11))&lt;4),0))&gt;=(I11-1),"Safe","Unsafe"))</f>
        <v>Unsafe</v>
      </c>
      <c r="K11" t="str" cm="1">
        <f t="array" ref="K11">IF(SUM(_xlfn.IFNA((((A11:H11)-(B11:H11))&gt;0)*(ABS((A11:H11)-(B11:H11))&lt;4),0))&gt;=(I11-2),"Safe",IF(SUM(_xlfn.IFNA((((A11:H11)-(B11:H11))&lt;0)*(ABS((A11:H11)-(B11:H11))&lt;4),0))&gt;=(I11-2),"Safe","Unsafe"))</f>
        <v>Unsafe</v>
      </c>
      <c r="L11" cm="1">
        <f t="array" ref="L11">SUM(_xlfn.IFNA((--(((A11:H11)-(B11:H11))&gt;0)),0))</f>
        <v>2</v>
      </c>
      <c r="M11" cm="1">
        <f t="array" ref="M11">SUM(_xlfn.IFNA((--(((A11:H11)-(B11:H11))&lt;0)),0))</f>
        <v>4</v>
      </c>
      <c r="N11" t="b">
        <f t="shared" si="2"/>
        <v>0</v>
      </c>
      <c r="O11" cm="1">
        <f t="array" ref="O11">SUM(_xlfn.IFNA(ABS(((A11:H11)-(B11:H11)&lt;4)),0))</f>
        <v>6</v>
      </c>
      <c r="R11">
        <v>31</v>
      </c>
      <c r="S11">
        <v>32</v>
      </c>
      <c r="T11">
        <v>30</v>
      </c>
      <c r="U11">
        <v>32</v>
      </c>
      <c r="V11">
        <v>34</v>
      </c>
      <c r="W11">
        <v>39</v>
      </c>
      <c r="AD11" t="b">
        <v>0</v>
      </c>
      <c r="AE11" t="b">
        <v>0</v>
      </c>
      <c r="AF11" t="str">
        <f t="shared" si="0"/>
        <v>Unsafe</v>
      </c>
      <c r="AJ11" t="e">
        <f t="shared" si="3"/>
        <v>#N/A</v>
      </c>
      <c r="AK11" t="e">
        <f t="shared" si="4"/>
        <v>#N/A</v>
      </c>
    </row>
    <row r="12" spans="1:37" x14ac:dyDescent="0.25">
      <c r="A12" s="15">
        <v>72</v>
      </c>
      <c r="B12" s="16">
        <v>74</v>
      </c>
      <c r="C12" s="16">
        <v>74</v>
      </c>
      <c r="D12" s="16">
        <v>77</v>
      </c>
      <c r="E12" s="16">
        <v>78</v>
      </c>
      <c r="F12" s="16"/>
      <c r="G12" s="16"/>
      <c r="H12" s="16"/>
      <c r="I12">
        <f t="shared" si="1"/>
        <v>5</v>
      </c>
      <c r="J12" t="str" cm="1">
        <f t="array" ref="J12">IF(SUM(_xlfn.IFNA((((A12:H12)-(B12:H12))&gt;0)*(ABS((A12:H12)-(B12:H12))&lt;4),0))&gt;=(I12-1),"Safe",IF(SUM(_xlfn.IFNA((((A12:H12)-(B12:H12))&lt;0)*(ABS((A12:H12)-(B12:H12))&lt;4),0))&gt;=(I12-1),"Safe","Unsafe"))</f>
        <v>Unsafe</v>
      </c>
      <c r="K12" t="str" cm="1">
        <f t="array" ref="K12">IF(SUM(_xlfn.IFNA((((A12:H12)-(B12:H12))&gt;0)*(ABS((A12:H12)-(B12:H12))&lt;4),0))&gt;=(I12-2),"Safe",IF(SUM(_xlfn.IFNA((((A12:H12)-(B12:H12))&lt;0)*(ABS((A12:H12)-(B12:H12))&lt;4),0))&gt;=(I12-2),"Safe","Unsafe"))</f>
        <v>Safe</v>
      </c>
      <c r="L12" cm="1">
        <f t="array" ref="L12">SUM(_xlfn.IFNA((--(((A12:H12)-(B12:H12))&gt;0)),0))</f>
        <v>1</v>
      </c>
      <c r="M12" cm="1">
        <f t="array" ref="M12">SUM(_xlfn.IFNA((--(((A12:H12)-(B12:H12))&lt;0)),0))</f>
        <v>3</v>
      </c>
      <c r="N12" t="b">
        <f t="shared" si="2"/>
        <v>0</v>
      </c>
      <c r="O12" cm="1">
        <f t="array" ref="O12">SUM(_xlfn.IFNA(ABS(((A12:H12)-(B12:H12)&lt;4)),0))</f>
        <v>6</v>
      </c>
      <c r="P12" t="s">
        <v>40</v>
      </c>
      <c r="R12">
        <v>72</v>
      </c>
      <c r="S12">
        <v>74</v>
      </c>
      <c r="T12">
        <v>74</v>
      </c>
      <c r="U12">
        <v>77</v>
      </c>
      <c r="V12">
        <v>78</v>
      </c>
      <c r="AD12" t="b">
        <v>0</v>
      </c>
      <c r="AE12" t="b">
        <v>0</v>
      </c>
      <c r="AF12" t="str">
        <f t="shared" si="0"/>
        <v>Unsafe</v>
      </c>
      <c r="AJ12" t="e">
        <f t="shared" si="3"/>
        <v>#N/A</v>
      </c>
      <c r="AK12" t="e">
        <f t="shared" si="4"/>
        <v>#N/A</v>
      </c>
    </row>
    <row r="13" spans="1:37" hidden="1" x14ac:dyDescent="0.25">
      <c r="A13" s="15">
        <v>2</v>
      </c>
      <c r="B13" s="16">
        <v>4</v>
      </c>
      <c r="C13" s="16">
        <v>4</v>
      </c>
      <c r="D13" s="16">
        <v>5</v>
      </c>
      <c r="E13" s="16">
        <v>8</v>
      </c>
      <c r="F13" s="16">
        <v>9</v>
      </c>
      <c r="G13" s="16">
        <v>6</v>
      </c>
      <c r="H13" s="16"/>
      <c r="I13">
        <f t="shared" si="1"/>
        <v>7</v>
      </c>
      <c r="J13" t="str" cm="1">
        <f t="array" ref="J13">IF(SUM(_xlfn.IFNA((((A13:H13)-(B13:H13))&gt;0)*(ABS((A13:H13)-(B13:H13))&lt;4),0))&gt;=(I13-1),"Safe",IF(SUM(_xlfn.IFNA((((A13:H13)-(B13:H13))&lt;0)*(ABS((A13:H13)-(B13:H13))&lt;4),0))&gt;=(I13-1),"Safe","Unsafe"))</f>
        <v>Unsafe</v>
      </c>
      <c r="K13" t="str" cm="1">
        <f t="array" ref="K13">IF(SUM(_xlfn.IFNA((((A13:H13)-(B13:H13))&gt;0)*(ABS((A13:H13)-(B13:H13))&lt;4),0))&gt;=(I13-2),"Safe",IF(SUM(_xlfn.IFNA((((A13:H13)-(B13:H13))&lt;0)*(ABS((A13:H13)-(B13:H13))&lt;4),0))&gt;=(I13-2),"Safe","Unsafe"))</f>
        <v>Unsafe</v>
      </c>
      <c r="L13" cm="1">
        <f t="array" ref="L13">SUM(_xlfn.IFNA((--(((A13:H13)-(B13:H13))&gt;0)),0))</f>
        <v>2</v>
      </c>
      <c r="M13" cm="1">
        <f t="array" ref="M13">SUM(_xlfn.IFNA((--(((A13:H13)-(B13:H13))&lt;0)),0))</f>
        <v>4</v>
      </c>
      <c r="N13" t="b">
        <f t="shared" si="2"/>
        <v>0</v>
      </c>
      <c r="O13" cm="1">
        <f t="array" ref="O13">SUM(_xlfn.IFNA(ABS(((A13:H13)-(B13:H13)&lt;4)),0))</f>
        <v>6</v>
      </c>
      <c r="R13">
        <v>2</v>
      </c>
      <c r="S13">
        <v>4</v>
      </c>
      <c r="T13">
        <v>4</v>
      </c>
      <c r="U13">
        <v>5</v>
      </c>
      <c r="V13">
        <v>8</v>
      </c>
      <c r="W13">
        <v>9</v>
      </c>
      <c r="X13">
        <v>6</v>
      </c>
      <c r="AD13" t="b">
        <v>0</v>
      </c>
      <c r="AE13" t="b">
        <v>0</v>
      </c>
      <c r="AF13" t="str">
        <f t="shared" si="0"/>
        <v>Unsafe</v>
      </c>
      <c r="AJ13" t="e">
        <f t="shared" si="3"/>
        <v>#N/A</v>
      </c>
      <c r="AK13" t="e">
        <f t="shared" si="4"/>
        <v>#N/A</v>
      </c>
    </row>
    <row r="14" spans="1:37" hidden="1" x14ac:dyDescent="0.25">
      <c r="A14" s="15">
        <v>68</v>
      </c>
      <c r="B14" s="16">
        <v>69</v>
      </c>
      <c r="C14" s="16">
        <v>72</v>
      </c>
      <c r="D14" s="16">
        <v>72</v>
      </c>
      <c r="E14" s="16">
        <v>72</v>
      </c>
      <c r="F14" s="16"/>
      <c r="G14" s="16"/>
      <c r="H14" s="16"/>
      <c r="I14">
        <f t="shared" si="1"/>
        <v>5</v>
      </c>
      <c r="J14" t="str" cm="1">
        <f t="array" ref="J14">IF(SUM(_xlfn.IFNA((((A14:H14)-(B14:H14))&gt;0)*(ABS((A14:H14)-(B14:H14))&lt;4),0))&gt;=(I14-1),"Safe",IF(SUM(_xlfn.IFNA((((A14:H14)-(B14:H14))&lt;0)*(ABS((A14:H14)-(B14:H14))&lt;4),0))&gt;=(I14-1),"Safe","Unsafe"))</f>
        <v>Unsafe</v>
      </c>
      <c r="K14" t="str" cm="1">
        <f t="array" ref="K14">IF(SUM(_xlfn.IFNA((((A14:H14)-(B14:H14))&gt;0)*(ABS((A14:H14)-(B14:H14))&lt;4),0))&gt;=(I14-2),"Safe",IF(SUM(_xlfn.IFNA((((A14:H14)-(B14:H14))&lt;0)*(ABS((A14:H14)-(B14:H14))&lt;4),0))&gt;=(I14-2),"Safe","Unsafe"))</f>
        <v>Unsafe</v>
      </c>
      <c r="L14" cm="1">
        <f t="array" ref="L14">SUM(_xlfn.IFNA((--(((A14:H14)-(B14:H14))&gt;0)),0))</f>
        <v>1</v>
      </c>
      <c r="M14" cm="1">
        <f t="array" ref="M14">SUM(_xlfn.IFNA((--(((A14:H14)-(B14:H14))&lt;0)),0))</f>
        <v>2</v>
      </c>
      <c r="N14" t="b">
        <f t="shared" si="2"/>
        <v>0</v>
      </c>
      <c r="O14" cm="1">
        <f t="array" ref="O14">SUM(_xlfn.IFNA(ABS(((A14:H14)-(B14:H14)&lt;4)),0))</f>
        <v>6</v>
      </c>
      <c r="R14">
        <v>68</v>
      </c>
      <c r="S14">
        <v>69</v>
      </c>
      <c r="T14">
        <v>72</v>
      </c>
      <c r="U14">
        <v>72</v>
      </c>
      <c r="V14">
        <v>72</v>
      </c>
      <c r="AD14" t="b">
        <v>0</v>
      </c>
      <c r="AE14" t="b">
        <v>0</v>
      </c>
      <c r="AF14" t="str">
        <f t="shared" si="0"/>
        <v>Unsafe</v>
      </c>
      <c r="AJ14" t="e">
        <f t="shared" si="3"/>
        <v>#N/A</v>
      </c>
      <c r="AK14" t="e">
        <f t="shared" si="4"/>
        <v>#N/A</v>
      </c>
    </row>
    <row r="15" spans="1:37" hidden="1" x14ac:dyDescent="0.25">
      <c r="A15" s="15">
        <v>73</v>
      </c>
      <c r="B15" s="16">
        <v>74</v>
      </c>
      <c r="C15" s="16">
        <v>77</v>
      </c>
      <c r="D15" s="16">
        <v>77</v>
      </c>
      <c r="E15" s="16">
        <v>80</v>
      </c>
      <c r="F15" s="16">
        <v>82</v>
      </c>
      <c r="G15" s="16">
        <v>83</v>
      </c>
      <c r="H15" s="16">
        <v>87</v>
      </c>
      <c r="I15">
        <f t="shared" si="1"/>
        <v>8</v>
      </c>
      <c r="J15" t="str" cm="1">
        <f t="array" ref="J15">IF(SUM(_xlfn.IFNA((((A15:H15)-(B15:H15))&gt;0)*(ABS((A15:H15)-(B15:H15))&lt;4),0))&gt;=(I15-1),"Safe",IF(SUM(_xlfn.IFNA((((A15:H15)-(B15:H15))&lt;0)*(ABS((A15:H15)-(B15:H15))&lt;4),0))&gt;=(I15-1),"Safe","Unsafe"))</f>
        <v>Unsafe</v>
      </c>
      <c r="K15" t="str" cm="1">
        <f t="array" ref="K15">IF(SUM(_xlfn.IFNA((((A15:H15)-(B15:H15))&gt;0)*(ABS((A15:H15)-(B15:H15))&lt;4),0))&gt;=(I15-2),"Safe",IF(SUM(_xlfn.IFNA((((A15:H15)-(B15:H15))&lt;0)*(ABS((A15:H15)-(B15:H15))&lt;4),0))&gt;=(I15-2),"Safe","Unsafe"))</f>
        <v>Unsafe</v>
      </c>
      <c r="L15" cm="1">
        <f t="array" ref="L15">SUM(_xlfn.IFNA((--(((A15:H15)-(B15:H15))&gt;0)),0))</f>
        <v>0</v>
      </c>
      <c r="M15" cm="1">
        <f t="array" ref="M15">SUM(_xlfn.IFNA((--(((A15:H15)-(B15:H15))&lt;0)),0))</f>
        <v>6</v>
      </c>
      <c r="N15" t="b">
        <f t="shared" si="2"/>
        <v>0</v>
      </c>
      <c r="O15" cm="1">
        <f t="array" ref="O15">SUM(_xlfn.IFNA(ABS(((A15:H15)-(B15:H15)&lt;4)),0))</f>
        <v>7</v>
      </c>
      <c r="R15">
        <v>73</v>
      </c>
      <c r="S15">
        <v>74</v>
      </c>
      <c r="T15">
        <v>77</v>
      </c>
      <c r="U15">
        <v>77</v>
      </c>
      <c r="V15">
        <v>80</v>
      </c>
      <c r="W15">
        <v>82</v>
      </c>
      <c r="X15">
        <v>83</v>
      </c>
      <c r="Y15">
        <v>87</v>
      </c>
      <c r="AD15" t="b">
        <v>0</v>
      </c>
      <c r="AE15" t="b">
        <v>0</v>
      </c>
      <c r="AF15" t="str">
        <f t="shared" si="0"/>
        <v>Unsafe</v>
      </c>
      <c r="AJ15" t="e">
        <f t="shared" si="3"/>
        <v>#N/A</v>
      </c>
      <c r="AK15" t="e">
        <f t="shared" si="4"/>
        <v>#N/A</v>
      </c>
    </row>
    <row r="16" spans="1:37" hidden="1" x14ac:dyDescent="0.25">
      <c r="A16" s="15">
        <v>11</v>
      </c>
      <c r="B16" s="16">
        <v>13</v>
      </c>
      <c r="C16" s="16">
        <v>15</v>
      </c>
      <c r="D16" s="16">
        <v>16</v>
      </c>
      <c r="E16" s="16">
        <v>16</v>
      </c>
      <c r="F16" s="16">
        <v>17</v>
      </c>
      <c r="G16" s="16">
        <v>23</v>
      </c>
      <c r="H16" s="16"/>
      <c r="I16">
        <f t="shared" si="1"/>
        <v>7</v>
      </c>
      <c r="J16" t="str" cm="1">
        <f t="array" ref="J16">IF(SUM(_xlfn.IFNA((((A16:H16)-(B16:H16))&gt;0)*(ABS((A16:H16)-(B16:H16))&lt;4),0))&gt;=(I16-1),"Safe",IF(SUM(_xlfn.IFNA((((A16:H16)-(B16:H16))&lt;0)*(ABS((A16:H16)-(B16:H16))&lt;4),0))&gt;=(I16-1),"Safe","Unsafe"))</f>
        <v>Unsafe</v>
      </c>
      <c r="K16" t="str" cm="1">
        <f t="array" ref="K16">IF(SUM(_xlfn.IFNA((((A16:H16)-(B16:H16))&gt;0)*(ABS((A16:H16)-(B16:H16))&lt;4),0))&gt;=(I16-2),"Safe",IF(SUM(_xlfn.IFNA((((A16:H16)-(B16:H16))&lt;0)*(ABS((A16:H16)-(B16:H16))&lt;4),0))&gt;=(I16-2),"Safe","Unsafe"))</f>
        <v>Unsafe</v>
      </c>
      <c r="L16" cm="1">
        <f t="array" ref="L16">SUM(_xlfn.IFNA((--(((A16:H16)-(B16:H16))&gt;0)),0))</f>
        <v>1</v>
      </c>
      <c r="M16" cm="1">
        <f t="array" ref="M16">SUM(_xlfn.IFNA((--(((A16:H16)-(B16:H16))&lt;0)),0))</f>
        <v>5</v>
      </c>
      <c r="N16" t="b">
        <f t="shared" si="2"/>
        <v>0</v>
      </c>
      <c r="O16" cm="1">
        <f t="array" ref="O16">SUM(_xlfn.IFNA(ABS(((A16:H16)-(B16:H16)&lt;4)),0))</f>
        <v>6</v>
      </c>
      <c r="R16">
        <v>11</v>
      </c>
      <c r="S16">
        <v>13</v>
      </c>
      <c r="T16">
        <v>15</v>
      </c>
      <c r="U16">
        <v>16</v>
      </c>
      <c r="V16">
        <v>16</v>
      </c>
      <c r="W16">
        <v>17</v>
      </c>
      <c r="X16">
        <v>23</v>
      </c>
      <c r="AD16" t="b">
        <v>0</v>
      </c>
      <c r="AE16" t="b">
        <v>0</v>
      </c>
      <c r="AF16" t="str">
        <f t="shared" si="0"/>
        <v>Unsafe</v>
      </c>
      <c r="AJ16" t="e">
        <f t="shared" si="3"/>
        <v>#N/A</v>
      </c>
      <c r="AK16" t="e">
        <f t="shared" si="4"/>
        <v>#N/A</v>
      </c>
    </row>
    <row r="17" spans="1:37" x14ac:dyDescent="0.25">
      <c r="A17" s="15">
        <v>73</v>
      </c>
      <c r="B17" s="16">
        <v>74</v>
      </c>
      <c r="C17" s="16">
        <v>78</v>
      </c>
      <c r="D17" s="16">
        <v>81</v>
      </c>
      <c r="E17" s="16">
        <v>84</v>
      </c>
      <c r="F17" s="16"/>
      <c r="G17" s="16"/>
      <c r="H17" s="16"/>
      <c r="I17">
        <f t="shared" si="1"/>
        <v>5</v>
      </c>
      <c r="J17" t="str" cm="1">
        <f t="array" ref="J17">IF(SUM(_xlfn.IFNA((((A17:H17)-(B17:H17))&gt;0)*(ABS((A17:H17)-(B17:H17))&lt;4),0))&gt;=(I17-1),"Safe",IF(SUM(_xlfn.IFNA((((A17:H17)-(B17:H17))&lt;0)*(ABS((A17:H17)-(B17:H17))&lt;4),0))&gt;=(I17-1),"Safe","Unsafe"))</f>
        <v>Unsafe</v>
      </c>
      <c r="K17" t="str" cm="1">
        <f t="array" ref="K17">IF(SUM(_xlfn.IFNA((((A17:H17)-(B17:H17))&gt;0)*(ABS((A17:H17)-(B17:H17))&lt;4),0))&gt;=(I17-2),"Safe",IF(SUM(_xlfn.IFNA((((A17:H17)-(B17:H17))&lt;0)*(ABS((A17:H17)-(B17:H17))&lt;4),0))&gt;=(I17-2),"Safe","Unsafe"))</f>
        <v>Safe</v>
      </c>
      <c r="L17" cm="1">
        <f t="array" ref="L17">SUM(_xlfn.IFNA((--(((A17:H17)-(B17:H17))&gt;0)),0))</f>
        <v>1</v>
      </c>
      <c r="M17" cm="1">
        <f t="array" ref="M17">SUM(_xlfn.IFNA((--(((A17:H17)-(B17:H17))&lt;0)),0))</f>
        <v>4</v>
      </c>
      <c r="N17" t="b">
        <f t="shared" si="2"/>
        <v>1</v>
      </c>
      <c r="O17" cm="1">
        <f t="array" ref="O17">SUM(_xlfn.IFNA(ABS(((A17:H17)-(B17:H17)&lt;4)),0))</f>
        <v>6</v>
      </c>
      <c r="P17" t="s">
        <v>38</v>
      </c>
      <c r="R17">
        <v>73</v>
      </c>
      <c r="S17">
        <v>74</v>
      </c>
      <c r="T17">
        <v>78</v>
      </c>
      <c r="U17">
        <v>81</v>
      </c>
      <c r="V17">
        <v>84</v>
      </c>
      <c r="AD17" t="b">
        <v>0</v>
      </c>
      <c r="AE17" t="b">
        <v>0</v>
      </c>
      <c r="AF17" t="str">
        <f t="shared" si="0"/>
        <v>Unsafe</v>
      </c>
      <c r="AJ17" t="e">
        <f>MATCH("Increase:",R17:AC17,0)</f>
        <v>#N/A</v>
      </c>
      <c r="AK17" t="e">
        <f t="shared" si="4"/>
        <v>#N/A</v>
      </c>
    </row>
    <row r="18" spans="1:37" hidden="1" x14ac:dyDescent="0.25">
      <c r="A18" s="15">
        <v>51</v>
      </c>
      <c r="B18" s="16">
        <v>52</v>
      </c>
      <c r="C18" s="16">
        <v>54</v>
      </c>
      <c r="D18" s="16">
        <v>58</v>
      </c>
      <c r="E18" s="16">
        <v>59</v>
      </c>
      <c r="F18" s="16">
        <v>56</v>
      </c>
      <c r="G18" s="16"/>
      <c r="H18" s="16"/>
      <c r="I18">
        <f t="shared" si="1"/>
        <v>6</v>
      </c>
      <c r="J18" t="str" cm="1">
        <f t="array" ref="J18">IF(SUM(_xlfn.IFNA((((A18:H18)-(B18:H18))&gt;0)*(ABS((A18:H18)-(B18:H18))&lt;4),0))&gt;=(I18-1),"Safe",IF(SUM(_xlfn.IFNA((((A18:H18)-(B18:H18))&lt;0)*(ABS((A18:H18)-(B18:H18))&lt;4),0))&gt;=(I18-1),"Safe","Unsafe"))</f>
        <v>Unsafe</v>
      </c>
      <c r="K18" t="str" cm="1">
        <f t="array" ref="K18">IF(SUM(_xlfn.IFNA((((A18:H18)-(B18:H18))&gt;0)*(ABS((A18:H18)-(B18:H18))&lt;4),0))&gt;=(I18-2),"Safe",IF(SUM(_xlfn.IFNA((((A18:H18)-(B18:H18))&lt;0)*(ABS((A18:H18)-(B18:H18))&lt;4),0))&gt;=(I18-2),"Safe","Unsafe"))</f>
        <v>Unsafe</v>
      </c>
      <c r="L18" cm="1">
        <f t="array" ref="L18">SUM(_xlfn.IFNA((--(((A18:H18)-(B18:H18))&gt;0)),0))</f>
        <v>2</v>
      </c>
      <c r="M18" cm="1">
        <f t="array" ref="M18">SUM(_xlfn.IFNA((--(((A18:H18)-(B18:H18))&lt;0)),0))</f>
        <v>4</v>
      </c>
      <c r="N18" t="b">
        <f t="shared" si="2"/>
        <v>0</v>
      </c>
      <c r="O18" cm="1">
        <f t="array" ref="O18">SUM(_xlfn.IFNA(ABS(((A18:H18)-(B18:H18)&lt;4)),0))</f>
        <v>6</v>
      </c>
      <c r="R18">
        <v>51</v>
      </c>
      <c r="S18">
        <v>52</v>
      </c>
      <c r="T18">
        <v>54</v>
      </c>
      <c r="U18">
        <v>58</v>
      </c>
      <c r="V18">
        <v>59</v>
      </c>
      <c r="W18">
        <v>56</v>
      </c>
      <c r="AD18" t="b">
        <v>0</v>
      </c>
      <c r="AE18" t="b">
        <v>0</v>
      </c>
      <c r="AF18" t="str">
        <f t="shared" si="0"/>
        <v>Unsafe</v>
      </c>
      <c r="AJ18" t="e">
        <f t="shared" ref="AJ18:AJ81" si="5">MATCH("Increase:",R18:AC18,0)</f>
        <v>#N/A</v>
      </c>
      <c r="AK18" t="e">
        <f t="shared" si="4"/>
        <v>#N/A</v>
      </c>
    </row>
    <row r="19" spans="1:37" hidden="1" x14ac:dyDescent="0.25">
      <c r="A19" s="15">
        <v>40</v>
      </c>
      <c r="B19" s="16">
        <v>42</v>
      </c>
      <c r="C19" s="16">
        <v>46</v>
      </c>
      <c r="D19" s="16">
        <v>48</v>
      </c>
      <c r="E19" s="16">
        <v>51</v>
      </c>
      <c r="F19" s="16">
        <v>53</v>
      </c>
      <c r="G19" s="16">
        <v>53</v>
      </c>
      <c r="H19" s="16"/>
      <c r="I19">
        <f t="shared" si="1"/>
        <v>7</v>
      </c>
      <c r="J19" t="str" cm="1">
        <f t="array" ref="J19">IF(SUM(_xlfn.IFNA((((A19:H19)-(B19:H19))&gt;0)*(ABS((A19:H19)-(B19:H19))&lt;4),0))&gt;=(I19-1),"Safe",IF(SUM(_xlfn.IFNA((((A19:H19)-(B19:H19))&lt;0)*(ABS((A19:H19)-(B19:H19))&lt;4),0))&gt;=(I19-1),"Safe","Unsafe"))</f>
        <v>Unsafe</v>
      </c>
      <c r="K19" t="str" cm="1">
        <f t="array" ref="K19">IF(SUM(_xlfn.IFNA((((A19:H19)-(B19:H19))&gt;0)*(ABS((A19:H19)-(B19:H19))&lt;4),0))&gt;=(I19-2),"Safe",IF(SUM(_xlfn.IFNA((((A19:H19)-(B19:H19))&lt;0)*(ABS((A19:H19)-(B19:H19))&lt;4),0))&gt;=(I19-2),"Safe","Unsafe"))</f>
        <v>Unsafe</v>
      </c>
      <c r="L19" cm="1">
        <f t="array" ref="L19">SUM(_xlfn.IFNA((--(((A19:H19)-(B19:H19))&gt;0)),0))</f>
        <v>1</v>
      </c>
      <c r="M19" cm="1">
        <f t="array" ref="M19">SUM(_xlfn.IFNA((--(((A19:H19)-(B19:H19))&lt;0)),0))</f>
        <v>5</v>
      </c>
      <c r="N19" t="b">
        <f t="shared" si="2"/>
        <v>0</v>
      </c>
      <c r="O19" cm="1">
        <f t="array" ref="O19">SUM(_xlfn.IFNA(ABS(((A19:H19)-(B19:H19)&lt;4)),0))</f>
        <v>6</v>
      </c>
      <c r="R19">
        <v>40</v>
      </c>
      <c r="S19">
        <v>42</v>
      </c>
      <c r="T19">
        <v>46</v>
      </c>
      <c r="U19">
        <v>48</v>
      </c>
      <c r="V19">
        <v>51</v>
      </c>
      <c r="W19">
        <v>53</v>
      </c>
      <c r="X19">
        <v>53</v>
      </c>
      <c r="AD19" t="b">
        <v>0</v>
      </c>
      <c r="AE19" t="b">
        <v>0</v>
      </c>
      <c r="AF19" t="str">
        <f t="shared" si="0"/>
        <v>Unsafe</v>
      </c>
      <c r="AJ19" t="e">
        <f t="shared" si="5"/>
        <v>#N/A</v>
      </c>
      <c r="AK19" t="e">
        <f t="shared" si="4"/>
        <v>#N/A</v>
      </c>
    </row>
    <row r="20" spans="1:37" hidden="1" x14ac:dyDescent="0.25">
      <c r="A20" s="15">
        <v>18</v>
      </c>
      <c r="B20" s="16">
        <v>19</v>
      </c>
      <c r="C20" s="16">
        <v>20</v>
      </c>
      <c r="D20" s="16">
        <v>21</v>
      </c>
      <c r="E20" s="16">
        <v>25</v>
      </c>
      <c r="F20" s="16">
        <v>29</v>
      </c>
      <c r="G20" s="16"/>
      <c r="H20" s="16"/>
      <c r="I20">
        <f t="shared" si="1"/>
        <v>6</v>
      </c>
      <c r="J20" t="str" cm="1">
        <f t="array" ref="J20">IF(SUM(_xlfn.IFNA((((A20:H20)-(B20:H20))&gt;0)*(ABS((A20:H20)-(B20:H20))&lt;4),0))&gt;=(I20-1),"Safe",IF(SUM(_xlfn.IFNA((((A20:H20)-(B20:H20))&lt;0)*(ABS((A20:H20)-(B20:H20))&lt;4),0))&gt;=(I20-1),"Safe","Unsafe"))</f>
        <v>Unsafe</v>
      </c>
      <c r="K20" t="str" cm="1">
        <f t="array" ref="K20">IF(SUM(_xlfn.IFNA((((A20:H20)-(B20:H20))&gt;0)*(ABS((A20:H20)-(B20:H20))&lt;4),0))&gt;=(I20-2),"Safe",IF(SUM(_xlfn.IFNA((((A20:H20)-(B20:H20))&lt;0)*(ABS((A20:H20)-(B20:H20))&lt;4),0))&gt;=(I20-2),"Safe","Unsafe"))</f>
        <v>Unsafe</v>
      </c>
      <c r="L20" cm="1">
        <f t="array" ref="L20">SUM(_xlfn.IFNA((--(((A20:H20)-(B20:H20))&gt;0)),0))</f>
        <v>1</v>
      </c>
      <c r="M20" cm="1">
        <f t="array" ref="M20">SUM(_xlfn.IFNA((--(((A20:H20)-(B20:H20))&lt;0)),0))</f>
        <v>5</v>
      </c>
      <c r="N20" t="b">
        <f t="shared" si="2"/>
        <v>1</v>
      </c>
      <c r="O20" cm="1">
        <f t="array" ref="O20">SUM(_xlfn.IFNA(ABS(((A20:H20)-(B20:H20)&lt;4)),0))</f>
        <v>6</v>
      </c>
      <c r="R20">
        <v>18</v>
      </c>
      <c r="S20">
        <v>19</v>
      </c>
      <c r="T20">
        <v>20</v>
      </c>
      <c r="U20">
        <v>21</v>
      </c>
      <c r="V20">
        <v>25</v>
      </c>
      <c r="W20">
        <v>29</v>
      </c>
      <c r="AD20" t="b">
        <v>0</v>
      </c>
      <c r="AE20" t="b">
        <v>0</v>
      </c>
      <c r="AF20" t="str">
        <f t="shared" si="0"/>
        <v>Unsafe</v>
      </c>
      <c r="AJ20" t="e">
        <f t="shared" si="5"/>
        <v>#N/A</v>
      </c>
      <c r="AK20" t="e">
        <f t="shared" si="4"/>
        <v>#N/A</v>
      </c>
    </row>
    <row r="21" spans="1:37" hidden="1" x14ac:dyDescent="0.25">
      <c r="A21" s="15">
        <v>21</v>
      </c>
      <c r="B21" s="16">
        <v>22</v>
      </c>
      <c r="C21" s="16">
        <v>23</v>
      </c>
      <c r="D21" s="16">
        <v>27</v>
      </c>
      <c r="E21" s="16">
        <v>28</v>
      </c>
      <c r="F21" s="16">
        <v>31</v>
      </c>
      <c r="G21" s="16">
        <v>38</v>
      </c>
      <c r="H21" s="16"/>
      <c r="I21">
        <f t="shared" si="1"/>
        <v>7</v>
      </c>
      <c r="J21" t="str" cm="1">
        <f t="array" ref="J21">IF(SUM(_xlfn.IFNA((((A21:H21)-(B21:H21))&gt;0)*(ABS((A21:H21)-(B21:H21))&lt;4),0))&gt;=(I21-1),"Safe",IF(SUM(_xlfn.IFNA((((A21:H21)-(B21:H21))&lt;0)*(ABS((A21:H21)-(B21:H21))&lt;4),0))&gt;=(I21-1),"Safe","Unsafe"))</f>
        <v>Unsafe</v>
      </c>
      <c r="K21" t="str" cm="1">
        <f t="array" ref="K21">IF(SUM(_xlfn.IFNA((((A21:H21)-(B21:H21))&gt;0)*(ABS((A21:H21)-(B21:H21))&lt;4),0))&gt;=(I21-2),"Safe",IF(SUM(_xlfn.IFNA((((A21:H21)-(B21:H21))&lt;0)*(ABS((A21:H21)-(B21:H21))&lt;4),0))&gt;=(I21-2),"Safe","Unsafe"))</f>
        <v>Unsafe</v>
      </c>
      <c r="L21" cm="1">
        <f t="array" ref="L21">SUM(_xlfn.IFNA((--(((A21:H21)-(B21:H21))&gt;0)),0))</f>
        <v>1</v>
      </c>
      <c r="M21" cm="1">
        <f t="array" ref="M21">SUM(_xlfn.IFNA((--(((A21:H21)-(B21:H21))&lt;0)),0))</f>
        <v>6</v>
      </c>
      <c r="N21" t="b">
        <f t="shared" si="2"/>
        <v>1</v>
      </c>
      <c r="O21" cm="1">
        <f t="array" ref="O21">SUM(_xlfn.IFNA(ABS(((A21:H21)-(B21:H21)&lt;4)),0))</f>
        <v>6</v>
      </c>
      <c r="R21">
        <v>21</v>
      </c>
      <c r="S21">
        <v>22</v>
      </c>
      <c r="T21">
        <v>23</v>
      </c>
      <c r="U21">
        <v>27</v>
      </c>
      <c r="V21">
        <v>28</v>
      </c>
      <c r="W21">
        <v>31</v>
      </c>
      <c r="X21">
        <v>38</v>
      </c>
      <c r="AD21" t="b">
        <v>0</v>
      </c>
      <c r="AE21" t="b">
        <v>0</v>
      </c>
      <c r="AF21" t="str">
        <f t="shared" si="0"/>
        <v>Unsafe</v>
      </c>
      <c r="AJ21" t="e">
        <f t="shared" si="5"/>
        <v>#N/A</v>
      </c>
      <c r="AK21" t="e">
        <f t="shared" si="4"/>
        <v>#N/A</v>
      </c>
    </row>
    <row r="22" spans="1:37" x14ac:dyDescent="0.25">
      <c r="A22" s="15">
        <v>3</v>
      </c>
      <c r="B22" s="16">
        <v>5</v>
      </c>
      <c r="C22" s="16">
        <v>8</v>
      </c>
      <c r="D22" s="16">
        <v>9</v>
      </c>
      <c r="E22" s="16">
        <v>14</v>
      </c>
      <c r="F22" s="16">
        <v>15</v>
      </c>
      <c r="G22" s="16"/>
      <c r="H22" s="16"/>
      <c r="I22">
        <f t="shared" si="1"/>
        <v>6</v>
      </c>
      <c r="J22" t="str" cm="1">
        <f t="array" ref="J22">IF(SUM(_xlfn.IFNA((((A22:H22)-(B22:H22))&gt;0)*(ABS((A22:H22)-(B22:H22))&lt;4),0))&gt;=(I22-1),"Safe",IF(SUM(_xlfn.IFNA((((A22:H22)-(B22:H22))&lt;0)*(ABS((A22:H22)-(B22:H22))&lt;4),0))&gt;=(I22-1),"Safe","Unsafe"))</f>
        <v>Unsafe</v>
      </c>
      <c r="K22" t="str" cm="1">
        <f t="array" ref="K22">IF(SUM(_xlfn.IFNA((((A22:H22)-(B22:H22))&gt;0)*(ABS((A22:H22)-(B22:H22))&lt;4),0))&gt;=(I22-2),"Safe",IF(SUM(_xlfn.IFNA((((A22:H22)-(B22:H22))&lt;0)*(ABS((A22:H22)-(B22:H22))&lt;4),0))&gt;=(I22-2),"Safe","Unsafe"))</f>
        <v>Safe</v>
      </c>
      <c r="L22" cm="1">
        <f t="array" ref="L22">SUM(_xlfn.IFNA((--(((A22:H22)-(B22:H22))&gt;0)),0))</f>
        <v>1</v>
      </c>
      <c r="M22" cm="1">
        <f t="array" ref="M22">SUM(_xlfn.IFNA((--(((A22:H22)-(B22:H22))&lt;0)),0))</f>
        <v>5</v>
      </c>
      <c r="N22" t="b">
        <f t="shared" si="2"/>
        <v>1</v>
      </c>
      <c r="O22" cm="1">
        <f t="array" ref="O22">SUM(_xlfn.IFNA(ABS(((A22:H22)-(B22:H22)&lt;4)),0))</f>
        <v>6</v>
      </c>
      <c r="P22" t="s">
        <v>38</v>
      </c>
      <c r="R22">
        <v>3</v>
      </c>
      <c r="S22">
        <v>5</v>
      </c>
      <c r="T22">
        <v>8</v>
      </c>
      <c r="U22">
        <v>9</v>
      </c>
      <c r="V22">
        <v>14</v>
      </c>
      <c r="W22">
        <v>15</v>
      </c>
      <c r="AD22" t="b">
        <v>0</v>
      </c>
      <c r="AE22" t="b">
        <v>0</v>
      </c>
      <c r="AF22" t="str">
        <f t="shared" si="0"/>
        <v>Unsafe</v>
      </c>
      <c r="AJ22" t="e">
        <f t="shared" si="5"/>
        <v>#N/A</v>
      </c>
      <c r="AK22" t="e">
        <f t="shared" si="4"/>
        <v>#N/A</v>
      </c>
    </row>
    <row r="23" spans="1:37" hidden="1" x14ac:dyDescent="0.25">
      <c r="A23" s="15">
        <v>1</v>
      </c>
      <c r="B23" s="16">
        <v>4</v>
      </c>
      <c r="C23" s="16">
        <v>5</v>
      </c>
      <c r="D23" s="16">
        <v>6</v>
      </c>
      <c r="E23" s="16">
        <v>13</v>
      </c>
      <c r="F23" s="16">
        <v>12</v>
      </c>
      <c r="G23" s="16"/>
      <c r="H23" s="16"/>
      <c r="I23">
        <f t="shared" si="1"/>
        <v>6</v>
      </c>
      <c r="J23" t="str" cm="1">
        <f t="array" ref="J23">IF(SUM(_xlfn.IFNA((((A23:H23)-(B23:H23))&gt;0)*(ABS((A23:H23)-(B23:H23))&lt;4),0))&gt;=(I23-1),"Safe",IF(SUM(_xlfn.IFNA((((A23:H23)-(B23:H23))&lt;0)*(ABS((A23:H23)-(B23:H23))&lt;4),0))&gt;=(I23-1),"Safe","Unsafe"))</f>
        <v>Unsafe</v>
      </c>
      <c r="K23" t="str" cm="1">
        <f t="array" ref="K23">IF(SUM(_xlfn.IFNA((((A23:H23)-(B23:H23))&gt;0)*(ABS((A23:H23)-(B23:H23))&lt;4),0))&gt;=(I23-2),"Safe",IF(SUM(_xlfn.IFNA((((A23:H23)-(B23:H23))&lt;0)*(ABS((A23:H23)-(B23:H23))&lt;4),0))&gt;=(I23-2),"Safe","Unsafe"))</f>
        <v>Unsafe</v>
      </c>
      <c r="L23" cm="1">
        <f t="array" ref="L23">SUM(_xlfn.IFNA((--(((A23:H23)-(B23:H23))&gt;0)),0))</f>
        <v>2</v>
      </c>
      <c r="M23" cm="1">
        <f t="array" ref="M23">SUM(_xlfn.IFNA((--(((A23:H23)-(B23:H23))&lt;0)),0))</f>
        <v>4</v>
      </c>
      <c r="N23" t="b">
        <f t="shared" si="2"/>
        <v>0</v>
      </c>
      <c r="O23" cm="1">
        <f t="array" ref="O23">SUM(_xlfn.IFNA(ABS(((A23:H23)-(B23:H23)&lt;4)),0))</f>
        <v>6</v>
      </c>
      <c r="R23">
        <v>1</v>
      </c>
      <c r="S23">
        <v>4</v>
      </c>
      <c r="T23">
        <v>5</v>
      </c>
      <c r="U23">
        <v>6</v>
      </c>
      <c r="V23">
        <v>13</v>
      </c>
      <c r="W23">
        <v>12</v>
      </c>
      <c r="AD23" t="b">
        <v>0</v>
      </c>
      <c r="AE23" t="b">
        <v>0</v>
      </c>
      <c r="AF23" t="str">
        <f t="shared" si="0"/>
        <v>Unsafe</v>
      </c>
      <c r="AJ23" t="e">
        <f t="shared" si="5"/>
        <v>#N/A</v>
      </c>
      <c r="AK23" t="e">
        <f t="shared" si="4"/>
        <v>#N/A</v>
      </c>
    </row>
    <row r="24" spans="1:37" hidden="1" x14ac:dyDescent="0.25">
      <c r="A24" s="15">
        <v>50</v>
      </c>
      <c r="B24" s="16">
        <v>51</v>
      </c>
      <c r="C24" s="16">
        <v>57</v>
      </c>
      <c r="D24" s="16">
        <v>59</v>
      </c>
      <c r="E24" s="16">
        <v>60</v>
      </c>
      <c r="F24" s="16">
        <v>60</v>
      </c>
      <c r="G24" s="16"/>
      <c r="H24" s="16"/>
      <c r="I24">
        <f t="shared" si="1"/>
        <v>6</v>
      </c>
      <c r="J24" t="str" cm="1">
        <f t="array" ref="J24">IF(SUM(_xlfn.IFNA((((A24:H24)-(B24:H24))&gt;0)*(ABS((A24:H24)-(B24:H24))&lt;4),0))&gt;=(I24-1),"Safe",IF(SUM(_xlfn.IFNA((((A24:H24)-(B24:H24))&lt;0)*(ABS((A24:H24)-(B24:H24))&lt;4),0))&gt;=(I24-1),"Safe","Unsafe"))</f>
        <v>Unsafe</v>
      </c>
      <c r="K24" t="str" cm="1">
        <f t="array" ref="K24">IF(SUM(_xlfn.IFNA((((A24:H24)-(B24:H24))&gt;0)*(ABS((A24:H24)-(B24:H24))&lt;4),0))&gt;=(I24-2),"Safe",IF(SUM(_xlfn.IFNA((((A24:H24)-(B24:H24))&lt;0)*(ABS((A24:H24)-(B24:H24))&lt;4),0))&gt;=(I24-2),"Safe","Unsafe"))</f>
        <v>Unsafe</v>
      </c>
      <c r="L24" cm="1">
        <f t="array" ref="L24">SUM(_xlfn.IFNA((--(((A24:H24)-(B24:H24))&gt;0)),0))</f>
        <v>1</v>
      </c>
      <c r="M24" cm="1">
        <f t="array" ref="M24">SUM(_xlfn.IFNA((--(((A24:H24)-(B24:H24))&lt;0)),0))</f>
        <v>4</v>
      </c>
      <c r="N24" t="b">
        <f t="shared" si="2"/>
        <v>0</v>
      </c>
      <c r="O24" cm="1">
        <f t="array" ref="O24">SUM(_xlfn.IFNA(ABS(((A24:H24)-(B24:H24)&lt;4)),0))</f>
        <v>6</v>
      </c>
      <c r="R24">
        <v>50</v>
      </c>
      <c r="S24">
        <v>51</v>
      </c>
      <c r="T24">
        <v>57</v>
      </c>
      <c r="U24">
        <v>59</v>
      </c>
      <c r="V24">
        <v>60</v>
      </c>
      <c r="W24">
        <v>60</v>
      </c>
      <c r="AD24" t="b">
        <v>0</v>
      </c>
      <c r="AE24" t="b">
        <v>0</v>
      </c>
      <c r="AF24" t="str">
        <f t="shared" si="0"/>
        <v>Unsafe</v>
      </c>
      <c r="AJ24" t="e">
        <f t="shared" si="5"/>
        <v>#N/A</v>
      </c>
      <c r="AK24" t="e">
        <f t="shared" si="4"/>
        <v>#N/A</v>
      </c>
    </row>
    <row r="25" spans="1:37" hidden="1" x14ac:dyDescent="0.25">
      <c r="A25" s="15">
        <v>42</v>
      </c>
      <c r="B25" s="16">
        <v>45</v>
      </c>
      <c r="C25" s="16">
        <v>48</v>
      </c>
      <c r="D25" s="16">
        <v>54</v>
      </c>
      <c r="E25" s="16">
        <v>57</v>
      </c>
      <c r="F25" s="16">
        <v>61</v>
      </c>
      <c r="G25" s="16"/>
      <c r="H25" s="16"/>
      <c r="I25">
        <f t="shared" si="1"/>
        <v>6</v>
      </c>
      <c r="J25" t="str" cm="1">
        <f t="array" ref="J25">IF(SUM(_xlfn.IFNA((((A25:H25)-(B25:H25))&gt;0)*(ABS((A25:H25)-(B25:H25))&lt;4),0))&gt;=(I25-1),"Safe",IF(SUM(_xlfn.IFNA((((A25:H25)-(B25:H25))&lt;0)*(ABS((A25:H25)-(B25:H25))&lt;4),0))&gt;=(I25-1),"Safe","Unsafe"))</f>
        <v>Unsafe</v>
      </c>
      <c r="K25" t="str" cm="1">
        <f t="array" ref="K25">IF(SUM(_xlfn.IFNA((((A25:H25)-(B25:H25))&gt;0)*(ABS((A25:H25)-(B25:H25))&lt;4),0))&gt;=(I25-2),"Safe",IF(SUM(_xlfn.IFNA((((A25:H25)-(B25:H25))&lt;0)*(ABS((A25:H25)-(B25:H25))&lt;4),0))&gt;=(I25-2),"Safe","Unsafe"))</f>
        <v>Unsafe</v>
      </c>
      <c r="L25" cm="1">
        <f t="array" ref="L25">SUM(_xlfn.IFNA((--(((A25:H25)-(B25:H25))&gt;0)),0))</f>
        <v>1</v>
      </c>
      <c r="M25" cm="1">
        <f t="array" ref="M25">SUM(_xlfn.IFNA((--(((A25:H25)-(B25:H25))&lt;0)),0))</f>
        <v>5</v>
      </c>
      <c r="N25" t="b">
        <f t="shared" si="2"/>
        <v>1</v>
      </c>
      <c r="O25" cm="1">
        <f t="array" ref="O25">SUM(_xlfn.IFNA(ABS(((A25:H25)-(B25:H25)&lt;4)),0))</f>
        <v>6</v>
      </c>
      <c r="R25">
        <v>42</v>
      </c>
      <c r="S25">
        <v>45</v>
      </c>
      <c r="T25">
        <v>48</v>
      </c>
      <c r="U25">
        <v>54</v>
      </c>
      <c r="V25">
        <v>57</v>
      </c>
      <c r="W25">
        <v>61</v>
      </c>
      <c r="AD25" t="b">
        <v>0</v>
      </c>
      <c r="AE25" t="b">
        <v>0</v>
      </c>
      <c r="AF25" t="str">
        <f t="shared" si="0"/>
        <v>Unsafe</v>
      </c>
      <c r="AJ25" t="e">
        <f t="shared" si="5"/>
        <v>#N/A</v>
      </c>
      <c r="AK25" t="e">
        <f t="shared" si="4"/>
        <v>#N/A</v>
      </c>
    </row>
    <row r="26" spans="1:37" hidden="1" x14ac:dyDescent="0.25">
      <c r="A26" s="15">
        <v>17</v>
      </c>
      <c r="B26" s="16">
        <v>20</v>
      </c>
      <c r="C26" s="16">
        <v>23</v>
      </c>
      <c r="D26" s="16">
        <v>24</v>
      </c>
      <c r="E26" s="16">
        <v>29</v>
      </c>
      <c r="F26" s="16">
        <v>31</v>
      </c>
      <c r="G26" s="16">
        <v>37</v>
      </c>
      <c r="H26" s="16"/>
      <c r="I26">
        <f t="shared" si="1"/>
        <v>7</v>
      </c>
      <c r="J26" t="str" cm="1">
        <f t="array" ref="J26">IF(SUM(_xlfn.IFNA((((A26:H26)-(B26:H26))&gt;0)*(ABS((A26:H26)-(B26:H26))&lt;4),0))&gt;=(I26-1),"Safe",IF(SUM(_xlfn.IFNA((((A26:H26)-(B26:H26))&lt;0)*(ABS((A26:H26)-(B26:H26))&lt;4),0))&gt;=(I26-1),"Safe","Unsafe"))</f>
        <v>Unsafe</v>
      </c>
      <c r="K26" t="str" cm="1">
        <f t="array" ref="K26">IF(SUM(_xlfn.IFNA((((A26:H26)-(B26:H26))&gt;0)*(ABS((A26:H26)-(B26:H26))&lt;4),0))&gt;=(I26-2),"Safe",IF(SUM(_xlfn.IFNA((((A26:H26)-(B26:H26))&lt;0)*(ABS((A26:H26)-(B26:H26))&lt;4),0))&gt;=(I26-2),"Safe","Unsafe"))</f>
        <v>Unsafe</v>
      </c>
      <c r="L26" cm="1">
        <f t="array" ref="L26">SUM(_xlfn.IFNA((--(((A26:H26)-(B26:H26))&gt;0)),0))</f>
        <v>1</v>
      </c>
      <c r="M26" cm="1">
        <f t="array" ref="M26">SUM(_xlfn.IFNA((--(((A26:H26)-(B26:H26))&lt;0)),0))</f>
        <v>6</v>
      </c>
      <c r="N26" t="b">
        <f t="shared" si="2"/>
        <v>1</v>
      </c>
      <c r="O26" cm="1">
        <f t="array" ref="O26">SUM(_xlfn.IFNA(ABS(((A26:H26)-(B26:H26)&lt;4)),0))</f>
        <v>6</v>
      </c>
      <c r="R26">
        <v>17</v>
      </c>
      <c r="S26">
        <v>20</v>
      </c>
      <c r="T26">
        <v>23</v>
      </c>
      <c r="U26">
        <v>24</v>
      </c>
      <c r="V26">
        <v>29</v>
      </c>
      <c r="W26">
        <v>31</v>
      </c>
      <c r="X26">
        <v>37</v>
      </c>
      <c r="AD26" t="b">
        <v>0</v>
      </c>
      <c r="AE26" t="b">
        <v>0</v>
      </c>
      <c r="AF26" t="str">
        <f t="shared" si="0"/>
        <v>Unsafe</v>
      </c>
      <c r="AJ26" t="e">
        <f t="shared" si="5"/>
        <v>#N/A</v>
      </c>
      <c r="AK26" t="e">
        <f t="shared" si="4"/>
        <v>#N/A</v>
      </c>
    </row>
    <row r="27" spans="1:37" x14ac:dyDescent="0.25">
      <c r="A27" s="15">
        <v>50</v>
      </c>
      <c r="B27" s="16">
        <v>49</v>
      </c>
      <c r="C27" s="16">
        <v>50</v>
      </c>
      <c r="D27" s="16">
        <v>51</v>
      </c>
      <c r="E27" s="16">
        <v>52</v>
      </c>
      <c r="F27" s="16">
        <v>54</v>
      </c>
      <c r="G27" s="16">
        <v>55</v>
      </c>
      <c r="H27" s="16"/>
      <c r="I27">
        <f t="shared" si="1"/>
        <v>7</v>
      </c>
      <c r="J27" t="str" cm="1">
        <f t="array" ref="J27">IF(SUM(_xlfn.IFNA((((A27:H27)-(B27:H27))&gt;0)*(ABS((A27:H27)-(B27:H27))&lt;4),0))&gt;=(I27-1),"Safe",IF(SUM(_xlfn.IFNA((((A27:H27)-(B27:H27))&lt;0)*(ABS((A27:H27)-(B27:H27))&lt;4),0))&gt;=(I27-1),"Safe","Unsafe"))</f>
        <v>Unsafe</v>
      </c>
      <c r="K27" t="str" cm="1">
        <f t="array" ref="K27">IF(SUM(_xlfn.IFNA((((A27:H27)-(B27:H27))&gt;0)*(ABS((A27:H27)-(B27:H27))&lt;4),0))&gt;=(I27-2),"Safe",IF(SUM(_xlfn.IFNA((((A27:H27)-(B27:H27))&lt;0)*(ABS((A27:H27)-(B27:H27))&lt;4),0))&gt;=(I27-2),"Safe","Unsafe"))</f>
        <v>Safe</v>
      </c>
      <c r="L27" cm="1">
        <f t="array" ref="L27">SUM(_xlfn.IFNA((--(((A27:H27)-(B27:H27))&gt;0)),0))</f>
        <v>2</v>
      </c>
      <c r="M27" cm="1">
        <f t="array" ref="M27">SUM(_xlfn.IFNA((--(((A27:H27)-(B27:H27))&lt;0)),0))</f>
        <v>5</v>
      </c>
      <c r="N27" t="b">
        <f t="shared" si="2"/>
        <v>0</v>
      </c>
      <c r="O27" cm="1">
        <f t="array" ref="O27">SUM(_xlfn.IFNA(ABS(((A27:H27)-(B27:H27)&lt;4)),0))</f>
        <v>6</v>
      </c>
      <c r="P27" t="s">
        <v>40</v>
      </c>
      <c r="R27">
        <v>50</v>
      </c>
      <c r="S27">
        <v>49</v>
      </c>
      <c r="T27">
        <v>50</v>
      </c>
      <c r="U27">
        <v>51</v>
      </c>
      <c r="V27">
        <v>52</v>
      </c>
      <c r="W27">
        <v>54</v>
      </c>
      <c r="X27">
        <v>55</v>
      </c>
      <c r="AD27" t="b">
        <v>0</v>
      </c>
      <c r="AE27" t="b">
        <v>0</v>
      </c>
      <c r="AF27" t="str">
        <f t="shared" si="0"/>
        <v>Unsafe</v>
      </c>
      <c r="AJ27" t="e">
        <f t="shared" si="5"/>
        <v>#N/A</v>
      </c>
      <c r="AK27" t="e">
        <f t="shared" si="4"/>
        <v>#N/A</v>
      </c>
    </row>
    <row r="28" spans="1:37" hidden="1" x14ac:dyDescent="0.25">
      <c r="A28" s="15">
        <v>9</v>
      </c>
      <c r="B28" s="16">
        <v>7</v>
      </c>
      <c r="C28" s="16">
        <v>8</v>
      </c>
      <c r="D28" s="16">
        <v>10</v>
      </c>
      <c r="E28" s="16">
        <v>13</v>
      </c>
      <c r="F28" s="16">
        <v>16</v>
      </c>
      <c r="G28" s="16">
        <v>15</v>
      </c>
      <c r="H28" s="16"/>
      <c r="I28">
        <f t="shared" si="1"/>
        <v>7</v>
      </c>
      <c r="J28" t="str" cm="1">
        <f t="array" ref="J28">IF(SUM(_xlfn.IFNA((((A28:H28)-(B28:H28))&gt;0)*(ABS((A28:H28)-(B28:H28))&lt;4),0))&gt;=(I28-1),"Safe",IF(SUM(_xlfn.IFNA((((A28:H28)-(B28:H28))&lt;0)*(ABS((A28:H28)-(B28:H28))&lt;4),0))&gt;=(I28-1),"Safe","Unsafe"))</f>
        <v>Unsafe</v>
      </c>
      <c r="K28" t="str" cm="1">
        <f t="array" ref="K28">IF(SUM(_xlfn.IFNA((((A28:H28)-(B28:H28))&gt;0)*(ABS((A28:H28)-(B28:H28))&lt;4),0))&gt;=(I28-2),"Safe",IF(SUM(_xlfn.IFNA((((A28:H28)-(B28:H28))&lt;0)*(ABS((A28:H28)-(B28:H28))&lt;4),0))&gt;=(I28-2),"Safe","Unsafe"))</f>
        <v>Unsafe</v>
      </c>
      <c r="L28" cm="1">
        <f t="array" ref="L28">SUM(_xlfn.IFNA((--(((A28:H28)-(B28:H28))&gt;0)),0))</f>
        <v>3</v>
      </c>
      <c r="M28" cm="1">
        <f t="array" ref="M28">SUM(_xlfn.IFNA((--(((A28:H28)-(B28:H28))&lt;0)),0))</f>
        <v>4</v>
      </c>
      <c r="N28" t="b">
        <f t="shared" si="2"/>
        <v>0</v>
      </c>
      <c r="O28" cm="1">
        <f t="array" ref="O28">SUM(_xlfn.IFNA(ABS(((A28:H28)-(B28:H28)&lt;4)),0))</f>
        <v>6</v>
      </c>
      <c r="R28">
        <v>9</v>
      </c>
      <c r="S28">
        <v>7</v>
      </c>
      <c r="T28">
        <v>8</v>
      </c>
      <c r="U28">
        <v>10</v>
      </c>
      <c r="V28">
        <v>13</v>
      </c>
      <c r="W28">
        <v>16</v>
      </c>
      <c r="X28">
        <v>15</v>
      </c>
      <c r="AD28" t="b">
        <v>0</v>
      </c>
      <c r="AE28" t="b">
        <v>0</v>
      </c>
      <c r="AF28" t="str">
        <f t="shared" si="0"/>
        <v>Unsafe</v>
      </c>
      <c r="AJ28" t="e">
        <f t="shared" si="5"/>
        <v>#N/A</v>
      </c>
      <c r="AK28" t="e">
        <f t="shared" si="4"/>
        <v>#N/A</v>
      </c>
    </row>
    <row r="29" spans="1:37" hidden="1" x14ac:dyDescent="0.25">
      <c r="A29" s="15">
        <v>16</v>
      </c>
      <c r="B29" s="16">
        <v>14</v>
      </c>
      <c r="C29" s="16">
        <v>17</v>
      </c>
      <c r="D29" s="16">
        <v>18</v>
      </c>
      <c r="E29" s="16">
        <v>18</v>
      </c>
      <c r="F29" s="16"/>
      <c r="G29" s="16"/>
      <c r="H29" s="16"/>
      <c r="I29">
        <f t="shared" si="1"/>
        <v>5</v>
      </c>
      <c r="J29" t="str" cm="1">
        <f t="array" ref="J29">IF(SUM(_xlfn.IFNA((((A29:H29)-(B29:H29))&gt;0)*(ABS((A29:H29)-(B29:H29))&lt;4),0))&gt;=(I29-1),"Safe",IF(SUM(_xlfn.IFNA((((A29:H29)-(B29:H29))&lt;0)*(ABS((A29:H29)-(B29:H29))&lt;4),0))&gt;=(I29-1),"Safe","Unsafe"))</f>
        <v>Unsafe</v>
      </c>
      <c r="K29" t="str" cm="1">
        <f t="array" ref="K29">IF(SUM(_xlfn.IFNA((((A29:H29)-(B29:H29))&gt;0)*(ABS((A29:H29)-(B29:H29))&lt;4),0))&gt;=(I29-2),"Safe",IF(SUM(_xlfn.IFNA((((A29:H29)-(B29:H29))&lt;0)*(ABS((A29:H29)-(B29:H29))&lt;4),0))&gt;=(I29-2),"Safe","Unsafe"))</f>
        <v>Unsafe</v>
      </c>
      <c r="L29" cm="1">
        <f t="array" ref="L29">SUM(_xlfn.IFNA((--(((A29:H29)-(B29:H29))&gt;0)),0))</f>
        <v>2</v>
      </c>
      <c r="M29" cm="1">
        <f t="array" ref="M29">SUM(_xlfn.IFNA((--(((A29:H29)-(B29:H29))&lt;0)),0))</f>
        <v>2</v>
      </c>
      <c r="N29" t="b">
        <f t="shared" si="2"/>
        <v>0</v>
      </c>
      <c r="O29" cm="1">
        <f t="array" ref="O29">SUM(_xlfn.IFNA(ABS(((A29:H29)-(B29:H29)&lt;4)),0))</f>
        <v>6</v>
      </c>
      <c r="R29">
        <v>16</v>
      </c>
      <c r="S29">
        <v>14</v>
      </c>
      <c r="T29">
        <v>17</v>
      </c>
      <c r="U29">
        <v>18</v>
      </c>
      <c r="V29">
        <v>18</v>
      </c>
      <c r="AD29" t="b">
        <v>0</v>
      </c>
      <c r="AE29" t="b">
        <v>0</v>
      </c>
      <c r="AF29" t="str">
        <f t="shared" si="0"/>
        <v>Unsafe</v>
      </c>
      <c r="AJ29" t="e">
        <f t="shared" si="5"/>
        <v>#N/A</v>
      </c>
      <c r="AK29" t="e">
        <f t="shared" si="4"/>
        <v>#N/A</v>
      </c>
    </row>
    <row r="30" spans="1:37" hidden="1" x14ac:dyDescent="0.25">
      <c r="A30" s="15">
        <v>49</v>
      </c>
      <c r="B30" s="16">
        <v>47</v>
      </c>
      <c r="C30" s="16">
        <v>50</v>
      </c>
      <c r="D30" s="16">
        <v>53</v>
      </c>
      <c r="E30" s="16">
        <v>55</v>
      </c>
      <c r="F30" s="16">
        <v>59</v>
      </c>
      <c r="G30" s="16"/>
      <c r="H30" s="16"/>
      <c r="I30">
        <f t="shared" si="1"/>
        <v>6</v>
      </c>
      <c r="J30" t="str" cm="1">
        <f t="array" ref="J30">IF(SUM(_xlfn.IFNA((((A30:H30)-(B30:H30))&gt;0)*(ABS((A30:H30)-(B30:H30))&lt;4),0))&gt;=(I30-1),"Safe",IF(SUM(_xlfn.IFNA((((A30:H30)-(B30:H30))&lt;0)*(ABS((A30:H30)-(B30:H30))&lt;4),0))&gt;=(I30-1),"Safe","Unsafe"))</f>
        <v>Unsafe</v>
      </c>
      <c r="K30" t="str" cm="1">
        <f t="array" ref="K30">IF(SUM(_xlfn.IFNA((((A30:H30)-(B30:H30))&gt;0)*(ABS((A30:H30)-(B30:H30))&lt;4),0))&gt;=(I30-2),"Safe",IF(SUM(_xlfn.IFNA((((A30:H30)-(B30:H30))&lt;0)*(ABS((A30:H30)-(B30:H30))&lt;4),0))&gt;=(I30-2),"Safe","Unsafe"))</f>
        <v>Unsafe</v>
      </c>
      <c r="L30" cm="1">
        <f t="array" ref="L30">SUM(_xlfn.IFNA((--(((A30:H30)-(B30:H30))&gt;0)),0))</f>
        <v>2</v>
      </c>
      <c r="M30" cm="1">
        <f t="array" ref="M30">SUM(_xlfn.IFNA((--(((A30:H30)-(B30:H30))&lt;0)),0))</f>
        <v>4</v>
      </c>
      <c r="N30" t="b">
        <f t="shared" si="2"/>
        <v>0</v>
      </c>
      <c r="O30" cm="1">
        <f t="array" ref="O30">SUM(_xlfn.IFNA(ABS(((A30:H30)-(B30:H30)&lt;4)),0))</f>
        <v>6</v>
      </c>
      <c r="R30">
        <v>49</v>
      </c>
      <c r="S30">
        <v>47</v>
      </c>
      <c r="T30">
        <v>50</v>
      </c>
      <c r="U30">
        <v>53</v>
      </c>
      <c r="V30">
        <v>55</v>
      </c>
      <c r="W30">
        <v>59</v>
      </c>
      <c r="AD30" t="b">
        <v>0</v>
      </c>
      <c r="AE30" t="b">
        <v>0</v>
      </c>
      <c r="AF30" t="str">
        <f t="shared" si="0"/>
        <v>Unsafe</v>
      </c>
      <c r="AJ30" t="e">
        <f t="shared" si="5"/>
        <v>#N/A</v>
      </c>
      <c r="AK30" t="e">
        <f t="shared" si="4"/>
        <v>#N/A</v>
      </c>
    </row>
    <row r="31" spans="1:37" hidden="1" x14ac:dyDescent="0.25">
      <c r="A31" s="15">
        <v>21</v>
      </c>
      <c r="B31" s="16">
        <v>20</v>
      </c>
      <c r="C31" s="16">
        <v>23</v>
      </c>
      <c r="D31" s="16">
        <v>26</v>
      </c>
      <c r="E31" s="16">
        <v>27</v>
      </c>
      <c r="F31" s="16">
        <v>30</v>
      </c>
      <c r="G31" s="16">
        <v>35</v>
      </c>
      <c r="H31" s="16"/>
      <c r="I31">
        <f t="shared" si="1"/>
        <v>7</v>
      </c>
      <c r="J31" t="str" cm="1">
        <f t="array" ref="J31">IF(SUM(_xlfn.IFNA((((A31:H31)-(B31:H31))&gt;0)*(ABS((A31:H31)-(B31:H31))&lt;4),0))&gt;=(I31-1),"Safe",IF(SUM(_xlfn.IFNA((((A31:H31)-(B31:H31))&lt;0)*(ABS((A31:H31)-(B31:H31))&lt;4),0))&gt;=(I31-1),"Safe","Unsafe"))</f>
        <v>Unsafe</v>
      </c>
      <c r="K31" t="str" cm="1">
        <f t="array" ref="K31">IF(SUM(_xlfn.IFNA((((A31:H31)-(B31:H31))&gt;0)*(ABS((A31:H31)-(B31:H31))&lt;4),0))&gt;=(I31-2),"Safe",IF(SUM(_xlfn.IFNA((((A31:H31)-(B31:H31))&lt;0)*(ABS((A31:H31)-(B31:H31))&lt;4),0))&gt;=(I31-2),"Safe","Unsafe"))</f>
        <v>Unsafe</v>
      </c>
      <c r="L31" cm="1">
        <f t="array" ref="L31">SUM(_xlfn.IFNA((--(((A31:H31)-(B31:H31))&gt;0)),0))</f>
        <v>2</v>
      </c>
      <c r="M31" cm="1">
        <f t="array" ref="M31">SUM(_xlfn.IFNA((--(((A31:H31)-(B31:H31))&lt;0)),0))</f>
        <v>5</v>
      </c>
      <c r="N31" t="b">
        <f t="shared" si="2"/>
        <v>0</v>
      </c>
      <c r="O31" cm="1">
        <f t="array" ref="O31">SUM(_xlfn.IFNA(ABS(((A31:H31)-(B31:H31)&lt;4)),0))</f>
        <v>6</v>
      </c>
      <c r="R31">
        <v>21</v>
      </c>
      <c r="S31">
        <v>20</v>
      </c>
      <c r="T31">
        <v>23</v>
      </c>
      <c r="U31">
        <v>26</v>
      </c>
      <c r="V31">
        <v>27</v>
      </c>
      <c r="W31">
        <v>30</v>
      </c>
      <c r="X31">
        <v>35</v>
      </c>
      <c r="AD31" t="b">
        <v>0</v>
      </c>
      <c r="AE31" t="b">
        <v>0</v>
      </c>
      <c r="AF31" t="str">
        <f t="shared" si="0"/>
        <v>Unsafe</v>
      </c>
      <c r="AJ31" t="e">
        <f t="shared" si="5"/>
        <v>#N/A</v>
      </c>
      <c r="AK31" t="e">
        <f t="shared" si="4"/>
        <v>#N/A</v>
      </c>
    </row>
    <row r="32" spans="1:37" hidden="1" x14ac:dyDescent="0.25">
      <c r="A32" s="15">
        <v>78</v>
      </c>
      <c r="B32" s="16">
        <v>77</v>
      </c>
      <c r="C32" s="16">
        <v>78</v>
      </c>
      <c r="D32" s="16">
        <v>81</v>
      </c>
      <c r="E32" s="16">
        <v>84</v>
      </c>
      <c r="F32" s="16">
        <v>82</v>
      </c>
      <c r="G32" s="16">
        <v>85</v>
      </c>
      <c r="H32" s="16">
        <v>86</v>
      </c>
      <c r="I32">
        <f t="shared" si="1"/>
        <v>8</v>
      </c>
      <c r="J32" t="str" cm="1">
        <f t="array" ref="J32">IF(SUM(_xlfn.IFNA((((A32:H32)-(B32:H32))&gt;0)*(ABS((A32:H32)-(B32:H32))&lt;4),0))&gt;=(I32-1),"Safe",IF(SUM(_xlfn.IFNA((((A32:H32)-(B32:H32))&lt;0)*(ABS((A32:H32)-(B32:H32))&lt;4),0))&gt;=(I32-1),"Safe","Unsafe"))</f>
        <v>Unsafe</v>
      </c>
      <c r="K32" t="str" cm="1">
        <f t="array" ref="K32">IF(SUM(_xlfn.IFNA((((A32:H32)-(B32:H32))&gt;0)*(ABS((A32:H32)-(B32:H32))&lt;4),0))&gt;=(I32-2),"Safe",IF(SUM(_xlfn.IFNA((((A32:H32)-(B32:H32))&lt;0)*(ABS((A32:H32)-(B32:H32))&lt;4),0))&gt;=(I32-2),"Safe","Unsafe"))</f>
        <v>Unsafe</v>
      </c>
      <c r="L32" cm="1">
        <f t="array" ref="L32">SUM(_xlfn.IFNA((--(((A32:H32)-(B32:H32))&gt;0)),0))</f>
        <v>2</v>
      </c>
      <c r="M32" cm="1">
        <f t="array" ref="M32">SUM(_xlfn.IFNA((--(((A32:H32)-(B32:H32))&lt;0)),0))</f>
        <v>5</v>
      </c>
      <c r="N32" t="b">
        <f t="shared" si="2"/>
        <v>0</v>
      </c>
      <c r="O32" cm="1">
        <f t="array" ref="O32">SUM(_xlfn.IFNA(ABS(((A32:H32)-(B32:H32)&lt;4)),0))</f>
        <v>7</v>
      </c>
      <c r="R32">
        <v>78</v>
      </c>
      <c r="S32">
        <v>77</v>
      </c>
      <c r="T32">
        <v>78</v>
      </c>
      <c r="U32">
        <v>81</v>
      </c>
      <c r="V32">
        <v>84</v>
      </c>
      <c r="W32">
        <v>82</v>
      </c>
      <c r="X32">
        <v>85</v>
      </c>
      <c r="Y32">
        <v>86</v>
      </c>
      <c r="AD32" t="b">
        <v>0</v>
      </c>
      <c r="AE32" t="b">
        <v>0</v>
      </c>
      <c r="AF32" t="str">
        <f t="shared" si="0"/>
        <v>Unsafe</v>
      </c>
      <c r="AJ32" t="e">
        <f t="shared" si="5"/>
        <v>#N/A</v>
      </c>
      <c r="AK32" t="e">
        <f t="shared" si="4"/>
        <v>#N/A</v>
      </c>
    </row>
    <row r="33" spans="1:37" hidden="1" x14ac:dyDescent="0.25">
      <c r="A33" s="15">
        <v>94</v>
      </c>
      <c r="B33" s="16">
        <v>91</v>
      </c>
      <c r="C33" s="16">
        <v>94</v>
      </c>
      <c r="D33" s="16">
        <v>93</v>
      </c>
      <c r="E33" s="16">
        <v>96</v>
      </c>
      <c r="F33" s="16">
        <v>93</v>
      </c>
      <c r="G33" s="16"/>
      <c r="H33" s="16"/>
      <c r="I33">
        <f t="shared" si="1"/>
        <v>6</v>
      </c>
      <c r="J33" t="str" cm="1">
        <f t="array" ref="J33">IF(SUM(_xlfn.IFNA((((A33:H33)-(B33:H33))&gt;0)*(ABS((A33:H33)-(B33:H33))&lt;4),0))&gt;=(I33-1),"Safe",IF(SUM(_xlfn.IFNA((((A33:H33)-(B33:H33))&lt;0)*(ABS((A33:H33)-(B33:H33))&lt;4),0))&gt;=(I33-1),"Safe","Unsafe"))</f>
        <v>Unsafe</v>
      </c>
      <c r="K33" t="str" cm="1">
        <f t="array" ref="K33">IF(SUM(_xlfn.IFNA((((A33:H33)-(B33:H33))&gt;0)*(ABS((A33:H33)-(B33:H33))&lt;4),0))&gt;=(I33-2),"Safe",IF(SUM(_xlfn.IFNA((((A33:H33)-(B33:H33))&lt;0)*(ABS((A33:H33)-(B33:H33))&lt;4),0))&gt;=(I33-2),"Safe","Unsafe"))</f>
        <v>Unsafe</v>
      </c>
      <c r="L33" cm="1">
        <f t="array" ref="L33">SUM(_xlfn.IFNA((--(((A33:H33)-(B33:H33))&gt;0)),0))</f>
        <v>4</v>
      </c>
      <c r="M33" cm="1">
        <f t="array" ref="M33">SUM(_xlfn.IFNA((--(((A33:H33)-(B33:H33))&lt;0)),0))</f>
        <v>2</v>
      </c>
      <c r="N33" t="b">
        <f t="shared" si="2"/>
        <v>0</v>
      </c>
      <c r="O33" cm="1">
        <f t="array" ref="O33">SUM(_xlfn.IFNA(ABS(((A33:H33)-(B33:H33)&lt;4)),0))</f>
        <v>6</v>
      </c>
      <c r="R33">
        <v>94</v>
      </c>
      <c r="S33">
        <v>91</v>
      </c>
      <c r="T33">
        <v>94</v>
      </c>
      <c r="U33">
        <v>93</v>
      </c>
      <c r="V33">
        <v>96</v>
      </c>
      <c r="W33">
        <v>93</v>
      </c>
      <c r="AD33" t="b">
        <v>0</v>
      </c>
      <c r="AE33" t="b">
        <v>0</v>
      </c>
      <c r="AF33" t="str">
        <f t="shared" si="0"/>
        <v>Unsafe</v>
      </c>
      <c r="AJ33" t="e">
        <f t="shared" si="5"/>
        <v>#N/A</v>
      </c>
      <c r="AK33" t="e">
        <f t="shared" si="4"/>
        <v>#N/A</v>
      </c>
    </row>
    <row r="34" spans="1:37" hidden="1" x14ac:dyDescent="0.25">
      <c r="A34" s="15">
        <v>13</v>
      </c>
      <c r="B34" s="16">
        <v>12</v>
      </c>
      <c r="C34" s="16">
        <v>14</v>
      </c>
      <c r="D34" s="16">
        <v>12</v>
      </c>
      <c r="E34" s="16">
        <v>13</v>
      </c>
      <c r="F34" s="16">
        <v>13</v>
      </c>
      <c r="G34" s="16"/>
      <c r="H34" s="16"/>
      <c r="I34">
        <f t="shared" si="1"/>
        <v>6</v>
      </c>
      <c r="J34" t="str" cm="1">
        <f t="array" ref="J34">IF(SUM(_xlfn.IFNA((((A34:H34)-(B34:H34))&gt;0)*(ABS((A34:H34)-(B34:H34))&lt;4),0))&gt;=(I34-1),"Safe",IF(SUM(_xlfn.IFNA((((A34:H34)-(B34:H34))&lt;0)*(ABS((A34:H34)-(B34:H34))&lt;4),0))&gt;=(I34-1),"Safe","Unsafe"))</f>
        <v>Unsafe</v>
      </c>
      <c r="K34" t="str" cm="1">
        <f t="array" ref="K34">IF(SUM(_xlfn.IFNA((((A34:H34)-(B34:H34))&gt;0)*(ABS((A34:H34)-(B34:H34))&lt;4),0))&gt;=(I34-2),"Safe",IF(SUM(_xlfn.IFNA((((A34:H34)-(B34:H34))&lt;0)*(ABS((A34:H34)-(B34:H34))&lt;4),0))&gt;=(I34-2),"Safe","Unsafe"))</f>
        <v>Unsafe</v>
      </c>
      <c r="L34" cm="1">
        <f t="array" ref="L34">SUM(_xlfn.IFNA((--(((A34:H34)-(B34:H34))&gt;0)),0))</f>
        <v>3</v>
      </c>
      <c r="M34" cm="1">
        <f t="array" ref="M34">SUM(_xlfn.IFNA((--(((A34:H34)-(B34:H34))&lt;0)),0))</f>
        <v>2</v>
      </c>
      <c r="N34" t="b">
        <f t="shared" si="2"/>
        <v>0</v>
      </c>
      <c r="O34" cm="1">
        <f t="array" ref="O34">SUM(_xlfn.IFNA(ABS(((A34:H34)-(B34:H34)&lt;4)),0))</f>
        <v>6</v>
      </c>
      <c r="R34">
        <v>13</v>
      </c>
      <c r="S34">
        <v>12</v>
      </c>
      <c r="T34">
        <v>14</v>
      </c>
      <c r="U34">
        <v>12</v>
      </c>
      <c r="V34">
        <v>13</v>
      </c>
      <c r="W34">
        <v>13</v>
      </c>
      <c r="AD34" t="b">
        <v>0</v>
      </c>
      <c r="AE34" t="b">
        <v>0</v>
      </c>
      <c r="AF34" t="str">
        <f t="shared" si="0"/>
        <v>Unsafe</v>
      </c>
      <c r="AJ34" t="e">
        <f t="shared" si="5"/>
        <v>#N/A</v>
      </c>
      <c r="AK34" t="e">
        <f t="shared" si="4"/>
        <v>#N/A</v>
      </c>
    </row>
    <row r="35" spans="1:37" hidden="1" x14ac:dyDescent="0.25">
      <c r="A35" s="15">
        <v>19</v>
      </c>
      <c r="B35" s="16">
        <v>17</v>
      </c>
      <c r="C35" s="16">
        <v>18</v>
      </c>
      <c r="D35" s="16">
        <v>20</v>
      </c>
      <c r="E35" s="16">
        <v>19</v>
      </c>
      <c r="F35" s="16">
        <v>23</v>
      </c>
      <c r="G35" s="16"/>
      <c r="H35" s="16"/>
      <c r="I35">
        <f t="shared" si="1"/>
        <v>6</v>
      </c>
      <c r="J35" t="str" cm="1">
        <f t="array" ref="J35">IF(SUM(_xlfn.IFNA((((A35:H35)-(B35:H35))&gt;0)*(ABS((A35:H35)-(B35:H35))&lt;4),0))&gt;=(I35-1),"Safe",IF(SUM(_xlfn.IFNA((((A35:H35)-(B35:H35))&lt;0)*(ABS((A35:H35)-(B35:H35))&lt;4),0))&gt;=(I35-1),"Safe","Unsafe"))</f>
        <v>Unsafe</v>
      </c>
      <c r="K35" t="str" cm="1">
        <f t="array" ref="K35">IF(SUM(_xlfn.IFNA((((A35:H35)-(B35:H35))&gt;0)*(ABS((A35:H35)-(B35:H35))&lt;4),0))&gt;=(I35-2),"Safe",IF(SUM(_xlfn.IFNA((((A35:H35)-(B35:H35))&lt;0)*(ABS((A35:H35)-(B35:H35))&lt;4),0))&gt;=(I35-2),"Safe","Unsafe"))</f>
        <v>Unsafe</v>
      </c>
      <c r="L35" cm="1">
        <f t="array" ref="L35">SUM(_xlfn.IFNA((--(((A35:H35)-(B35:H35))&gt;0)),0))</f>
        <v>3</v>
      </c>
      <c r="M35" cm="1">
        <f t="array" ref="M35">SUM(_xlfn.IFNA((--(((A35:H35)-(B35:H35))&lt;0)),0))</f>
        <v>3</v>
      </c>
      <c r="N35" t="b">
        <f t="shared" si="2"/>
        <v>0</v>
      </c>
      <c r="O35" cm="1">
        <f t="array" ref="O35">SUM(_xlfn.IFNA(ABS(((A35:H35)-(B35:H35)&lt;4)),0))</f>
        <v>6</v>
      </c>
      <c r="R35">
        <v>19</v>
      </c>
      <c r="S35">
        <v>17</v>
      </c>
      <c r="T35">
        <v>18</v>
      </c>
      <c r="U35">
        <v>20</v>
      </c>
      <c r="V35">
        <v>19</v>
      </c>
      <c r="W35">
        <v>23</v>
      </c>
      <c r="AD35" t="b">
        <v>0</v>
      </c>
      <c r="AE35" t="b">
        <v>0</v>
      </c>
      <c r="AF35" t="str">
        <f t="shared" si="0"/>
        <v>Unsafe</v>
      </c>
      <c r="AJ35" t="e">
        <f t="shared" si="5"/>
        <v>#N/A</v>
      </c>
      <c r="AK35" t="e">
        <f t="shared" si="4"/>
        <v>#N/A</v>
      </c>
    </row>
    <row r="36" spans="1:37" hidden="1" x14ac:dyDescent="0.25">
      <c r="A36" s="15">
        <v>57</v>
      </c>
      <c r="B36" s="16">
        <v>54</v>
      </c>
      <c r="C36" s="16">
        <v>57</v>
      </c>
      <c r="D36" s="16">
        <v>55</v>
      </c>
      <c r="E36" s="16">
        <v>57</v>
      </c>
      <c r="F36" s="16">
        <v>64</v>
      </c>
      <c r="G36" s="16"/>
      <c r="H36" s="16"/>
      <c r="I36">
        <f t="shared" si="1"/>
        <v>6</v>
      </c>
      <c r="J36" t="str" cm="1">
        <f t="array" ref="J36">IF(SUM(_xlfn.IFNA((((A36:H36)-(B36:H36))&gt;0)*(ABS((A36:H36)-(B36:H36))&lt;4),0))&gt;=(I36-1),"Safe",IF(SUM(_xlfn.IFNA((((A36:H36)-(B36:H36))&lt;0)*(ABS((A36:H36)-(B36:H36))&lt;4),0))&gt;=(I36-1),"Safe","Unsafe"))</f>
        <v>Unsafe</v>
      </c>
      <c r="K36" t="str" cm="1">
        <f t="array" ref="K36">IF(SUM(_xlfn.IFNA((((A36:H36)-(B36:H36))&gt;0)*(ABS((A36:H36)-(B36:H36))&lt;4),0))&gt;=(I36-2),"Safe",IF(SUM(_xlfn.IFNA((((A36:H36)-(B36:H36))&lt;0)*(ABS((A36:H36)-(B36:H36))&lt;4),0))&gt;=(I36-2),"Safe","Unsafe"))</f>
        <v>Unsafe</v>
      </c>
      <c r="L36" cm="1">
        <f t="array" ref="L36">SUM(_xlfn.IFNA((--(((A36:H36)-(B36:H36))&gt;0)),0))</f>
        <v>3</v>
      </c>
      <c r="M36" cm="1">
        <f t="array" ref="M36">SUM(_xlfn.IFNA((--(((A36:H36)-(B36:H36))&lt;0)),0))</f>
        <v>3</v>
      </c>
      <c r="N36" t="b">
        <f t="shared" si="2"/>
        <v>0</v>
      </c>
      <c r="O36" cm="1">
        <f t="array" ref="O36">SUM(_xlfn.IFNA(ABS(((A36:H36)-(B36:H36)&lt;4)),0))</f>
        <v>6</v>
      </c>
      <c r="R36">
        <v>57</v>
      </c>
      <c r="S36">
        <v>54</v>
      </c>
      <c r="T36">
        <v>57</v>
      </c>
      <c r="U36">
        <v>55</v>
      </c>
      <c r="V36">
        <v>57</v>
      </c>
      <c r="W36">
        <v>64</v>
      </c>
      <c r="AD36" t="b">
        <v>0</v>
      </c>
      <c r="AE36" t="b">
        <v>0</v>
      </c>
      <c r="AF36" t="str">
        <f t="shared" si="0"/>
        <v>Unsafe</v>
      </c>
      <c r="AJ36" t="e">
        <f t="shared" si="5"/>
        <v>#N/A</v>
      </c>
      <c r="AK36" t="e">
        <f t="shared" si="4"/>
        <v>#N/A</v>
      </c>
    </row>
    <row r="37" spans="1:37" hidden="1" x14ac:dyDescent="0.25">
      <c r="A37" s="15">
        <v>86</v>
      </c>
      <c r="B37" s="16">
        <v>84</v>
      </c>
      <c r="C37" s="16">
        <v>84</v>
      </c>
      <c r="D37" s="16">
        <v>85</v>
      </c>
      <c r="E37" s="16">
        <v>88</v>
      </c>
      <c r="F37" s="16"/>
      <c r="G37" s="16"/>
      <c r="H37" s="16"/>
      <c r="I37">
        <f t="shared" si="1"/>
        <v>5</v>
      </c>
      <c r="J37" t="str" cm="1">
        <f t="array" ref="J37">IF(SUM(_xlfn.IFNA((((A37:H37)-(B37:H37))&gt;0)*(ABS((A37:H37)-(B37:H37))&lt;4),0))&gt;=(I37-1),"Safe",IF(SUM(_xlfn.IFNA((((A37:H37)-(B37:H37))&lt;0)*(ABS((A37:H37)-(B37:H37))&lt;4),0))&gt;=(I37-1),"Safe","Unsafe"))</f>
        <v>Unsafe</v>
      </c>
      <c r="K37" t="str" cm="1">
        <f t="array" ref="K37">IF(SUM(_xlfn.IFNA((((A37:H37)-(B37:H37))&gt;0)*(ABS((A37:H37)-(B37:H37))&lt;4),0))&gt;=(I37-2),"Safe",IF(SUM(_xlfn.IFNA((((A37:H37)-(B37:H37))&lt;0)*(ABS((A37:H37)-(B37:H37))&lt;4),0))&gt;=(I37-2),"Safe","Unsafe"))</f>
        <v>Unsafe</v>
      </c>
      <c r="L37" cm="1">
        <f t="array" ref="L37">SUM(_xlfn.IFNA((--(((A37:H37)-(B37:H37))&gt;0)),0))</f>
        <v>2</v>
      </c>
      <c r="M37" cm="1">
        <f t="array" ref="M37">SUM(_xlfn.IFNA((--(((A37:H37)-(B37:H37))&lt;0)),0))</f>
        <v>2</v>
      </c>
      <c r="N37" t="b">
        <f t="shared" si="2"/>
        <v>0</v>
      </c>
      <c r="O37" cm="1">
        <f t="array" ref="O37">SUM(_xlfn.IFNA(ABS(((A37:H37)-(B37:H37)&lt;4)),0))</f>
        <v>6</v>
      </c>
      <c r="R37">
        <v>86</v>
      </c>
      <c r="S37">
        <v>84</v>
      </c>
      <c r="T37">
        <v>84</v>
      </c>
      <c r="U37">
        <v>85</v>
      </c>
      <c r="V37">
        <v>88</v>
      </c>
      <c r="AD37" t="b">
        <v>0</v>
      </c>
      <c r="AE37" t="b">
        <v>0</v>
      </c>
      <c r="AF37" t="str">
        <f t="shared" si="0"/>
        <v>Unsafe</v>
      </c>
      <c r="AJ37" t="e">
        <f t="shared" si="5"/>
        <v>#N/A</v>
      </c>
      <c r="AK37" t="e">
        <f t="shared" si="4"/>
        <v>#N/A</v>
      </c>
    </row>
    <row r="38" spans="1:37" hidden="1" x14ac:dyDescent="0.25">
      <c r="A38" s="15">
        <v>16</v>
      </c>
      <c r="B38" s="16">
        <v>14</v>
      </c>
      <c r="C38" s="16">
        <v>14</v>
      </c>
      <c r="D38" s="16">
        <v>16</v>
      </c>
      <c r="E38" s="16">
        <v>15</v>
      </c>
      <c r="F38" s="16"/>
      <c r="G38" s="16"/>
      <c r="H38" s="16"/>
      <c r="I38">
        <f t="shared" si="1"/>
        <v>5</v>
      </c>
      <c r="J38" t="str" cm="1">
        <f t="array" ref="J38">IF(SUM(_xlfn.IFNA((((A38:H38)-(B38:H38))&gt;0)*(ABS((A38:H38)-(B38:H38))&lt;4),0))&gt;=(I38-1),"Safe",IF(SUM(_xlfn.IFNA((((A38:H38)-(B38:H38))&lt;0)*(ABS((A38:H38)-(B38:H38))&lt;4),0))&gt;=(I38-1),"Safe","Unsafe"))</f>
        <v>Unsafe</v>
      </c>
      <c r="K38" t="str" cm="1">
        <f t="array" ref="K38">IF(SUM(_xlfn.IFNA((((A38:H38)-(B38:H38))&gt;0)*(ABS((A38:H38)-(B38:H38))&lt;4),0))&gt;=(I38-2),"Safe",IF(SUM(_xlfn.IFNA((((A38:H38)-(B38:H38))&lt;0)*(ABS((A38:H38)-(B38:H38))&lt;4),0))&gt;=(I38-2),"Safe","Unsafe"))</f>
        <v>Unsafe</v>
      </c>
      <c r="L38" cm="1">
        <f t="array" ref="L38">SUM(_xlfn.IFNA((--(((A38:H38)-(B38:H38))&gt;0)),0))</f>
        <v>3</v>
      </c>
      <c r="M38" cm="1">
        <f t="array" ref="M38">SUM(_xlfn.IFNA((--(((A38:H38)-(B38:H38))&lt;0)),0))</f>
        <v>1</v>
      </c>
      <c r="N38" t="b">
        <f t="shared" si="2"/>
        <v>0</v>
      </c>
      <c r="O38" cm="1">
        <f t="array" ref="O38">SUM(_xlfn.IFNA(ABS(((A38:H38)-(B38:H38)&lt;4)),0))</f>
        <v>6</v>
      </c>
      <c r="R38">
        <v>16</v>
      </c>
      <c r="S38">
        <v>14</v>
      </c>
      <c r="T38">
        <v>14</v>
      </c>
      <c r="U38">
        <v>16</v>
      </c>
      <c r="V38">
        <v>15</v>
      </c>
      <c r="AD38" t="b">
        <v>0</v>
      </c>
      <c r="AE38" t="b">
        <v>0</v>
      </c>
      <c r="AF38" t="str">
        <f t="shared" si="0"/>
        <v>Unsafe</v>
      </c>
      <c r="AJ38" t="e">
        <f t="shared" si="5"/>
        <v>#N/A</v>
      </c>
      <c r="AK38" t="e">
        <f t="shared" si="4"/>
        <v>#N/A</v>
      </c>
    </row>
    <row r="39" spans="1:37" hidden="1" x14ac:dyDescent="0.25">
      <c r="A39" s="15">
        <v>74</v>
      </c>
      <c r="B39" s="16">
        <v>72</v>
      </c>
      <c r="C39" s="16">
        <v>74</v>
      </c>
      <c r="D39" s="16">
        <v>74</v>
      </c>
      <c r="E39" s="16">
        <v>77</v>
      </c>
      <c r="F39" s="16">
        <v>79</v>
      </c>
      <c r="G39" s="16">
        <v>80</v>
      </c>
      <c r="H39" s="16">
        <v>80</v>
      </c>
      <c r="I39">
        <f t="shared" si="1"/>
        <v>8</v>
      </c>
      <c r="J39" t="str" cm="1">
        <f t="array" ref="J39">IF(SUM(_xlfn.IFNA((((A39:H39)-(B39:H39))&gt;0)*(ABS((A39:H39)-(B39:H39))&lt;4),0))&gt;=(I39-1),"Safe",IF(SUM(_xlfn.IFNA((((A39:H39)-(B39:H39))&lt;0)*(ABS((A39:H39)-(B39:H39))&lt;4),0))&gt;=(I39-1),"Safe","Unsafe"))</f>
        <v>Unsafe</v>
      </c>
      <c r="K39" t="str" cm="1">
        <f t="array" ref="K39">IF(SUM(_xlfn.IFNA((((A39:H39)-(B39:H39))&gt;0)*(ABS((A39:H39)-(B39:H39))&lt;4),0))&gt;=(I39-2),"Safe",IF(SUM(_xlfn.IFNA((((A39:H39)-(B39:H39))&lt;0)*(ABS((A39:H39)-(B39:H39))&lt;4),0))&gt;=(I39-2),"Safe","Unsafe"))</f>
        <v>Unsafe</v>
      </c>
      <c r="L39" cm="1">
        <f t="array" ref="L39">SUM(_xlfn.IFNA((--(((A39:H39)-(B39:H39))&gt;0)),0))</f>
        <v>1</v>
      </c>
      <c r="M39" cm="1">
        <f t="array" ref="M39">SUM(_xlfn.IFNA((--(((A39:H39)-(B39:H39))&lt;0)),0))</f>
        <v>4</v>
      </c>
      <c r="N39" t="b">
        <f t="shared" si="2"/>
        <v>0</v>
      </c>
      <c r="O39" cm="1">
        <f t="array" ref="O39">SUM(_xlfn.IFNA(ABS(((A39:H39)-(B39:H39)&lt;4)),0))</f>
        <v>7</v>
      </c>
      <c r="R39">
        <v>74</v>
      </c>
      <c r="S39">
        <v>72</v>
      </c>
      <c r="T39">
        <v>74</v>
      </c>
      <c r="U39">
        <v>74</v>
      </c>
      <c r="V39">
        <v>77</v>
      </c>
      <c r="W39">
        <v>79</v>
      </c>
      <c r="X39">
        <v>80</v>
      </c>
      <c r="Y39">
        <v>80</v>
      </c>
      <c r="AD39" t="b">
        <v>0</v>
      </c>
      <c r="AE39" t="b">
        <v>0</v>
      </c>
      <c r="AF39" t="str">
        <f t="shared" si="0"/>
        <v>Unsafe</v>
      </c>
      <c r="AJ39" t="e">
        <f t="shared" si="5"/>
        <v>#N/A</v>
      </c>
      <c r="AK39" t="e">
        <f t="shared" si="4"/>
        <v>#N/A</v>
      </c>
    </row>
    <row r="40" spans="1:37" hidden="1" x14ac:dyDescent="0.25">
      <c r="A40" s="15">
        <v>51</v>
      </c>
      <c r="B40" s="16">
        <v>48</v>
      </c>
      <c r="C40" s="16">
        <v>49</v>
      </c>
      <c r="D40" s="16">
        <v>49</v>
      </c>
      <c r="E40" s="16">
        <v>53</v>
      </c>
      <c r="F40" s="16"/>
      <c r="G40" s="16"/>
      <c r="H40" s="16"/>
      <c r="I40">
        <f t="shared" si="1"/>
        <v>5</v>
      </c>
      <c r="J40" t="str" cm="1">
        <f t="array" ref="J40">IF(SUM(_xlfn.IFNA((((A40:H40)-(B40:H40))&gt;0)*(ABS((A40:H40)-(B40:H40))&lt;4),0))&gt;=(I40-1),"Safe",IF(SUM(_xlfn.IFNA((((A40:H40)-(B40:H40))&lt;0)*(ABS((A40:H40)-(B40:H40))&lt;4),0))&gt;=(I40-1),"Safe","Unsafe"))</f>
        <v>Unsafe</v>
      </c>
      <c r="K40" t="str" cm="1">
        <f t="array" ref="K40">IF(SUM(_xlfn.IFNA((((A40:H40)-(B40:H40))&gt;0)*(ABS((A40:H40)-(B40:H40))&lt;4),0))&gt;=(I40-2),"Safe",IF(SUM(_xlfn.IFNA((((A40:H40)-(B40:H40))&lt;0)*(ABS((A40:H40)-(B40:H40))&lt;4),0))&gt;=(I40-2),"Safe","Unsafe"))</f>
        <v>Unsafe</v>
      </c>
      <c r="L40" cm="1">
        <f t="array" ref="L40">SUM(_xlfn.IFNA((--(((A40:H40)-(B40:H40))&gt;0)),0))</f>
        <v>2</v>
      </c>
      <c r="M40" cm="1">
        <f t="array" ref="M40">SUM(_xlfn.IFNA((--(((A40:H40)-(B40:H40))&lt;0)),0))</f>
        <v>2</v>
      </c>
      <c r="N40" t="b">
        <f t="shared" si="2"/>
        <v>0</v>
      </c>
      <c r="O40" cm="1">
        <f t="array" ref="O40">SUM(_xlfn.IFNA(ABS(((A40:H40)-(B40:H40)&lt;4)),0))</f>
        <v>6</v>
      </c>
      <c r="R40">
        <v>51</v>
      </c>
      <c r="S40">
        <v>48</v>
      </c>
      <c r="T40">
        <v>49</v>
      </c>
      <c r="U40">
        <v>49</v>
      </c>
      <c r="V40">
        <v>53</v>
      </c>
      <c r="AD40" t="b">
        <v>0</v>
      </c>
      <c r="AE40" t="b">
        <v>0</v>
      </c>
      <c r="AF40" t="str">
        <f t="shared" si="0"/>
        <v>Unsafe</v>
      </c>
      <c r="AJ40" t="e">
        <f t="shared" si="5"/>
        <v>#N/A</v>
      </c>
      <c r="AK40" t="e">
        <f t="shared" si="4"/>
        <v>#N/A</v>
      </c>
    </row>
    <row r="41" spans="1:37" hidden="1" x14ac:dyDescent="0.25">
      <c r="A41" s="15">
        <v>26</v>
      </c>
      <c r="B41" s="16">
        <v>24</v>
      </c>
      <c r="C41" s="16">
        <v>27</v>
      </c>
      <c r="D41" s="16">
        <v>29</v>
      </c>
      <c r="E41" s="16">
        <v>30</v>
      </c>
      <c r="F41" s="16">
        <v>33</v>
      </c>
      <c r="G41" s="16">
        <v>33</v>
      </c>
      <c r="H41" s="16">
        <v>38</v>
      </c>
      <c r="I41">
        <f t="shared" si="1"/>
        <v>8</v>
      </c>
      <c r="J41" t="str" cm="1">
        <f t="array" ref="J41">IF(SUM(_xlfn.IFNA((((A41:H41)-(B41:H41))&gt;0)*(ABS((A41:H41)-(B41:H41))&lt;4),0))&gt;=(I41-1),"Safe",IF(SUM(_xlfn.IFNA((((A41:H41)-(B41:H41))&lt;0)*(ABS((A41:H41)-(B41:H41))&lt;4),0))&gt;=(I41-1),"Safe","Unsafe"))</f>
        <v>Unsafe</v>
      </c>
      <c r="K41" t="str" cm="1">
        <f t="array" ref="K41">IF(SUM(_xlfn.IFNA((((A41:H41)-(B41:H41))&gt;0)*(ABS((A41:H41)-(B41:H41))&lt;4),0))&gt;=(I41-2),"Safe",IF(SUM(_xlfn.IFNA((((A41:H41)-(B41:H41))&lt;0)*(ABS((A41:H41)-(B41:H41))&lt;4),0))&gt;=(I41-2),"Safe","Unsafe"))</f>
        <v>Unsafe</v>
      </c>
      <c r="L41" cm="1">
        <f t="array" ref="L41">SUM(_xlfn.IFNA((--(((A41:H41)-(B41:H41))&gt;0)),0))</f>
        <v>1</v>
      </c>
      <c r="M41" cm="1">
        <f t="array" ref="M41">SUM(_xlfn.IFNA((--(((A41:H41)-(B41:H41))&lt;0)),0))</f>
        <v>5</v>
      </c>
      <c r="N41" t="b">
        <f t="shared" si="2"/>
        <v>0</v>
      </c>
      <c r="O41" cm="1">
        <f t="array" ref="O41">SUM(_xlfn.IFNA(ABS(((A41:H41)-(B41:H41)&lt;4)),0))</f>
        <v>7</v>
      </c>
      <c r="R41">
        <v>26</v>
      </c>
      <c r="S41">
        <v>24</v>
      </c>
      <c r="T41">
        <v>27</v>
      </c>
      <c r="U41">
        <v>29</v>
      </c>
      <c r="V41">
        <v>30</v>
      </c>
      <c r="W41">
        <v>33</v>
      </c>
      <c r="X41">
        <v>33</v>
      </c>
      <c r="Y41">
        <v>38</v>
      </c>
      <c r="AD41" t="b">
        <v>0</v>
      </c>
      <c r="AE41" t="b">
        <v>0</v>
      </c>
      <c r="AF41" t="str">
        <f t="shared" si="0"/>
        <v>Unsafe</v>
      </c>
      <c r="AJ41" t="e">
        <f t="shared" si="5"/>
        <v>#N/A</v>
      </c>
      <c r="AK41" t="e">
        <f t="shared" si="4"/>
        <v>#N/A</v>
      </c>
    </row>
    <row r="42" spans="1:37" hidden="1" x14ac:dyDescent="0.25">
      <c r="A42" s="15">
        <v>76</v>
      </c>
      <c r="B42" s="16">
        <v>73</v>
      </c>
      <c r="C42" s="16">
        <v>77</v>
      </c>
      <c r="D42" s="16">
        <v>79</v>
      </c>
      <c r="E42" s="16">
        <v>80</v>
      </c>
      <c r="F42" s="16">
        <v>82</v>
      </c>
      <c r="G42" s="16"/>
      <c r="H42" s="16"/>
      <c r="I42">
        <f t="shared" si="1"/>
        <v>6</v>
      </c>
      <c r="J42" t="str" cm="1">
        <f t="array" ref="J42">IF(SUM(_xlfn.IFNA((((A42:H42)-(B42:H42))&gt;0)*(ABS((A42:H42)-(B42:H42))&lt;4),0))&gt;=(I42-1),"Safe",IF(SUM(_xlfn.IFNA((((A42:H42)-(B42:H42))&lt;0)*(ABS((A42:H42)-(B42:H42))&lt;4),0))&gt;=(I42-1),"Safe","Unsafe"))</f>
        <v>Unsafe</v>
      </c>
      <c r="K42" t="str" cm="1">
        <f t="array" ref="K42">IF(SUM(_xlfn.IFNA((((A42:H42)-(B42:H42))&gt;0)*(ABS((A42:H42)-(B42:H42))&lt;4),0))&gt;=(I42-2),"Safe",IF(SUM(_xlfn.IFNA((((A42:H42)-(B42:H42))&lt;0)*(ABS((A42:H42)-(B42:H42))&lt;4),0))&gt;=(I42-2),"Safe","Unsafe"))</f>
        <v>Unsafe</v>
      </c>
      <c r="L42" cm="1">
        <f t="array" ref="L42">SUM(_xlfn.IFNA((--(((A42:H42)-(B42:H42))&gt;0)),0))</f>
        <v>2</v>
      </c>
      <c r="M42" cm="1">
        <f t="array" ref="M42">SUM(_xlfn.IFNA((--(((A42:H42)-(B42:H42))&lt;0)),0))</f>
        <v>4</v>
      </c>
      <c r="N42" t="b">
        <f t="shared" si="2"/>
        <v>0</v>
      </c>
      <c r="O42" cm="1">
        <f t="array" ref="O42">SUM(_xlfn.IFNA(ABS(((A42:H42)-(B42:H42)&lt;4)),0))</f>
        <v>6</v>
      </c>
      <c r="R42">
        <v>76</v>
      </c>
      <c r="S42">
        <v>73</v>
      </c>
      <c r="T42">
        <v>77</v>
      </c>
      <c r="U42">
        <v>79</v>
      </c>
      <c r="V42">
        <v>80</v>
      </c>
      <c r="W42">
        <v>82</v>
      </c>
      <c r="AD42" t="b">
        <v>0</v>
      </c>
      <c r="AE42" t="b">
        <v>0</v>
      </c>
      <c r="AF42" t="str">
        <f t="shared" si="0"/>
        <v>Unsafe</v>
      </c>
      <c r="AJ42" t="e">
        <f t="shared" si="5"/>
        <v>#N/A</v>
      </c>
      <c r="AK42" t="e">
        <f t="shared" si="4"/>
        <v>#N/A</v>
      </c>
    </row>
    <row r="43" spans="1:37" hidden="1" x14ac:dyDescent="0.25">
      <c r="A43" s="15">
        <v>78</v>
      </c>
      <c r="B43" s="16">
        <v>75</v>
      </c>
      <c r="C43" s="16">
        <v>78</v>
      </c>
      <c r="D43" s="16">
        <v>79</v>
      </c>
      <c r="E43" s="16">
        <v>83</v>
      </c>
      <c r="F43" s="16">
        <v>80</v>
      </c>
      <c r="G43" s="16"/>
      <c r="H43" s="16"/>
      <c r="I43">
        <f t="shared" si="1"/>
        <v>6</v>
      </c>
      <c r="J43" t="str" cm="1">
        <f t="array" ref="J43">IF(SUM(_xlfn.IFNA((((A43:H43)-(B43:H43))&gt;0)*(ABS((A43:H43)-(B43:H43))&lt;4),0))&gt;=(I43-1),"Safe",IF(SUM(_xlfn.IFNA((((A43:H43)-(B43:H43))&lt;0)*(ABS((A43:H43)-(B43:H43))&lt;4),0))&gt;=(I43-1),"Safe","Unsafe"))</f>
        <v>Unsafe</v>
      </c>
      <c r="K43" t="str" cm="1">
        <f t="array" ref="K43">IF(SUM(_xlfn.IFNA((((A43:H43)-(B43:H43))&gt;0)*(ABS((A43:H43)-(B43:H43))&lt;4),0))&gt;=(I43-2),"Safe",IF(SUM(_xlfn.IFNA((((A43:H43)-(B43:H43))&lt;0)*(ABS((A43:H43)-(B43:H43))&lt;4),0))&gt;=(I43-2),"Safe","Unsafe"))</f>
        <v>Unsafe</v>
      </c>
      <c r="L43" cm="1">
        <f t="array" ref="L43">SUM(_xlfn.IFNA((--(((A43:H43)-(B43:H43))&gt;0)),0))</f>
        <v>3</v>
      </c>
      <c r="M43" cm="1">
        <f t="array" ref="M43">SUM(_xlfn.IFNA((--(((A43:H43)-(B43:H43))&lt;0)),0))</f>
        <v>3</v>
      </c>
      <c r="N43" t="b">
        <f t="shared" si="2"/>
        <v>0</v>
      </c>
      <c r="O43" cm="1">
        <f t="array" ref="O43">SUM(_xlfn.IFNA(ABS(((A43:H43)-(B43:H43)&lt;4)),0))</f>
        <v>6</v>
      </c>
      <c r="R43">
        <v>78</v>
      </c>
      <c r="S43">
        <v>75</v>
      </c>
      <c r="T43">
        <v>78</v>
      </c>
      <c r="U43">
        <v>79</v>
      </c>
      <c r="V43">
        <v>83</v>
      </c>
      <c r="W43">
        <v>80</v>
      </c>
      <c r="AD43" t="b">
        <v>0</v>
      </c>
      <c r="AE43" t="b">
        <v>0</v>
      </c>
      <c r="AF43" t="str">
        <f t="shared" si="0"/>
        <v>Unsafe</v>
      </c>
      <c r="AJ43" t="e">
        <f t="shared" si="5"/>
        <v>#N/A</v>
      </c>
      <c r="AK43" t="e">
        <f t="shared" si="4"/>
        <v>#N/A</v>
      </c>
    </row>
    <row r="44" spans="1:37" hidden="1" x14ac:dyDescent="0.25">
      <c r="A44" s="15">
        <v>65</v>
      </c>
      <c r="B44" s="16">
        <v>64</v>
      </c>
      <c r="C44" s="16">
        <v>67</v>
      </c>
      <c r="D44" s="16">
        <v>68</v>
      </c>
      <c r="E44" s="16">
        <v>72</v>
      </c>
      <c r="F44" s="16">
        <v>72</v>
      </c>
      <c r="G44" s="16"/>
      <c r="H44" s="16"/>
      <c r="I44">
        <f t="shared" si="1"/>
        <v>6</v>
      </c>
      <c r="J44" t="str" cm="1">
        <f t="array" ref="J44">IF(SUM(_xlfn.IFNA((((A44:H44)-(B44:H44))&gt;0)*(ABS((A44:H44)-(B44:H44))&lt;4),0))&gt;=(I44-1),"Safe",IF(SUM(_xlfn.IFNA((((A44:H44)-(B44:H44))&lt;0)*(ABS((A44:H44)-(B44:H44))&lt;4),0))&gt;=(I44-1),"Safe","Unsafe"))</f>
        <v>Unsafe</v>
      </c>
      <c r="K44" t="str" cm="1">
        <f t="array" ref="K44">IF(SUM(_xlfn.IFNA((((A44:H44)-(B44:H44))&gt;0)*(ABS((A44:H44)-(B44:H44))&lt;4),0))&gt;=(I44-2),"Safe",IF(SUM(_xlfn.IFNA((((A44:H44)-(B44:H44))&lt;0)*(ABS((A44:H44)-(B44:H44))&lt;4),0))&gt;=(I44-2),"Safe","Unsafe"))</f>
        <v>Unsafe</v>
      </c>
      <c r="L44" cm="1">
        <f t="array" ref="L44">SUM(_xlfn.IFNA((--(((A44:H44)-(B44:H44))&gt;0)),0))</f>
        <v>2</v>
      </c>
      <c r="M44" cm="1">
        <f t="array" ref="M44">SUM(_xlfn.IFNA((--(((A44:H44)-(B44:H44))&lt;0)),0))</f>
        <v>3</v>
      </c>
      <c r="N44" t="b">
        <f t="shared" si="2"/>
        <v>0</v>
      </c>
      <c r="O44" cm="1">
        <f t="array" ref="O44">SUM(_xlfn.IFNA(ABS(((A44:H44)-(B44:H44)&lt;4)),0))</f>
        <v>6</v>
      </c>
      <c r="R44">
        <v>65</v>
      </c>
      <c r="S44">
        <v>64</v>
      </c>
      <c r="T44">
        <v>67</v>
      </c>
      <c r="U44">
        <v>68</v>
      </c>
      <c r="V44">
        <v>72</v>
      </c>
      <c r="W44">
        <v>72</v>
      </c>
      <c r="AD44" t="b">
        <v>0</v>
      </c>
      <c r="AE44" t="b">
        <v>0</v>
      </c>
      <c r="AF44" t="str">
        <f t="shared" si="0"/>
        <v>Unsafe</v>
      </c>
      <c r="AJ44" t="e">
        <f t="shared" si="5"/>
        <v>#N/A</v>
      </c>
      <c r="AK44" t="e">
        <f t="shared" si="4"/>
        <v>#N/A</v>
      </c>
    </row>
    <row r="45" spans="1:37" hidden="1" x14ac:dyDescent="0.25">
      <c r="A45" s="15">
        <v>11</v>
      </c>
      <c r="B45" s="16">
        <v>9</v>
      </c>
      <c r="C45" s="16">
        <v>12</v>
      </c>
      <c r="D45" s="16">
        <v>15</v>
      </c>
      <c r="E45" s="16">
        <v>19</v>
      </c>
      <c r="F45" s="16">
        <v>20</v>
      </c>
      <c r="G45" s="16">
        <v>21</v>
      </c>
      <c r="H45" s="16">
        <v>25</v>
      </c>
      <c r="I45">
        <f t="shared" si="1"/>
        <v>8</v>
      </c>
      <c r="J45" t="str" cm="1">
        <f t="array" ref="J45">IF(SUM(_xlfn.IFNA((((A45:H45)-(B45:H45))&gt;0)*(ABS((A45:H45)-(B45:H45))&lt;4),0))&gt;=(I45-1),"Safe",IF(SUM(_xlfn.IFNA((((A45:H45)-(B45:H45))&lt;0)*(ABS((A45:H45)-(B45:H45))&lt;4),0))&gt;=(I45-1),"Safe","Unsafe"))</f>
        <v>Unsafe</v>
      </c>
      <c r="K45" t="str" cm="1">
        <f t="array" ref="K45">IF(SUM(_xlfn.IFNA((((A45:H45)-(B45:H45))&gt;0)*(ABS((A45:H45)-(B45:H45))&lt;4),0))&gt;=(I45-2),"Safe",IF(SUM(_xlfn.IFNA((((A45:H45)-(B45:H45))&lt;0)*(ABS((A45:H45)-(B45:H45))&lt;4),0))&gt;=(I45-2),"Safe","Unsafe"))</f>
        <v>Unsafe</v>
      </c>
      <c r="L45" cm="1">
        <f t="array" ref="L45">SUM(_xlfn.IFNA((--(((A45:H45)-(B45:H45))&gt;0)),0))</f>
        <v>1</v>
      </c>
      <c r="M45" cm="1">
        <f t="array" ref="M45">SUM(_xlfn.IFNA((--(((A45:H45)-(B45:H45))&lt;0)),0))</f>
        <v>6</v>
      </c>
      <c r="N45" t="b">
        <f t="shared" si="2"/>
        <v>0</v>
      </c>
      <c r="O45" cm="1">
        <f t="array" ref="O45">SUM(_xlfn.IFNA(ABS(((A45:H45)-(B45:H45)&lt;4)),0))</f>
        <v>7</v>
      </c>
      <c r="R45">
        <v>11</v>
      </c>
      <c r="S45">
        <v>9</v>
      </c>
      <c r="T45">
        <v>12</v>
      </c>
      <c r="U45">
        <v>15</v>
      </c>
      <c r="V45">
        <v>19</v>
      </c>
      <c r="W45">
        <v>20</v>
      </c>
      <c r="X45">
        <v>21</v>
      </c>
      <c r="Y45">
        <v>25</v>
      </c>
      <c r="AD45" t="b">
        <v>0</v>
      </c>
      <c r="AE45" t="b">
        <v>0</v>
      </c>
      <c r="AF45" t="str">
        <f t="shared" si="0"/>
        <v>Unsafe</v>
      </c>
      <c r="AJ45" t="e">
        <f t="shared" si="5"/>
        <v>#N/A</v>
      </c>
      <c r="AK45" t="e">
        <f t="shared" si="4"/>
        <v>#N/A</v>
      </c>
    </row>
    <row r="46" spans="1:37" hidden="1" x14ac:dyDescent="0.25">
      <c r="A46" s="15">
        <v>30</v>
      </c>
      <c r="B46" s="16">
        <v>29</v>
      </c>
      <c r="C46" s="16">
        <v>33</v>
      </c>
      <c r="D46" s="16">
        <v>34</v>
      </c>
      <c r="E46" s="16">
        <v>36</v>
      </c>
      <c r="F46" s="16">
        <v>37</v>
      </c>
      <c r="G46" s="16">
        <v>38</v>
      </c>
      <c r="H46" s="16">
        <v>43</v>
      </c>
      <c r="I46">
        <f t="shared" si="1"/>
        <v>8</v>
      </c>
      <c r="J46" t="str" cm="1">
        <f t="array" ref="J46">IF(SUM(_xlfn.IFNA((((A46:H46)-(B46:H46))&gt;0)*(ABS((A46:H46)-(B46:H46))&lt;4),0))&gt;=(I46-1),"Safe",IF(SUM(_xlfn.IFNA((((A46:H46)-(B46:H46))&lt;0)*(ABS((A46:H46)-(B46:H46))&lt;4),0))&gt;=(I46-1),"Safe","Unsafe"))</f>
        <v>Unsafe</v>
      </c>
      <c r="K46" t="str" cm="1">
        <f t="array" ref="K46">IF(SUM(_xlfn.IFNA((((A46:H46)-(B46:H46))&gt;0)*(ABS((A46:H46)-(B46:H46))&lt;4),0))&gt;=(I46-2),"Safe",IF(SUM(_xlfn.IFNA((((A46:H46)-(B46:H46))&lt;0)*(ABS((A46:H46)-(B46:H46))&lt;4),0))&gt;=(I46-2),"Safe","Unsafe"))</f>
        <v>Unsafe</v>
      </c>
      <c r="L46" cm="1">
        <f t="array" ref="L46">SUM(_xlfn.IFNA((--(((A46:H46)-(B46:H46))&gt;0)),0))</f>
        <v>1</v>
      </c>
      <c r="M46" cm="1">
        <f t="array" ref="M46">SUM(_xlfn.IFNA((--(((A46:H46)-(B46:H46))&lt;0)),0))</f>
        <v>6</v>
      </c>
      <c r="N46" t="b">
        <f t="shared" si="2"/>
        <v>0</v>
      </c>
      <c r="O46" cm="1">
        <f t="array" ref="O46">SUM(_xlfn.IFNA(ABS(((A46:H46)-(B46:H46)&lt;4)),0))</f>
        <v>7</v>
      </c>
      <c r="R46">
        <v>30</v>
      </c>
      <c r="S46">
        <v>29</v>
      </c>
      <c r="T46">
        <v>33</v>
      </c>
      <c r="U46">
        <v>34</v>
      </c>
      <c r="V46">
        <v>36</v>
      </c>
      <c r="W46">
        <v>37</v>
      </c>
      <c r="X46">
        <v>38</v>
      </c>
      <c r="Y46">
        <v>43</v>
      </c>
      <c r="AD46" t="b">
        <v>0</v>
      </c>
      <c r="AE46" t="b">
        <v>0</v>
      </c>
      <c r="AF46" t="str">
        <f t="shared" si="0"/>
        <v>Unsafe</v>
      </c>
      <c r="AJ46" t="e">
        <f t="shared" si="5"/>
        <v>#N/A</v>
      </c>
      <c r="AK46" t="e">
        <f t="shared" si="4"/>
        <v>#N/A</v>
      </c>
    </row>
    <row r="47" spans="1:37" hidden="1" x14ac:dyDescent="0.25">
      <c r="A47" s="15">
        <v>15</v>
      </c>
      <c r="B47" s="16">
        <v>12</v>
      </c>
      <c r="C47" s="16">
        <v>14</v>
      </c>
      <c r="D47" s="16">
        <v>16</v>
      </c>
      <c r="E47" s="16">
        <v>23</v>
      </c>
      <c r="F47" s="16">
        <v>26</v>
      </c>
      <c r="G47" s="16"/>
      <c r="H47" s="16"/>
      <c r="I47">
        <f t="shared" si="1"/>
        <v>6</v>
      </c>
      <c r="J47" t="str" cm="1">
        <f t="array" ref="J47">IF(SUM(_xlfn.IFNA((((A47:H47)-(B47:H47))&gt;0)*(ABS((A47:H47)-(B47:H47))&lt;4),0))&gt;=(I47-1),"Safe",IF(SUM(_xlfn.IFNA((((A47:H47)-(B47:H47))&lt;0)*(ABS((A47:H47)-(B47:H47))&lt;4),0))&gt;=(I47-1),"Safe","Unsafe"))</f>
        <v>Unsafe</v>
      </c>
      <c r="K47" t="str" cm="1">
        <f t="array" ref="K47">IF(SUM(_xlfn.IFNA((((A47:H47)-(B47:H47))&gt;0)*(ABS((A47:H47)-(B47:H47))&lt;4),0))&gt;=(I47-2),"Safe",IF(SUM(_xlfn.IFNA((((A47:H47)-(B47:H47))&lt;0)*(ABS((A47:H47)-(B47:H47))&lt;4),0))&gt;=(I47-2),"Safe","Unsafe"))</f>
        <v>Unsafe</v>
      </c>
      <c r="L47" cm="1">
        <f t="array" ref="L47">SUM(_xlfn.IFNA((--(((A47:H47)-(B47:H47))&gt;0)),0))</f>
        <v>2</v>
      </c>
      <c r="M47" cm="1">
        <f t="array" ref="M47">SUM(_xlfn.IFNA((--(((A47:H47)-(B47:H47))&lt;0)),0))</f>
        <v>4</v>
      </c>
      <c r="N47" t="b">
        <f t="shared" si="2"/>
        <v>0</v>
      </c>
      <c r="O47" cm="1">
        <f t="array" ref="O47">SUM(_xlfn.IFNA(ABS(((A47:H47)-(B47:H47)&lt;4)),0))</f>
        <v>6</v>
      </c>
      <c r="R47">
        <v>15</v>
      </c>
      <c r="S47">
        <v>12</v>
      </c>
      <c r="T47">
        <v>14</v>
      </c>
      <c r="U47">
        <v>16</v>
      </c>
      <c r="V47">
        <v>23</v>
      </c>
      <c r="W47">
        <v>26</v>
      </c>
      <c r="AD47" t="b">
        <v>0</v>
      </c>
      <c r="AE47" t="b">
        <v>0</v>
      </c>
      <c r="AF47" t="str">
        <f t="shared" si="0"/>
        <v>Unsafe</v>
      </c>
      <c r="AJ47" t="e">
        <f t="shared" si="5"/>
        <v>#N/A</v>
      </c>
      <c r="AK47" t="e">
        <f t="shared" si="4"/>
        <v>#N/A</v>
      </c>
    </row>
    <row r="48" spans="1:37" hidden="1" x14ac:dyDescent="0.25">
      <c r="A48" s="15">
        <v>78</v>
      </c>
      <c r="B48" s="16">
        <v>77</v>
      </c>
      <c r="C48" s="16">
        <v>82</v>
      </c>
      <c r="D48" s="16">
        <v>85</v>
      </c>
      <c r="E48" s="16">
        <v>82</v>
      </c>
      <c r="F48" s="16"/>
      <c r="G48" s="16"/>
      <c r="H48" s="16"/>
      <c r="I48">
        <f t="shared" si="1"/>
        <v>5</v>
      </c>
      <c r="J48" t="str" cm="1">
        <f t="array" ref="J48">IF(SUM(_xlfn.IFNA((((A48:H48)-(B48:H48))&gt;0)*(ABS((A48:H48)-(B48:H48))&lt;4),0))&gt;=(I48-1),"Safe",IF(SUM(_xlfn.IFNA((((A48:H48)-(B48:H48))&lt;0)*(ABS((A48:H48)-(B48:H48))&lt;4),0))&gt;=(I48-1),"Safe","Unsafe"))</f>
        <v>Unsafe</v>
      </c>
      <c r="K48" t="str" cm="1">
        <f t="array" ref="K48">IF(SUM(_xlfn.IFNA((((A48:H48)-(B48:H48))&gt;0)*(ABS((A48:H48)-(B48:H48))&lt;4),0))&gt;=(I48-2),"Safe",IF(SUM(_xlfn.IFNA((((A48:H48)-(B48:H48))&lt;0)*(ABS((A48:H48)-(B48:H48))&lt;4),0))&gt;=(I48-2),"Safe","Unsafe"))</f>
        <v>Unsafe</v>
      </c>
      <c r="L48" cm="1">
        <f t="array" ref="L48">SUM(_xlfn.IFNA((--(((A48:H48)-(B48:H48))&gt;0)),0))</f>
        <v>3</v>
      </c>
      <c r="M48" cm="1">
        <f t="array" ref="M48">SUM(_xlfn.IFNA((--(((A48:H48)-(B48:H48))&lt;0)),0))</f>
        <v>2</v>
      </c>
      <c r="N48" t="b">
        <f t="shared" si="2"/>
        <v>0</v>
      </c>
      <c r="O48" cm="1">
        <f t="array" ref="O48">SUM(_xlfn.IFNA(ABS(((A48:H48)-(B48:H48)&lt;4)),0))</f>
        <v>6</v>
      </c>
      <c r="R48">
        <v>78</v>
      </c>
      <c r="S48">
        <v>77</v>
      </c>
      <c r="T48">
        <v>82</v>
      </c>
      <c r="U48">
        <v>85</v>
      </c>
      <c r="V48">
        <v>82</v>
      </c>
      <c r="AD48" t="b">
        <v>0</v>
      </c>
      <c r="AE48" t="b">
        <v>0</v>
      </c>
      <c r="AF48" t="str">
        <f t="shared" si="0"/>
        <v>Unsafe</v>
      </c>
      <c r="AJ48" t="e">
        <f t="shared" si="5"/>
        <v>#N/A</v>
      </c>
      <c r="AK48" t="e">
        <f t="shared" si="4"/>
        <v>#N/A</v>
      </c>
    </row>
    <row r="49" spans="1:37" hidden="1" x14ac:dyDescent="0.25">
      <c r="A49" s="15">
        <v>59</v>
      </c>
      <c r="B49" s="16">
        <v>58</v>
      </c>
      <c r="C49" s="16">
        <v>65</v>
      </c>
      <c r="D49" s="16">
        <v>66</v>
      </c>
      <c r="E49" s="16">
        <v>66</v>
      </c>
      <c r="F49" s="16"/>
      <c r="G49" s="16"/>
      <c r="H49" s="16"/>
      <c r="I49">
        <f t="shared" si="1"/>
        <v>5</v>
      </c>
      <c r="J49" t="str" cm="1">
        <f t="array" ref="J49">IF(SUM(_xlfn.IFNA((((A49:H49)-(B49:H49))&gt;0)*(ABS((A49:H49)-(B49:H49))&lt;4),0))&gt;=(I49-1),"Safe",IF(SUM(_xlfn.IFNA((((A49:H49)-(B49:H49))&lt;0)*(ABS((A49:H49)-(B49:H49))&lt;4),0))&gt;=(I49-1),"Safe","Unsafe"))</f>
        <v>Unsafe</v>
      </c>
      <c r="K49" t="str" cm="1">
        <f t="array" ref="K49">IF(SUM(_xlfn.IFNA((((A49:H49)-(B49:H49))&gt;0)*(ABS((A49:H49)-(B49:H49))&lt;4),0))&gt;=(I49-2),"Safe",IF(SUM(_xlfn.IFNA((((A49:H49)-(B49:H49))&lt;0)*(ABS((A49:H49)-(B49:H49))&lt;4),0))&gt;=(I49-2),"Safe","Unsafe"))</f>
        <v>Unsafe</v>
      </c>
      <c r="L49" cm="1">
        <f t="array" ref="L49">SUM(_xlfn.IFNA((--(((A49:H49)-(B49:H49))&gt;0)),0))</f>
        <v>2</v>
      </c>
      <c r="M49" cm="1">
        <f t="array" ref="M49">SUM(_xlfn.IFNA((--(((A49:H49)-(B49:H49))&lt;0)),0))</f>
        <v>2</v>
      </c>
      <c r="N49" t="b">
        <f t="shared" si="2"/>
        <v>0</v>
      </c>
      <c r="O49" cm="1">
        <f t="array" ref="O49">SUM(_xlfn.IFNA(ABS(((A49:H49)-(B49:H49)&lt;4)),0))</f>
        <v>6</v>
      </c>
      <c r="R49">
        <v>59</v>
      </c>
      <c r="S49">
        <v>58</v>
      </c>
      <c r="T49">
        <v>65</v>
      </c>
      <c r="U49">
        <v>66</v>
      </c>
      <c r="V49">
        <v>66</v>
      </c>
      <c r="AD49" t="b">
        <v>0</v>
      </c>
      <c r="AE49" t="b">
        <v>0</v>
      </c>
      <c r="AF49" t="str">
        <f t="shared" si="0"/>
        <v>Unsafe</v>
      </c>
      <c r="AJ49" t="e">
        <f t="shared" si="5"/>
        <v>#N/A</v>
      </c>
      <c r="AK49" t="e">
        <f t="shared" si="4"/>
        <v>#N/A</v>
      </c>
    </row>
    <row r="50" spans="1:37" hidden="1" x14ac:dyDescent="0.25">
      <c r="A50" s="15">
        <v>53</v>
      </c>
      <c r="B50" s="16">
        <v>52</v>
      </c>
      <c r="C50" s="16">
        <v>54</v>
      </c>
      <c r="D50" s="16">
        <v>56</v>
      </c>
      <c r="E50" s="16">
        <v>62</v>
      </c>
      <c r="F50" s="16">
        <v>64</v>
      </c>
      <c r="G50" s="16">
        <v>68</v>
      </c>
      <c r="H50" s="16"/>
      <c r="I50">
        <f t="shared" si="1"/>
        <v>7</v>
      </c>
      <c r="J50" t="str" cm="1">
        <f t="array" ref="J50">IF(SUM(_xlfn.IFNA((((A50:H50)-(B50:H50))&gt;0)*(ABS((A50:H50)-(B50:H50))&lt;4),0))&gt;=(I50-1),"Safe",IF(SUM(_xlfn.IFNA((((A50:H50)-(B50:H50))&lt;0)*(ABS((A50:H50)-(B50:H50))&lt;4),0))&gt;=(I50-1),"Safe","Unsafe"))</f>
        <v>Unsafe</v>
      </c>
      <c r="K50" t="str" cm="1">
        <f t="array" ref="K50">IF(SUM(_xlfn.IFNA((((A50:H50)-(B50:H50))&gt;0)*(ABS((A50:H50)-(B50:H50))&lt;4),0))&gt;=(I50-2),"Safe",IF(SUM(_xlfn.IFNA((((A50:H50)-(B50:H50))&lt;0)*(ABS((A50:H50)-(B50:H50))&lt;4),0))&gt;=(I50-2),"Safe","Unsafe"))</f>
        <v>Unsafe</v>
      </c>
      <c r="L50" cm="1">
        <f t="array" ref="L50">SUM(_xlfn.IFNA((--(((A50:H50)-(B50:H50))&gt;0)),0))</f>
        <v>2</v>
      </c>
      <c r="M50" cm="1">
        <f t="array" ref="M50">SUM(_xlfn.IFNA((--(((A50:H50)-(B50:H50))&lt;0)),0))</f>
        <v>5</v>
      </c>
      <c r="N50" t="b">
        <f t="shared" si="2"/>
        <v>0</v>
      </c>
      <c r="O50" cm="1">
        <f t="array" ref="O50">SUM(_xlfn.IFNA(ABS(((A50:H50)-(B50:H50)&lt;4)),0))</f>
        <v>6</v>
      </c>
      <c r="R50">
        <v>53</v>
      </c>
      <c r="S50">
        <v>52</v>
      </c>
      <c r="T50">
        <v>54</v>
      </c>
      <c r="U50">
        <v>56</v>
      </c>
      <c r="V50">
        <v>62</v>
      </c>
      <c r="W50">
        <v>64</v>
      </c>
      <c r="X50">
        <v>68</v>
      </c>
      <c r="AD50" t="b">
        <v>0</v>
      </c>
      <c r="AE50" t="b">
        <v>0</v>
      </c>
      <c r="AF50" t="str">
        <f t="shared" si="0"/>
        <v>Unsafe</v>
      </c>
      <c r="AJ50" t="e">
        <f t="shared" si="5"/>
        <v>#N/A</v>
      </c>
      <c r="AK50" t="e">
        <f t="shared" si="4"/>
        <v>#N/A</v>
      </c>
    </row>
    <row r="51" spans="1:37" hidden="1" x14ac:dyDescent="0.25">
      <c r="A51" s="15">
        <v>54</v>
      </c>
      <c r="B51" s="16">
        <v>51</v>
      </c>
      <c r="C51" s="16">
        <v>54</v>
      </c>
      <c r="D51" s="16">
        <v>56</v>
      </c>
      <c r="E51" s="16">
        <v>63</v>
      </c>
      <c r="F51" s="16">
        <v>64</v>
      </c>
      <c r="G51" s="16">
        <v>71</v>
      </c>
      <c r="H51" s="16"/>
      <c r="I51">
        <f t="shared" si="1"/>
        <v>7</v>
      </c>
      <c r="J51" t="str" cm="1">
        <f t="array" ref="J51">IF(SUM(_xlfn.IFNA((((A51:H51)-(B51:H51))&gt;0)*(ABS((A51:H51)-(B51:H51))&lt;4),0))&gt;=(I51-1),"Safe",IF(SUM(_xlfn.IFNA((((A51:H51)-(B51:H51))&lt;0)*(ABS((A51:H51)-(B51:H51))&lt;4),0))&gt;=(I51-1),"Safe","Unsafe"))</f>
        <v>Unsafe</v>
      </c>
      <c r="K51" t="str" cm="1">
        <f t="array" ref="K51">IF(SUM(_xlfn.IFNA((((A51:H51)-(B51:H51))&gt;0)*(ABS((A51:H51)-(B51:H51))&lt;4),0))&gt;=(I51-2),"Safe",IF(SUM(_xlfn.IFNA((((A51:H51)-(B51:H51))&lt;0)*(ABS((A51:H51)-(B51:H51))&lt;4),0))&gt;=(I51-2),"Safe","Unsafe"))</f>
        <v>Unsafe</v>
      </c>
      <c r="L51" cm="1">
        <f t="array" ref="L51">SUM(_xlfn.IFNA((--(((A51:H51)-(B51:H51))&gt;0)),0))</f>
        <v>2</v>
      </c>
      <c r="M51" cm="1">
        <f t="array" ref="M51">SUM(_xlfn.IFNA((--(((A51:H51)-(B51:H51))&lt;0)),0))</f>
        <v>5</v>
      </c>
      <c r="N51" t="b">
        <f t="shared" si="2"/>
        <v>0</v>
      </c>
      <c r="O51" cm="1">
        <f t="array" ref="O51">SUM(_xlfn.IFNA(ABS(((A51:H51)-(B51:H51)&lt;4)),0))</f>
        <v>6</v>
      </c>
      <c r="R51">
        <v>54</v>
      </c>
      <c r="S51">
        <v>51</v>
      </c>
      <c r="T51">
        <v>54</v>
      </c>
      <c r="U51">
        <v>56</v>
      </c>
      <c r="V51">
        <v>63</v>
      </c>
      <c r="W51">
        <v>64</v>
      </c>
      <c r="X51">
        <v>71</v>
      </c>
      <c r="AD51" t="b">
        <v>0</v>
      </c>
      <c r="AE51" t="b">
        <v>0</v>
      </c>
      <c r="AF51" t="str">
        <f t="shared" si="0"/>
        <v>Unsafe</v>
      </c>
      <c r="AJ51" t="e">
        <f t="shared" si="5"/>
        <v>#N/A</v>
      </c>
      <c r="AK51" t="e">
        <f t="shared" si="4"/>
        <v>#N/A</v>
      </c>
    </row>
    <row r="52" spans="1:37" x14ac:dyDescent="0.25">
      <c r="A52" s="15">
        <v>47</v>
      </c>
      <c r="B52" s="16">
        <v>47</v>
      </c>
      <c r="C52" s="16">
        <v>48</v>
      </c>
      <c r="D52" s="16">
        <v>49</v>
      </c>
      <c r="E52" s="16">
        <v>51</v>
      </c>
      <c r="F52" s="16">
        <v>52</v>
      </c>
      <c r="G52" s="16"/>
      <c r="H52" s="16"/>
      <c r="I52">
        <f t="shared" si="1"/>
        <v>6</v>
      </c>
      <c r="J52" t="str" cm="1">
        <f t="array" ref="J52">IF(SUM(_xlfn.IFNA((((A52:H52)-(B52:H52))&gt;0)*(ABS((A52:H52)-(B52:H52))&lt;4),0))&gt;=(I52-1),"Safe",IF(SUM(_xlfn.IFNA((((A52:H52)-(B52:H52))&lt;0)*(ABS((A52:H52)-(B52:H52))&lt;4),0))&gt;=(I52-1),"Safe","Unsafe"))</f>
        <v>Unsafe</v>
      </c>
      <c r="K52" t="str" cm="1">
        <f t="array" ref="K52">IF(SUM(_xlfn.IFNA((((A52:H52)-(B52:H52))&gt;0)*(ABS((A52:H52)-(B52:H52))&lt;4),0))&gt;=(I52-2),"Safe",IF(SUM(_xlfn.IFNA((((A52:H52)-(B52:H52))&lt;0)*(ABS((A52:H52)-(B52:H52))&lt;4),0))&gt;=(I52-2),"Safe","Unsafe"))</f>
        <v>Safe</v>
      </c>
      <c r="L52" cm="1">
        <f t="array" ref="L52">SUM(_xlfn.IFNA((--(((A52:H52)-(B52:H52))&gt;0)),0))</f>
        <v>1</v>
      </c>
      <c r="M52" cm="1">
        <f t="array" ref="M52">SUM(_xlfn.IFNA((--(((A52:H52)-(B52:H52))&lt;0)),0))</f>
        <v>4</v>
      </c>
      <c r="N52" t="b">
        <f t="shared" si="2"/>
        <v>0</v>
      </c>
      <c r="O52" cm="1">
        <f t="array" ref="O52">SUM(_xlfn.IFNA(ABS(((A52:H52)-(B52:H52)&lt;4)),0))</f>
        <v>6</v>
      </c>
      <c r="P52" t="s">
        <v>40</v>
      </c>
      <c r="R52">
        <v>47</v>
      </c>
      <c r="S52">
        <v>47</v>
      </c>
      <c r="T52">
        <v>48</v>
      </c>
      <c r="U52">
        <v>49</v>
      </c>
      <c r="V52">
        <v>51</v>
      </c>
      <c r="W52">
        <v>52</v>
      </c>
      <c r="AD52" t="b">
        <v>0</v>
      </c>
      <c r="AE52" t="b">
        <v>0</v>
      </c>
      <c r="AF52" t="str">
        <f t="shared" si="0"/>
        <v>Unsafe</v>
      </c>
      <c r="AJ52" t="e">
        <f t="shared" si="5"/>
        <v>#N/A</v>
      </c>
      <c r="AK52" t="e">
        <f t="shared" si="4"/>
        <v>#N/A</v>
      </c>
    </row>
    <row r="53" spans="1:37" hidden="1" x14ac:dyDescent="0.25">
      <c r="A53" s="15">
        <v>21</v>
      </c>
      <c r="B53" s="16">
        <v>21</v>
      </c>
      <c r="C53" s="16">
        <v>24</v>
      </c>
      <c r="D53" s="16">
        <v>27</v>
      </c>
      <c r="E53" s="16">
        <v>28</v>
      </c>
      <c r="F53" s="16">
        <v>31</v>
      </c>
      <c r="G53" s="16">
        <v>28</v>
      </c>
      <c r="H53" s="16"/>
      <c r="I53">
        <f t="shared" si="1"/>
        <v>7</v>
      </c>
      <c r="J53" t="str" cm="1">
        <f t="array" ref="J53">IF(SUM(_xlfn.IFNA((((A53:H53)-(B53:H53))&gt;0)*(ABS((A53:H53)-(B53:H53))&lt;4),0))&gt;=(I53-1),"Safe",IF(SUM(_xlfn.IFNA((((A53:H53)-(B53:H53))&lt;0)*(ABS((A53:H53)-(B53:H53))&lt;4),0))&gt;=(I53-1),"Safe","Unsafe"))</f>
        <v>Unsafe</v>
      </c>
      <c r="K53" t="str" cm="1">
        <f t="array" ref="K53">IF(SUM(_xlfn.IFNA((((A53:H53)-(B53:H53))&gt;0)*(ABS((A53:H53)-(B53:H53))&lt;4),0))&gt;=(I53-2),"Safe",IF(SUM(_xlfn.IFNA((((A53:H53)-(B53:H53))&lt;0)*(ABS((A53:H53)-(B53:H53))&lt;4),0))&gt;=(I53-2),"Safe","Unsafe"))</f>
        <v>Unsafe</v>
      </c>
      <c r="L53" cm="1">
        <f t="array" ref="L53">SUM(_xlfn.IFNA((--(((A53:H53)-(B53:H53))&gt;0)),0))</f>
        <v>2</v>
      </c>
      <c r="M53" cm="1">
        <f t="array" ref="M53">SUM(_xlfn.IFNA((--(((A53:H53)-(B53:H53))&lt;0)),0))</f>
        <v>4</v>
      </c>
      <c r="N53" t="b">
        <f t="shared" si="2"/>
        <v>0</v>
      </c>
      <c r="O53" cm="1">
        <f t="array" ref="O53">SUM(_xlfn.IFNA(ABS(((A53:H53)-(B53:H53)&lt;4)),0))</f>
        <v>6</v>
      </c>
      <c r="R53">
        <v>21</v>
      </c>
      <c r="S53">
        <v>21</v>
      </c>
      <c r="T53">
        <v>24</v>
      </c>
      <c r="U53">
        <v>27</v>
      </c>
      <c r="V53">
        <v>28</v>
      </c>
      <c r="W53">
        <v>31</v>
      </c>
      <c r="X53">
        <v>28</v>
      </c>
      <c r="AD53" t="b">
        <v>0</v>
      </c>
      <c r="AE53" t="b">
        <v>0</v>
      </c>
      <c r="AF53" t="str">
        <f t="shared" si="0"/>
        <v>Unsafe</v>
      </c>
      <c r="AJ53" t="e">
        <f t="shared" si="5"/>
        <v>#N/A</v>
      </c>
      <c r="AK53" t="e">
        <f t="shared" si="4"/>
        <v>#N/A</v>
      </c>
    </row>
    <row r="54" spans="1:37" hidden="1" x14ac:dyDescent="0.25">
      <c r="A54" s="15">
        <v>13</v>
      </c>
      <c r="B54" s="16">
        <v>13</v>
      </c>
      <c r="C54" s="16">
        <v>16</v>
      </c>
      <c r="D54" s="16">
        <v>17</v>
      </c>
      <c r="E54" s="16">
        <v>18</v>
      </c>
      <c r="F54" s="16">
        <v>21</v>
      </c>
      <c r="G54" s="16">
        <v>21</v>
      </c>
      <c r="H54" s="16"/>
      <c r="I54">
        <f t="shared" si="1"/>
        <v>7</v>
      </c>
      <c r="J54" t="str" cm="1">
        <f t="array" ref="J54">IF(SUM(_xlfn.IFNA((((A54:H54)-(B54:H54))&gt;0)*(ABS((A54:H54)-(B54:H54))&lt;4),0))&gt;=(I54-1),"Safe",IF(SUM(_xlfn.IFNA((((A54:H54)-(B54:H54))&lt;0)*(ABS((A54:H54)-(B54:H54))&lt;4),0))&gt;=(I54-1),"Safe","Unsafe"))</f>
        <v>Unsafe</v>
      </c>
      <c r="K54" t="str" cm="1">
        <f t="array" ref="K54">IF(SUM(_xlfn.IFNA((((A54:H54)-(B54:H54))&gt;0)*(ABS((A54:H54)-(B54:H54))&lt;4),0))&gt;=(I54-2),"Safe",IF(SUM(_xlfn.IFNA((((A54:H54)-(B54:H54))&lt;0)*(ABS((A54:H54)-(B54:H54))&lt;4),0))&gt;=(I54-2),"Safe","Unsafe"))</f>
        <v>Unsafe</v>
      </c>
      <c r="L54" cm="1">
        <f t="array" ref="L54">SUM(_xlfn.IFNA((--(((A54:H54)-(B54:H54))&gt;0)),0))</f>
        <v>1</v>
      </c>
      <c r="M54" cm="1">
        <f t="array" ref="M54">SUM(_xlfn.IFNA((--(((A54:H54)-(B54:H54))&lt;0)),0))</f>
        <v>4</v>
      </c>
      <c r="N54" t="b">
        <f t="shared" si="2"/>
        <v>0</v>
      </c>
      <c r="O54" cm="1">
        <f t="array" ref="O54">SUM(_xlfn.IFNA(ABS(((A54:H54)-(B54:H54)&lt;4)),0))</f>
        <v>6</v>
      </c>
      <c r="R54">
        <v>13</v>
      </c>
      <c r="S54">
        <v>13</v>
      </c>
      <c r="T54">
        <v>16</v>
      </c>
      <c r="U54">
        <v>17</v>
      </c>
      <c r="V54">
        <v>18</v>
      </c>
      <c r="W54">
        <v>21</v>
      </c>
      <c r="X54">
        <v>21</v>
      </c>
      <c r="AD54" t="b">
        <v>0</v>
      </c>
      <c r="AE54" t="b">
        <v>0</v>
      </c>
      <c r="AF54" t="str">
        <f t="shared" si="0"/>
        <v>Unsafe</v>
      </c>
      <c r="AJ54" t="e">
        <f t="shared" si="5"/>
        <v>#N/A</v>
      </c>
      <c r="AK54" t="e">
        <f t="shared" si="4"/>
        <v>#N/A</v>
      </c>
    </row>
    <row r="55" spans="1:37" hidden="1" x14ac:dyDescent="0.25">
      <c r="A55" s="15">
        <v>5</v>
      </c>
      <c r="B55" s="16">
        <v>5</v>
      </c>
      <c r="C55" s="16">
        <v>7</v>
      </c>
      <c r="D55" s="16">
        <v>10</v>
      </c>
      <c r="E55" s="16">
        <v>13</v>
      </c>
      <c r="F55" s="16">
        <v>16</v>
      </c>
      <c r="G55" s="16">
        <v>17</v>
      </c>
      <c r="H55" s="16">
        <v>21</v>
      </c>
      <c r="I55">
        <f t="shared" si="1"/>
        <v>8</v>
      </c>
      <c r="J55" t="str" cm="1">
        <f t="array" ref="J55">IF(SUM(_xlfn.IFNA((((A55:H55)-(B55:H55))&gt;0)*(ABS((A55:H55)-(B55:H55))&lt;4),0))&gt;=(I55-1),"Safe",IF(SUM(_xlfn.IFNA((((A55:H55)-(B55:H55))&lt;0)*(ABS((A55:H55)-(B55:H55))&lt;4),0))&gt;=(I55-1),"Safe","Unsafe"))</f>
        <v>Unsafe</v>
      </c>
      <c r="K55" t="str" cm="1">
        <f t="array" ref="K55">IF(SUM(_xlfn.IFNA((((A55:H55)-(B55:H55))&gt;0)*(ABS((A55:H55)-(B55:H55))&lt;4),0))&gt;=(I55-2),"Safe",IF(SUM(_xlfn.IFNA((((A55:H55)-(B55:H55))&lt;0)*(ABS((A55:H55)-(B55:H55))&lt;4),0))&gt;=(I55-2),"Safe","Unsafe"))</f>
        <v>Unsafe</v>
      </c>
      <c r="L55" cm="1">
        <f t="array" ref="L55">SUM(_xlfn.IFNA((--(((A55:H55)-(B55:H55))&gt;0)),0))</f>
        <v>0</v>
      </c>
      <c r="M55" cm="1">
        <f t="array" ref="M55">SUM(_xlfn.IFNA((--(((A55:H55)-(B55:H55))&lt;0)),0))</f>
        <v>6</v>
      </c>
      <c r="N55" t="b">
        <f t="shared" si="2"/>
        <v>0</v>
      </c>
      <c r="O55" cm="1">
        <f t="array" ref="O55">SUM(_xlfn.IFNA(ABS(((A55:H55)-(B55:H55)&lt;4)),0))</f>
        <v>7</v>
      </c>
      <c r="R55">
        <v>5</v>
      </c>
      <c r="S55">
        <v>5</v>
      </c>
      <c r="T55">
        <v>7</v>
      </c>
      <c r="U55">
        <v>10</v>
      </c>
      <c r="V55">
        <v>13</v>
      </c>
      <c r="W55">
        <v>16</v>
      </c>
      <c r="X55">
        <v>17</v>
      </c>
      <c r="Y55">
        <v>21</v>
      </c>
      <c r="AD55" t="b">
        <v>0</v>
      </c>
      <c r="AE55" t="b">
        <v>0</v>
      </c>
      <c r="AF55" t="str">
        <f t="shared" si="0"/>
        <v>Unsafe</v>
      </c>
      <c r="AJ55" t="e">
        <f t="shared" si="5"/>
        <v>#N/A</v>
      </c>
      <c r="AK55" t="e">
        <f t="shared" si="4"/>
        <v>#N/A</v>
      </c>
    </row>
    <row r="56" spans="1:37" hidden="1" x14ac:dyDescent="0.25">
      <c r="A56" s="15">
        <v>3</v>
      </c>
      <c r="B56" s="16">
        <v>3</v>
      </c>
      <c r="C56" s="16">
        <v>4</v>
      </c>
      <c r="D56" s="16">
        <v>6</v>
      </c>
      <c r="E56" s="16">
        <v>12</v>
      </c>
      <c r="F56" s="16"/>
      <c r="G56" s="16"/>
      <c r="H56" s="16"/>
      <c r="I56">
        <f t="shared" si="1"/>
        <v>5</v>
      </c>
      <c r="J56" t="str" cm="1">
        <f t="array" ref="J56">IF(SUM(_xlfn.IFNA((((A56:H56)-(B56:H56))&gt;0)*(ABS((A56:H56)-(B56:H56))&lt;4),0))&gt;=(I56-1),"Safe",IF(SUM(_xlfn.IFNA((((A56:H56)-(B56:H56))&lt;0)*(ABS((A56:H56)-(B56:H56))&lt;4),0))&gt;=(I56-1),"Safe","Unsafe"))</f>
        <v>Unsafe</v>
      </c>
      <c r="K56" t="str" cm="1">
        <f t="array" ref="K56">IF(SUM(_xlfn.IFNA((((A56:H56)-(B56:H56))&gt;0)*(ABS((A56:H56)-(B56:H56))&lt;4),0))&gt;=(I56-2),"Safe",IF(SUM(_xlfn.IFNA((((A56:H56)-(B56:H56))&lt;0)*(ABS((A56:H56)-(B56:H56))&lt;4),0))&gt;=(I56-2),"Safe","Unsafe"))</f>
        <v>Unsafe</v>
      </c>
      <c r="L56" cm="1">
        <f t="array" ref="L56">SUM(_xlfn.IFNA((--(((A56:H56)-(B56:H56))&gt;0)),0))</f>
        <v>1</v>
      </c>
      <c r="M56" cm="1">
        <f t="array" ref="M56">SUM(_xlfn.IFNA((--(((A56:H56)-(B56:H56))&lt;0)),0))</f>
        <v>3</v>
      </c>
      <c r="N56" t="b">
        <f t="shared" si="2"/>
        <v>0</v>
      </c>
      <c r="O56" cm="1">
        <f t="array" ref="O56">SUM(_xlfn.IFNA(ABS(((A56:H56)-(B56:H56)&lt;4)),0))</f>
        <v>6</v>
      </c>
      <c r="R56">
        <v>3</v>
      </c>
      <c r="S56">
        <v>3</v>
      </c>
      <c r="T56">
        <v>4</v>
      </c>
      <c r="U56">
        <v>6</v>
      </c>
      <c r="V56">
        <v>12</v>
      </c>
      <c r="AD56" t="b">
        <v>0</v>
      </c>
      <c r="AE56" t="b">
        <v>0</v>
      </c>
      <c r="AF56" t="str">
        <f t="shared" si="0"/>
        <v>Unsafe</v>
      </c>
      <c r="AJ56" t="e">
        <f t="shared" si="5"/>
        <v>#N/A</v>
      </c>
      <c r="AK56" t="e">
        <f t="shared" si="4"/>
        <v>#N/A</v>
      </c>
    </row>
    <row r="57" spans="1:37" hidden="1" x14ac:dyDescent="0.25">
      <c r="A57" s="15">
        <v>44</v>
      </c>
      <c r="B57" s="16">
        <v>44</v>
      </c>
      <c r="C57" s="16">
        <v>41</v>
      </c>
      <c r="D57" s="16">
        <v>42</v>
      </c>
      <c r="E57" s="16">
        <v>44</v>
      </c>
      <c r="F57" s="16">
        <v>45</v>
      </c>
      <c r="G57" s="16">
        <v>48</v>
      </c>
      <c r="H57" s="16">
        <v>51</v>
      </c>
      <c r="I57">
        <f t="shared" si="1"/>
        <v>8</v>
      </c>
      <c r="J57" t="str" cm="1">
        <f t="array" ref="J57">IF(SUM(_xlfn.IFNA((((A57:H57)-(B57:H57))&gt;0)*(ABS((A57:H57)-(B57:H57))&lt;4),0))&gt;=(I57-1),"Safe",IF(SUM(_xlfn.IFNA((((A57:H57)-(B57:H57))&lt;0)*(ABS((A57:H57)-(B57:H57))&lt;4),0))&gt;=(I57-1),"Safe","Unsafe"))</f>
        <v>Unsafe</v>
      </c>
      <c r="K57" t="str" cm="1">
        <f t="array" ref="K57">IF(SUM(_xlfn.IFNA((((A57:H57)-(B57:H57))&gt;0)*(ABS((A57:H57)-(B57:H57))&lt;4),0))&gt;=(I57-2),"Safe",IF(SUM(_xlfn.IFNA((((A57:H57)-(B57:H57))&lt;0)*(ABS((A57:H57)-(B57:H57))&lt;4),0))&gt;=(I57-2),"Safe","Unsafe"))</f>
        <v>Unsafe</v>
      </c>
      <c r="L57" cm="1">
        <f t="array" ref="L57">SUM(_xlfn.IFNA((--(((A57:H57)-(B57:H57))&gt;0)),0))</f>
        <v>1</v>
      </c>
      <c r="M57" cm="1">
        <f t="array" ref="M57">SUM(_xlfn.IFNA((--(((A57:H57)-(B57:H57))&lt;0)),0))</f>
        <v>5</v>
      </c>
      <c r="N57" t="b">
        <f t="shared" si="2"/>
        <v>0</v>
      </c>
      <c r="O57" cm="1">
        <f t="array" ref="O57">SUM(_xlfn.IFNA(ABS(((A57:H57)-(B57:H57)&lt;4)),0))</f>
        <v>7</v>
      </c>
      <c r="R57">
        <v>44</v>
      </c>
      <c r="S57">
        <v>44</v>
      </c>
      <c r="T57">
        <v>41</v>
      </c>
      <c r="U57">
        <v>42</v>
      </c>
      <c r="V57">
        <v>44</v>
      </c>
      <c r="W57">
        <v>45</v>
      </c>
      <c r="X57">
        <v>48</v>
      </c>
      <c r="Y57">
        <v>51</v>
      </c>
      <c r="AD57" t="b">
        <v>0</v>
      </c>
      <c r="AE57" t="b">
        <v>0</v>
      </c>
      <c r="AF57" t="str">
        <f t="shared" si="0"/>
        <v>Unsafe</v>
      </c>
      <c r="AJ57" t="e">
        <f t="shared" si="5"/>
        <v>#N/A</v>
      </c>
      <c r="AK57" t="e">
        <f t="shared" si="4"/>
        <v>#N/A</v>
      </c>
    </row>
    <row r="58" spans="1:37" hidden="1" x14ac:dyDescent="0.25">
      <c r="A58" s="15">
        <v>76</v>
      </c>
      <c r="B58" s="16">
        <v>76</v>
      </c>
      <c r="C58" s="16">
        <v>73</v>
      </c>
      <c r="D58" s="16">
        <v>76</v>
      </c>
      <c r="E58" s="16">
        <v>79</v>
      </c>
      <c r="F58" s="16">
        <v>82</v>
      </c>
      <c r="G58" s="16">
        <v>80</v>
      </c>
      <c r="H58" s="16"/>
      <c r="I58">
        <f t="shared" si="1"/>
        <v>7</v>
      </c>
      <c r="J58" t="str" cm="1">
        <f t="array" ref="J58">IF(SUM(_xlfn.IFNA((((A58:H58)-(B58:H58))&gt;0)*(ABS((A58:H58)-(B58:H58))&lt;4),0))&gt;=(I58-1),"Safe",IF(SUM(_xlfn.IFNA((((A58:H58)-(B58:H58))&lt;0)*(ABS((A58:H58)-(B58:H58))&lt;4),0))&gt;=(I58-1),"Safe","Unsafe"))</f>
        <v>Unsafe</v>
      </c>
      <c r="K58" t="str" cm="1">
        <f t="array" ref="K58">IF(SUM(_xlfn.IFNA((((A58:H58)-(B58:H58))&gt;0)*(ABS((A58:H58)-(B58:H58))&lt;4),0))&gt;=(I58-2),"Safe",IF(SUM(_xlfn.IFNA((((A58:H58)-(B58:H58))&lt;0)*(ABS((A58:H58)-(B58:H58))&lt;4),0))&gt;=(I58-2),"Safe","Unsafe"))</f>
        <v>Unsafe</v>
      </c>
      <c r="L58" cm="1">
        <f t="array" ref="L58">SUM(_xlfn.IFNA((--(((A58:H58)-(B58:H58))&gt;0)),0))</f>
        <v>3</v>
      </c>
      <c r="M58" cm="1">
        <f t="array" ref="M58">SUM(_xlfn.IFNA((--(((A58:H58)-(B58:H58))&lt;0)),0))</f>
        <v>3</v>
      </c>
      <c r="N58" t="b">
        <f t="shared" si="2"/>
        <v>0</v>
      </c>
      <c r="O58" cm="1">
        <f t="array" ref="O58">SUM(_xlfn.IFNA(ABS(((A58:H58)-(B58:H58)&lt;4)),0))</f>
        <v>6</v>
      </c>
      <c r="R58">
        <v>76</v>
      </c>
      <c r="S58">
        <v>76</v>
      </c>
      <c r="T58">
        <v>73</v>
      </c>
      <c r="U58">
        <v>76</v>
      </c>
      <c r="V58">
        <v>79</v>
      </c>
      <c r="W58">
        <v>82</v>
      </c>
      <c r="X58">
        <v>80</v>
      </c>
      <c r="AD58" t="b">
        <v>0</v>
      </c>
      <c r="AE58" t="b">
        <v>0</v>
      </c>
      <c r="AF58" t="str">
        <f t="shared" si="0"/>
        <v>Unsafe</v>
      </c>
      <c r="AJ58" t="e">
        <f t="shared" si="5"/>
        <v>#N/A</v>
      </c>
      <c r="AK58" t="e">
        <f t="shared" si="4"/>
        <v>#N/A</v>
      </c>
    </row>
    <row r="59" spans="1:37" hidden="1" x14ac:dyDescent="0.25">
      <c r="A59" s="15">
        <v>81</v>
      </c>
      <c r="B59" s="16">
        <v>81</v>
      </c>
      <c r="C59" s="16">
        <v>83</v>
      </c>
      <c r="D59" s="16">
        <v>85</v>
      </c>
      <c r="E59" s="16">
        <v>84</v>
      </c>
      <c r="F59" s="16">
        <v>84</v>
      </c>
      <c r="G59" s="16"/>
      <c r="H59" s="16"/>
      <c r="I59">
        <f t="shared" si="1"/>
        <v>6</v>
      </c>
      <c r="J59" t="str" cm="1">
        <f t="array" ref="J59">IF(SUM(_xlfn.IFNA((((A59:H59)-(B59:H59))&gt;0)*(ABS((A59:H59)-(B59:H59))&lt;4),0))&gt;=(I59-1),"Safe",IF(SUM(_xlfn.IFNA((((A59:H59)-(B59:H59))&lt;0)*(ABS((A59:H59)-(B59:H59))&lt;4),0))&gt;=(I59-1),"Safe","Unsafe"))</f>
        <v>Unsafe</v>
      </c>
      <c r="K59" t="str" cm="1">
        <f t="array" ref="K59">IF(SUM(_xlfn.IFNA((((A59:H59)-(B59:H59))&gt;0)*(ABS((A59:H59)-(B59:H59))&lt;4),0))&gt;=(I59-2),"Safe",IF(SUM(_xlfn.IFNA((((A59:H59)-(B59:H59))&lt;0)*(ABS((A59:H59)-(B59:H59))&lt;4),0))&gt;=(I59-2),"Safe","Unsafe"))</f>
        <v>Unsafe</v>
      </c>
      <c r="L59" cm="1">
        <f t="array" ref="L59">SUM(_xlfn.IFNA((--(((A59:H59)-(B59:H59))&gt;0)),0))</f>
        <v>2</v>
      </c>
      <c r="M59" cm="1">
        <f t="array" ref="M59">SUM(_xlfn.IFNA((--(((A59:H59)-(B59:H59))&lt;0)),0))</f>
        <v>2</v>
      </c>
      <c r="N59" t="b">
        <f t="shared" si="2"/>
        <v>0</v>
      </c>
      <c r="O59" cm="1">
        <f t="array" ref="O59">SUM(_xlfn.IFNA(ABS(((A59:H59)-(B59:H59)&lt;4)),0))</f>
        <v>6</v>
      </c>
      <c r="R59">
        <v>81</v>
      </c>
      <c r="S59">
        <v>81</v>
      </c>
      <c r="T59">
        <v>83</v>
      </c>
      <c r="U59">
        <v>85</v>
      </c>
      <c r="V59">
        <v>84</v>
      </c>
      <c r="W59">
        <v>84</v>
      </c>
      <c r="AD59" t="b">
        <v>0</v>
      </c>
      <c r="AE59" t="b">
        <v>0</v>
      </c>
      <c r="AF59" t="str">
        <f t="shared" si="0"/>
        <v>Unsafe</v>
      </c>
      <c r="AJ59" t="e">
        <f t="shared" si="5"/>
        <v>#N/A</v>
      </c>
      <c r="AK59" t="e">
        <f t="shared" si="4"/>
        <v>#N/A</v>
      </c>
    </row>
    <row r="60" spans="1:37" hidden="1" x14ac:dyDescent="0.25">
      <c r="A60" s="15">
        <v>46</v>
      </c>
      <c r="B60" s="16">
        <v>46</v>
      </c>
      <c r="C60" s="16">
        <v>43</v>
      </c>
      <c r="D60" s="16">
        <v>46</v>
      </c>
      <c r="E60" s="16">
        <v>50</v>
      </c>
      <c r="F60" s="16"/>
      <c r="G60" s="16"/>
      <c r="H60" s="16"/>
      <c r="I60">
        <f t="shared" si="1"/>
        <v>5</v>
      </c>
      <c r="J60" t="str" cm="1">
        <f t="array" ref="J60">IF(SUM(_xlfn.IFNA((((A60:H60)-(B60:H60))&gt;0)*(ABS((A60:H60)-(B60:H60))&lt;4),0))&gt;=(I60-1),"Safe",IF(SUM(_xlfn.IFNA((((A60:H60)-(B60:H60))&lt;0)*(ABS((A60:H60)-(B60:H60))&lt;4),0))&gt;=(I60-1),"Safe","Unsafe"))</f>
        <v>Unsafe</v>
      </c>
      <c r="K60" t="str" cm="1">
        <f t="array" ref="K60">IF(SUM(_xlfn.IFNA((((A60:H60)-(B60:H60))&gt;0)*(ABS((A60:H60)-(B60:H60))&lt;4),0))&gt;=(I60-2),"Safe",IF(SUM(_xlfn.IFNA((((A60:H60)-(B60:H60))&lt;0)*(ABS((A60:H60)-(B60:H60))&lt;4),0))&gt;=(I60-2),"Safe","Unsafe"))</f>
        <v>Unsafe</v>
      </c>
      <c r="L60" cm="1">
        <f t="array" ref="L60">SUM(_xlfn.IFNA((--(((A60:H60)-(B60:H60))&gt;0)),0))</f>
        <v>2</v>
      </c>
      <c r="M60" cm="1">
        <f t="array" ref="M60">SUM(_xlfn.IFNA((--(((A60:H60)-(B60:H60))&lt;0)),0))</f>
        <v>2</v>
      </c>
      <c r="N60" t="b">
        <f t="shared" si="2"/>
        <v>0</v>
      </c>
      <c r="O60" cm="1">
        <f t="array" ref="O60">SUM(_xlfn.IFNA(ABS(((A60:H60)-(B60:H60)&lt;4)),0))</f>
        <v>6</v>
      </c>
      <c r="R60">
        <v>46</v>
      </c>
      <c r="S60">
        <v>46</v>
      </c>
      <c r="T60">
        <v>43</v>
      </c>
      <c r="U60">
        <v>46</v>
      </c>
      <c r="V60">
        <v>50</v>
      </c>
      <c r="AD60" t="b">
        <v>0</v>
      </c>
      <c r="AE60" t="b">
        <v>0</v>
      </c>
      <c r="AF60" t="str">
        <f t="shared" si="0"/>
        <v>Unsafe</v>
      </c>
      <c r="AJ60" t="e">
        <f t="shared" si="5"/>
        <v>#N/A</v>
      </c>
      <c r="AK60" t="e">
        <f t="shared" si="4"/>
        <v>#N/A</v>
      </c>
    </row>
    <row r="61" spans="1:37" hidden="1" x14ac:dyDescent="0.25">
      <c r="A61" s="15">
        <v>81</v>
      </c>
      <c r="B61" s="16">
        <v>81</v>
      </c>
      <c r="C61" s="16">
        <v>83</v>
      </c>
      <c r="D61" s="16">
        <v>85</v>
      </c>
      <c r="E61" s="16">
        <v>88</v>
      </c>
      <c r="F61" s="16">
        <v>85</v>
      </c>
      <c r="G61" s="16">
        <v>88</v>
      </c>
      <c r="H61" s="16">
        <v>95</v>
      </c>
      <c r="I61">
        <f t="shared" si="1"/>
        <v>8</v>
      </c>
      <c r="J61" t="str" cm="1">
        <f t="array" ref="J61">IF(SUM(_xlfn.IFNA((((A61:H61)-(B61:H61))&gt;0)*(ABS((A61:H61)-(B61:H61))&lt;4),0))&gt;=(I61-1),"Safe",IF(SUM(_xlfn.IFNA((((A61:H61)-(B61:H61))&lt;0)*(ABS((A61:H61)-(B61:H61))&lt;4),0))&gt;=(I61-1),"Safe","Unsafe"))</f>
        <v>Unsafe</v>
      </c>
      <c r="K61" t="str" cm="1">
        <f t="array" ref="K61">IF(SUM(_xlfn.IFNA((((A61:H61)-(B61:H61))&gt;0)*(ABS((A61:H61)-(B61:H61))&lt;4),0))&gt;=(I61-2),"Safe",IF(SUM(_xlfn.IFNA((((A61:H61)-(B61:H61))&lt;0)*(ABS((A61:H61)-(B61:H61))&lt;4),0))&gt;=(I61-2),"Safe","Unsafe"))</f>
        <v>Unsafe</v>
      </c>
      <c r="L61" cm="1">
        <f t="array" ref="L61">SUM(_xlfn.IFNA((--(((A61:H61)-(B61:H61))&gt;0)),0))</f>
        <v>1</v>
      </c>
      <c r="M61" cm="1">
        <f t="array" ref="M61">SUM(_xlfn.IFNA((--(((A61:H61)-(B61:H61))&lt;0)),0))</f>
        <v>5</v>
      </c>
      <c r="N61" t="b">
        <f t="shared" si="2"/>
        <v>0</v>
      </c>
      <c r="O61" cm="1">
        <f t="array" ref="O61">SUM(_xlfn.IFNA(ABS(((A61:H61)-(B61:H61)&lt;4)),0))</f>
        <v>7</v>
      </c>
      <c r="R61">
        <v>81</v>
      </c>
      <c r="S61">
        <v>81</v>
      </c>
      <c r="T61">
        <v>83</v>
      </c>
      <c r="U61">
        <v>85</v>
      </c>
      <c r="V61">
        <v>88</v>
      </c>
      <c r="W61">
        <v>85</v>
      </c>
      <c r="X61">
        <v>88</v>
      </c>
      <c r="Y61">
        <v>95</v>
      </c>
      <c r="AD61" t="b">
        <v>0</v>
      </c>
      <c r="AE61" t="b">
        <v>0</v>
      </c>
      <c r="AF61" t="str">
        <f t="shared" si="0"/>
        <v>Unsafe</v>
      </c>
      <c r="AJ61" t="e">
        <f t="shared" si="5"/>
        <v>#N/A</v>
      </c>
      <c r="AK61" t="e">
        <f t="shared" si="4"/>
        <v>#N/A</v>
      </c>
    </row>
    <row r="62" spans="1:37" hidden="1" x14ac:dyDescent="0.25">
      <c r="A62" s="15">
        <v>10</v>
      </c>
      <c r="B62" s="16">
        <v>10</v>
      </c>
      <c r="C62" s="16">
        <v>10</v>
      </c>
      <c r="D62" s="16">
        <v>13</v>
      </c>
      <c r="E62" s="16">
        <v>14</v>
      </c>
      <c r="F62" s="16"/>
      <c r="G62" s="16"/>
      <c r="H62" s="16"/>
      <c r="I62">
        <f t="shared" si="1"/>
        <v>5</v>
      </c>
      <c r="J62" t="str" cm="1">
        <f t="array" ref="J62">IF(SUM(_xlfn.IFNA((((A62:H62)-(B62:H62))&gt;0)*(ABS((A62:H62)-(B62:H62))&lt;4),0))&gt;=(I62-1),"Safe",IF(SUM(_xlfn.IFNA((((A62:H62)-(B62:H62))&lt;0)*(ABS((A62:H62)-(B62:H62))&lt;4),0))&gt;=(I62-1),"Safe","Unsafe"))</f>
        <v>Unsafe</v>
      </c>
      <c r="K62" t="str" cm="1">
        <f t="array" ref="K62">IF(SUM(_xlfn.IFNA((((A62:H62)-(B62:H62))&gt;0)*(ABS((A62:H62)-(B62:H62))&lt;4),0))&gt;=(I62-2),"Safe",IF(SUM(_xlfn.IFNA((((A62:H62)-(B62:H62))&lt;0)*(ABS((A62:H62)-(B62:H62))&lt;4),0))&gt;=(I62-2),"Safe","Unsafe"))</f>
        <v>Unsafe</v>
      </c>
      <c r="L62" cm="1">
        <f t="array" ref="L62">SUM(_xlfn.IFNA((--(((A62:H62)-(B62:H62))&gt;0)),0))</f>
        <v>1</v>
      </c>
      <c r="M62" cm="1">
        <f t="array" ref="M62">SUM(_xlfn.IFNA((--(((A62:H62)-(B62:H62))&lt;0)),0))</f>
        <v>2</v>
      </c>
      <c r="N62" t="b">
        <f t="shared" si="2"/>
        <v>0</v>
      </c>
      <c r="O62" cm="1">
        <f t="array" ref="O62">SUM(_xlfn.IFNA(ABS(((A62:H62)-(B62:H62)&lt;4)),0))</f>
        <v>6</v>
      </c>
      <c r="R62">
        <v>10</v>
      </c>
      <c r="S62">
        <v>10</v>
      </c>
      <c r="T62">
        <v>10</v>
      </c>
      <c r="U62">
        <v>13</v>
      </c>
      <c r="V62">
        <v>14</v>
      </c>
      <c r="AD62" t="b">
        <v>0</v>
      </c>
      <c r="AE62" t="b">
        <v>0</v>
      </c>
      <c r="AF62" t="str">
        <f t="shared" si="0"/>
        <v>Unsafe</v>
      </c>
      <c r="AJ62" t="e">
        <f t="shared" si="5"/>
        <v>#N/A</v>
      </c>
      <c r="AK62" t="e">
        <f t="shared" si="4"/>
        <v>#N/A</v>
      </c>
    </row>
    <row r="63" spans="1:37" hidden="1" x14ac:dyDescent="0.25">
      <c r="A63" s="15">
        <v>75</v>
      </c>
      <c r="B63" s="16">
        <v>75</v>
      </c>
      <c r="C63" s="16">
        <v>75</v>
      </c>
      <c r="D63" s="16">
        <v>77</v>
      </c>
      <c r="E63" s="16">
        <v>76</v>
      </c>
      <c r="F63" s="16"/>
      <c r="G63" s="16"/>
      <c r="H63" s="16"/>
      <c r="I63">
        <f t="shared" si="1"/>
        <v>5</v>
      </c>
      <c r="J63" t="str" cm="1">
        <f t="array" ref="J63">IF(SUM(_xlfn.IFNA((((A63:H63)-(B63:H63))&gt;0)*(ABS((A63:H63)-(B63:H63))&lt;4),0))&gt;=(I63-1),"Safe",IF(SUM(_xlfn.IFNA((((A63:H63)-(B63:H63))&lt;0)*(ABS((A63:H63)-(B63:H63))&lt;4),0))&gt;=(I63-1),"Safe","Unsafe"))</f>
        <v>Unsafe</v>
      </c>
      <c r="K63" t="str" cm="1">
        <f t="array" ref="K63">IF(SUM(_xlfn.IFNA((((A63:H63)-(B63:H63))&gt;0)*(ABS((A63:H63)-(B63:H63))&lt;4),0))&gt;=(I63-2),"Safe",IF(SUM(_xlfn.IFNA((((A63:H63)-(B63:H63))&lt;0)*(ABS((A63:H63)-(B63:H63))&lt;4),0))&gt;=(I63-2),"Safe","Unsafe"))</f>
        <v>Unsafe</v>
      </c>
      <c r="L63" cm="1">
        <f t="array" ref="L63">SUM(_xlfn.IFNA((--(((A63:H63)-(B63:H63))&gt;0)),0))</f>
        <v>2</v>
      </c>
      <c r="M63" cm="1">
        <f t="array" ref="M63">SUM(_xlfn.IFNA((--(((A63:H63)-(B63:H63))&lt;0)),0))</f>
        <v>1</v>
      </c>
      <c r="N63" t="b">
        <f t="shared" si="2"/>
        <v>0</v>
      </c>
      <c r="O63" cm="1">
        <f t="array" ref="O63">SUM(_xlfn.IFNA(ABS(((A63:H63)-(B63:H63)&lt;4)),0))</f>
        <v>6</v>
      </c>
      <c r="R63">
        <v>75</v>
      </c>
      <c r="S63">
        <v>75</v>
      </c>
      <c r="T63">
        <v>75</v>
      </c>
      <c r="U63">
        <v>77</v>
      </c>
      <c r="V63">
        <v>76</v>
      </c>
      <c r="AD63" t="b">
        <v>0</v>
      </c>
      <c r="AE63" t="b">
        <v>0</v>
      </c>
      <c r="AF63" t="str">
        <f t="shared" si="0"/>
        <v>Unsafe</v>
      </c>
      <c r="AJ63" t="e">
        <f t="shared" si="5"/>
        <v>#N/A</v>
      </c>
      <c r="AK63" t="e">
        <f t="shared" si="4"/>
        <v>#N/A</v>
      </c>
    </row>
    <row r="64" spans="1:37" hidden="1" x14ac:dyDescent="0.25">
      <c r="A64" s="15">
        <v>43</v>
      </c>
      <c r="B64" s="16">
        <v>43</v>
      </c>
      <c r="C64" s="16">
        <v>43</v>
      </c>
      <c r="D64" s="16">
        <v>45</v>
      </c>
      <c r="E64" s="16">
        <v>45</v>
      </c>
      <c r="F64" s="16"/>
      <c r="G64" s="16"/>
      <c r="H64" s="16"/>
      <c r="I64">
        <f t="shared" si="1"/>
        <v>5</v>
      </c>
      <c r="J64" t="str" cm="1">
        <f t="array" ref="J64">IF(SUM(_xlfn.IFNA((((A64:H64)-(B64:H64))&gt;0)*(ABS((A64:H64)-(B64:H64))&lt;4),0))&gt;=(I64-1),"Safe",IF(SUM(_xlfn.IFNA((((A64:H64)-(B64:H64))&lt;0)*(ABS((A64:H64)-(B64:H64))&lt;4),0))&gt;=(I64-1),"Safe","Unsafe"))</f>
        <v>Unsafe</v>
      </c>
      <c r="K64" t="str" cm="1">
        <f t="array" ref="K64">IF(SUM(_xlfn.IFNA((((A64:H64)-(B64:H64))&gt;0)*(ABS((A64:H64)-(B64:H64))&lt;4),0))&gt;=(I64-2),"Safe",IF(SUM(_xlfn.IFNA((((A64:H64)-(B64:H64))&lt;0)*(ABS((A64:H64)-(B64:H64))&lt;4),0))&gt;=(I64-2),"Safe","Unsafe"))</f>
        <v>Unsafe</v>
      </c>
      <c r="L64" cm="1">
        <f t="array" ref="L64">SUM(_xlfn.IFNA((--(((A64:H64)-(B64:H64))&gt;0)),0))</f>
        <v>1</v>
      </c>
      <c r="M64" cm="1">
        <f t="array" ref="M64">SUM(_xlfn.IFNA((--(((A64:H64)-(B64:H64))&lt;0)),0))</f>
        <v>1</v>
      </c>
      <c r="N64" t="b">
        <f t="shared" si="2"/>
        <v>0</v>
      </c>
      <c r="O64" cm="1">
        <f t="array" ref="O64">SUM(_xlfn.IFNA(ABS(((A64:H64)-(B64:H64)&lt;4)),0))</f>
        <v>6</v>
      </c>
      <c r="R64">
        <v>43</v>
      </c>
      <c r="S64">
        <v>43</v>
      </c>
      <c r="T64">
        <v>43</v>
      </c>
      <c r="U64">
        <v>45</v>
      </c>
      <c r="V64">
        <v>45</v>
      </c>
      <c r="AD64" t="b">
        <v>0</v>
      </c>
      <c r="AE64" t="b">
        <v>0</v>
      </c>
      <c r="AF64" t="str">
        <f t="shared" si="0"/>
        <v>Unsafe</v>
      </c>
      <c r="AJ64" t="e">
        <f t="shared" si="5"/>
        <v>#N/A</v>
      </c>
      <c r="AK64" t="e">
        <f t="shared" si="4"/>
        <v>#N/A</v>
      </c>
    </row>
    <row r="65" spans="1:37" hidden="1" x14ac:dyDescent="0.25">
      <c r="A65" s="15">
        <v>92</v>
      </c>
      <c r="B65" s="16">
        <v>92</v>
      </c>
      <c r="C65" s="16">
        <v>93</v>
      </c>
      <c r="D65" s="16">
        <v>93</v>
      </c>
      <c r="E65" s="16">
        <v>97</v>
      </c>
      <c r="F65" s="16"/>
      <c r="G65" s="16"/>
      <c r="H65" s="16"/>
      <c r="I65">
        <f t="shared" si="1"/>
        <v>5</v>
      </c>
      <c r="J65" t="str" cm="1">
        <f t="array" ref="J65">IF(SUM(_xlfn.IFNA((((A65:H65)-(B65:H65))&gt;0)*(ABS((A65:H65)-(B65:H65))&lt;4),0))&gt;=(I65-1),"Safe",IF(SUM(_xlfn.IFNA((((A65:H65)-(B65:H65))&lt;0)*(ABS((A65:H65)-(B65:H65))&lt;4),0))&gt;=(I65-1),"Safe","Unsafe"))</f>
        <v>Unsafe</v>
      </c>
      <c r="K65" t="str" cm="1">
        <f t="array" ref="K65">IF(SUM(_xlfn.IFNA((((A65:H65)-(B65:H65))&gt;0)*(ABS((A65:H65)-(B65:H65))&lt;4),0))&gt;=(I65-2),"Safe",IF(SUM(_xlfn.IFNA((((A65:H65)-(B65:H65))&lt;0)*(ABS((A65:H65)-(B65:H65))&lt;4),0))&gt;=(I65-2),"Safe","Unsafe"))</f>
        <v>Unsafe</v>
      </c>
      <c r="L65" cm="1">
        <f t="array" ref="L65">SUM(_xlfn.IFNA((--(((A65:H65)-(B65:H65))&gt;0)),0))</f>
        <v>1</v>
      </c>
      <c r="M65" cm="1">
        <f t="array" ref="M65">SUM(_xlfn.IFNA((--(((A65:H65)-(B65:H65))&lt;0)),0))</f>
        <v>2</v>
      </c>
      <c r="N65" t="b">
        <f t="shared" si="2"/>
        <v>0</v>
      </c>
      <c r="O65" cm="1">
        <f t="array" ref="O65">SUM(_xlfn.IFNA(ABS(((A65:H65)-(B65:H65)&lt;4)),0))</f>
        <v>6</v>
      </c>
      <c r="R65">
        <v>92</v>
      </c>
      <c r="S65">
        <v>92</v>
      </c>
      <c r="T65">
        <v>93</v>
      </c>
      <c r="U65">
        <v>93</v>
      </c>
      <c r="V65">
        <v>97</v>
      </c>
      <c r="AD65" t="b">
        <v>0</v>
      </c>
      <c r="AE65" t="b">
        <v>0</v>
      </c>
      <c r="AF65" t="str">
        <f t="shared" si="0"/>
        <v>Unsafe</v>
      </c>
      <c r="AJ65" t="e">
        <f t="shared" si="5"/>
        <v>#N/A</v>
      </c>
      <c r="AK65" t="e">
        <f t="shared" si="4"/>
        <v>#N/A</v>
      </c>
    </row>
    <row r="66" spans="1:37" hidden="1" x14ac:dyDescent="0.25">
      <c r="A66" s="15">
        <v>52</v>
      </c>
      <c r="B66" s="16">
        <v>52</v>
      </c>
      <c r="C66" s="16">
        <v>53</v>
      </c>
      <c r="D66" s="16">
        <v>53</v>
      </c>
      <c r="E66" s="16">
        <v>59</v>
      </c>
      <c r="F66" s="16"/>
      <c r="G66" s="16"/>
      <c r="H66" s="16"/>
      <c r="I66">
        <f t="shared" si="1"/>
        <v>5</v>
      </c>
      <c r="J66" t="str" cm="1">
        <f t="array" ref="J66">IF(SUM(_xlfn.IFNA((((A66:H66)-(B66:H66))&gt;0)*(ABS((A66:H66)-(B66:H66))&lt;4),0))&gt;=(I66-1),"Safe",IF(SUM(_xlfn.IFNA((((A66:H66)-(B66:H66))&lt;0)*(ABS((A66:H66)-(B66:H66))&lt;4),0))&gt;=(I66-1),"Safe","Unsafe"))</f>
        <v>Unsafe</v>
      </c>
      <c r="K66" t="str" cm="1">
        <f t="array" ref="K66">IF(SUM(_xlfn.IFNA((((A66:H66)-(B66:H66))&gt;0)*(ABS((A66:H66)-(B66:H66))&lt;4),0))&gt;=(I66-2),"Safe",IF(SUM(_xlfn.IFNA((((A66:H66)-(B66:H66))&lt;0)*(ABS((A66:H66)-(B66:H66))&lt;4),0))&gt;=(I66-2),"Safe","Unsafe"))</f>
        <v>Unsafe</v>
      </c>
      <c r="L66" cm="1">
        <f t="array" ref="L66">SUM(_xlfn.IFNA((--(((A66:H66)-(B66:H66))&gt;0)),0))</f>
        <v>1</v>
      </c>
      <c r="M66" cm="1">
        <f t="array" ref="M66">SUM(_xlfn.IFNA((--(((A66:H66)-(B66:H66))&lt;0)),0))</f>
        <v>2</v>
      </c>
      <c r="N66" t="b">
        <f t="shared" si="2"/>
        <v>0</v>
      </c>
      <c r="O66" cm="1">
        <f t="array" ref="O66">SUM(_xlfn.IFNA(ABS(((A66:H66)-(B66:H66)&lt;4)),0))</f>
        <v>6</v>
      </c>
      <c r="R66">
        <v>52</v>
      </c>
      <c r="S66">
        <v>52</v>
      </c>
      <c r="T66">
        <v>53</v>
      </c>
      <c r="U66">
        <v>53</v>
      </c>
      <c r="V66">
        <v>59</v>
      </c>
      <c r="AD66" t="b">
        <v>0</v>
      </c>
      <c r="AE66" t="b">
        <v>0</v>
      </c>
      <c r="AF66" t="str">
        <f t="shared" si="0"/>
        <v>Unsafe</v>
      </c>
      <c r="AJ66" t="e">
        <f t="shared" si="5"/>
        <v>#N/A</v>
      </c>
      <c r="AK66" t="e">
        <f t="shared" si="4"/>
        <v>#N/A</v>
      </c>
    </row>
    <row r="67" spans="1:37" hidden="1" x14ac:dyDescent="0.25">
      <c r="A67" s="15">
        <v>77</v>
      </c>
      <c r="B67" s="16">
        <v>77</v>
      </c>
      <c r="C67" s="16">
        <v>78</v>
      </c>
      <c r="D67" s="16">
        <v>82</v>
      </c>
      <c r="E67" s="16">
        <v>85</v>
      </c>
      <c r="F67" s="16"/>
      <c r="G67" s="16"/>
      <c r="H67" s="16"/>
      <c r="I67">
        <f t="shared" si="1"/>
        <v>5</v>
      </c>
      <c r="J67" t="str" cm="1">
        <f t="array" ref="J67">IF(SUM(_xlfn.IFNA((((A67:H67)-(B67:H67))&gt;0)*(ABS((A67:H67)-(B67:H67))&lt;4),0))&gt;=(I67-1),"Safe",IF(SUM(_xlfn.IFNA((((A67:H67)-(B67:H67))&lt;0)*(ABS((A67:H67)-(B67:H67))&lt;4),0))&gt;=(I67-1),"Safe","Unsafe"))</f>
        <v>Unsafe</v>
      </c>
      <c r="K67" t="str" cm="1">
        <f t="array" ref="K67">IF(SUM(_xlfn.IFNA((((A67:H67)-(B67:H67))&gt;0)*(ABS((A67:H67)-(B67:H67))&lt;4),0))&gt;=(I67-2),"Safe",IF(SUM(_xlfn.IFNA((((A67:H67)-(B67:H67))&lt;0)*(ABS((A67:H67)-(B67:H67))&lt;4),0))&gt;=(I67-2),"Safe","Unsafe"))</f>
        <v>Unsafe</v>
      </c>
      <c r="L67" cm="1">
        <f t="array" ref="L67">SUM(_xlfn.IFNA((--(((A67:H67)-(B67:H67))&gt;0)),0))</f>
        <v>1</v>
      </c>
      <c r="M67" cm="1">
        <f t="array" ref="M67">SUM(_xlfn.IFNA((--(((A67:H67)-(B67:H67))&lt;0)),0))</f>
        <v>3</v>
      </c>
      <c r="N67" t="b">
        <f t="shared" si="2"/>
        <v>0</v>
      </c>
      <c r="O67" cm="1">
        <f t="array" ref="O67">SUM(_xlfn.IFNA(ABS(((A67:H67)-(B67:H67)&lt;4)),0))</f>
        <v>6</v>
      </c>
      <c r="R67">
        <v>77</v>
      </c>
      <c r="S67">
        <v>77</v>
      </c>
      <c r="T67">
        <v>78</v>
      </c>
      <c r="U67">
        <v>82</v>
      </c>
      <c r="V67">
        <v>85</v>
      </c>
      <c r="AD67" t="b">
        <v>0</v>
      </c>
      <c r="AE67" t="b">
        <v>0</v>
      </c>
      <c r="AF67" t="str">
        <f t="shared" ref="AF67:AF130" si="6">IF(OR(AD67,AE67)=TRUE,"Safe","Unsafe")</f>
        <v>Unsafe</v>
      </c>
      <c r="AJ67" t="e">
        <f t="shared" si="5"/>
        <v>#N/A</v>
      </c>
      <c r="AK67" t="e">
        <f t="shared" si="4"/>
        <v>#N/A</v>
      </c>
    </row>
    <row r="68" spans="1:37" hidden="1" x14ac:dyDescent="0.25">
      <c r="A68" s="15">
        <v>20</v>
      </c>
      <c r="B68" s="16">
        <v>20</v>
      </c>
      <c r="C68" s="16">
        <v>24</v>
      </c>
      <c r="D68" s="16">
        <v>26</v>
      </c>
      <c r="E68" s="16">
        <v>28</v>
      </c>
      <c r="F68" s="16">
        <v>26</v>
      </c>
      <c r="G68" s="16"/>
      <c r="H68" s="16"/>
      <c r="I68">
        <f t="shared" ref="I68:I131" si="7">COUNTIF(A68:H68,"&gt;0")</f>
        <v>6</v>
      </c>
      <c r="J68" t="str" cm="1">
        <f t="array" ref="J68">IF(SUM(_xlfn.IFNA((((A68:H68)-(B68:H68))&gt;0)*(ABS((A68:H68)-(B68:H68))&lt;4),0))&gt;=(I68-1),"Safe",IF(SUM(_xlfn.IFNA((((A68:H68)-(B68:H68))&lt;0)*(ABS((A68:H68)-(B68:H68))&lt;4),0))&gt;=(I68-1),"Safe","Unsafe"))</f>
        <v>Unsafe</v>
      </c>
      <c r="K68" t="str" cm="1">
        <f t="array" ref="K68">IF(SUM(_xlfn.IFNA((((A68:H68)-(B68:H68))&gt;0)*(ABS((A68:H68)-(B68:H68))&lt;4),0))&gt;=(I68-2),"Safe",IF(SUM(_xlfn.IFNA((((A68:H68)-(B68:H68))&lt;0)*(ABS((A68:H68)-(B68:H68))&lt;4),0))&gt;=(I68-2),"Safe","Unsafe"))</f>
        <v>Unsafe</v>
      </c>
      <c r="L68" cm="1">
        <f t="array" ref="L68">SUM(_xlfn.IFNA((--(((A68:H68)-(B68:H68))&gt;0)),0))</f>
        <v>2</v>
      </c>
      <c r="M68" cm="1">
        <f t="array" ref="M68">SUM(_xlfn.IFNA((--(((A68:H68)-(B68:H68))&lt;0)),0))</f>
        <v>3</v>
      </c>
      <c r="N68" t="b">
        <f t="shared" ref="N68:N131" si="8">OR(M68&gt;=I68-1,L68&gt;=I68-1)</f>
        <v>0</v>
      </c>
      <c r="O68" cm="1">
        <f t="array" ref="O68">SUM(_xlfn.IFNA(ABS(((A68:H68)-(B68:H68)&lt;4)),0))</f>
        <v>6</v>
      </c>
      <c r="R68">
        <v>20</v>
      </c>
      <c r="S68">
        <v>20</v>
      </c>
      <c r="T68">
        <v>24</v>
      </c>
      <c r="U68">
        <v>26</v>
      </c>
      <c r="V68">
        <v>28</v>
      </c>
      <c r="W68">
        <v>26</v>
      </c>
      <c r="AD68" t="b">
        <v>0</v>
      </c>
      <c r="AE68" t="b">
        <v>0</v>
      </c>
      <c r="AF68" t="str">
        <f t="shared" si="6"/>
        <v>Unsafe</v>
      </c>
      <c r="AJ68" t="e">
        <f t="shared" si="5"/>
        <v>#N/A</v>
      </c>
      <c r="AK68" t="e">
        <f t="shared" ref="AK68:AK131" si="9">MATCH("Decrease:",R68:AC68,0)</f>
        <v>#N/A</v>
      </c>
    </row>
    <row r="69" spans="1:37" hidden="1" x14ac:dyDescent="0.25">
      <c r="A69" s="15">
        <v>4</v>
      </c>
      <c r="B69" s="16">
        <v>4</v>
      </c>
      <c r="C69" s="16">
        <v>8</v>
      </c>
      <c r="D69" s="16">
        <v>9</v>
      </c>
      <c r="E69" s="16">
        <v>12</v>
      </c>
      <c r="F69" s="16">
        <v>12</v>
      </c>
      <c r="G69" s="16"/>
      <c r="H69" s="16"/>
      <c r="I69">
        <f t="shared" si="7"/>
        <v>6</v>
      </c>
      <c r="J69" t="str" cm="1">
        <f t="array" ref="J69">IF(SUM(_xlfn.IFNA((((A69:H69)-(B69:H69))&gt;0)*(ABS((A69:H69)-(B69:H69))&lt;4),0))&gt;=(I69-1),"Safe",IF(SUM(_xlfn.IFNA((((A69:H69)-(B69:H69))&lt;0)*(ABS((A69:H69)-(B69:H69))&lt;4),0))&gt;=(I69-1),"Safe","Unsafe"))</f>
        <v>Unsafe</v>
      </c>
      <c r="K69" t="str" cm="1">
        <f t="array" ref="K69">IF(SUM(_xlfn.IFNA((((A69:H69)-(B69:H69))&gt;0)*(ABS((A69:H69)-(B69:H69))&lt;4),0))&gt;=(I69-2),"Safe",IF(SUM(_xlfn.IFNA((((A69:H69)-(B69:H69))&lt;0)*(ABS((A69:H69)-(B69:H69))&lt;4),0))&gt;=(I69-2),"Safe","Unsafe"))</f>
        <v>Unsafe</v>
      </c>
      <c r="L69" cm="1">
        <f t="array" ref="L69">SUM(_xlfn.IFNA((--(((A69:H69)-(B69:H69))&gt;0)),0))</f>
        <v>1</v>
      </c>
      <c r="M69" cm="1">
        <f t="array" ref="M69">SUM(_xlfn.IFNA((--(((A69:H69)-(B69:H69))&lt;0)),0))</f>
        <v>3</v>
      </c>
      <c r="N69" t="b">
        <f t="shared" si="8"/>
        <v>0</v>
      </c>
      <c r="O69" cm="1">
        <f t="array" ref="O69">SUM(_xlfn.IFNA(ABS(((A69:H69)-(B69:H69)&lt;4)),0))</f>
        <v>6</v>
      </c>
      <c r="R69">
        <v>4</v>
      </c>
      <c r="S69">
        <v>4</v>
      </c>
      <c r="T69">
        <v>8</v>
      </c>
      <c r="U69">
        <v>9</v>
      </c>
      <c r="V69">
        <v>12</v>
      </c>
      <c r="W69">
        <v>12</v>
      </c>
      <c r="AD69" t="b">
        <v>0</v>
      </c>
      <c r="AE69" t="b">
        <v>0</v>
      </c>
      <c r="AF69" t="str">
        <f t="shared" si="6"/>
        <v>Unsafe</v>
      </c>
      <c r="AJ69" t="e">
        <f t="shared" si="5"/>
        <v>#N/A</v>
      </c>
      <c r="AK69" t="e">
        <f t="shared" si="9"/>
        <v>#N/A</v>
      </c>
    </row>
    <row r="70" spans="1:37" hidden="1" x14ac:dyDescent="0.25">
      <c r="A70" s="15">
        <v>43</v>
      </c>
      <c r="B70" s="16">
        <v>43</v>
      </c>
      <c r="C70" s="16">
        <v>46</v>
      </c>
      <c r="D70" s="16">
        <v>50</v>
      </c>
      <c r="E70" s="16">
        <v>54</v>
      </c>
      <c r="F70" s="16"/>
      <c r="G70" s="16"/>
      <c r="H70" s="16"/>
      <c r="I70">
        <f t="shared" si="7"/>
        <v>5</v>
      </c>
      <c r="J70" t="str" cm="1">
        <f t="array" ref="J70">IF(SUM(_xlfn.IFNA((((A70:H70)-(B70:H70))&gt;0)*(ABS((A70:H70)-(B70:H70))&lt;4),0))&gt;=(I70-1),"Safe",IF(SUM(_xlfn.IFNA((((A70:H70)-(B70:H70))&lt;0)*(ABS((A70:H70)-(B70:H70))&lt;4),0))&gt;=(I70-1),"Safe","Unsafe"))</f>
        <v>Unsafe</v>
      </c>
      <c r="K70" t="str" cm="1">
        <f t="array" ref="K70">IF(SUM(_xlfn.IFNA((((A70:H70)-(B70:H70))&gt;0)*(ABS((A70:H70)-(B70:H70))&lt;4),0))&gt;=(I70-2),"Safe",IF(SUM(_xlfn.IFNA((((A70:H70)-(B70:H70))&lt;0)*(ABS((A70:H70)-(B70:H70))&lt;4),0))&gt;=(I70-2),"Safe","Unsafe"))</f>
        <v>Unsafe</v>
      </c>
      <c r="L70" cm="1">
        <f t="array" ref="L70">SUM(_xlfn.IFNA((--(((A70:H70)-(B70:H70))&gt;0)),0))</f>
        <v>1</v>
      </c>
      <c r="M70" cm="1">
        <f t="array" ref="M70">SUM(_xlfn.IFNA((--(((A70:H70)-(B70:H70))&lt;0)),0))</f>
        <v>3</v>
      </c>
      <c r="N70" t="b">
        <f t="shared" si="8"/>
        <v>0</v>
      </c>
      <c r="O70" cm="1">
        <f t="array" ref="O70">SUM(_xlfn.IFNA(ABS(((A70:H70)-(B70:H70)&lt;4)),0))</f>
        <v>6</v>
      </c>
      <c r="R70">
        <v>43</v>
      </c>
      <c r="S70">
        <v>43</v>
      </c>
      <c r="T70">
        <v>46</v>
      </c>
      <c r="U70">
        <v>50</v>
      </c>
      <c r="V70">
        <v>54</v>
      </c>
      <c r="AD70" t="b">
        <v>0</v>
      </c>
      <c r="AE70" t="b">
        <v>0</v>
      </c>
      <c r="AF70" t="str">
        <f t="shared" si="6"/>
        <v>Unsafe</v>
      </c>
      <c r="AJ70" t="e">
        <f t="shared" si="5"/>
        <v>#N/A</v>
      </c>
      <c r="AK70" t="e">
        <f t="shared" si="9"/>
        <v>#N/A</v>
      </c>
    </row>
    <row r="71" spans="1:37" hidden="1" x14ac:dyDescent="0.25">
      <c r="A71" s="15">
        <v>45</v>
      </c>
      <c r="B71" s="16">
        <v>45</v>
      </c>
      <c r="C71" s="16">
        <v>46</v>
      </c>
      <c r="D71" s="16">
        <v>50</v>
      </c>
      <c r="E71" s="16">
        <v>51</v>
      </c>
      <c r="F71" s="16">
        <v>56</v>
      </c>
      <c r="G71" s="16"/>
      <c r="H71" s="16"/>
      <c r="I71">
        <f t="shared" si="7"/>
        <v>6</v>
      </c>
      <c r="J71" t="str" cm="1">
        <f t="array" ref="J71">IF(SUM(_xlfn.IFNA((((A71:H71)-(B71:H71))&gt;0)*(ABS((A71:H71)-(B71:H71))&lt;4),0))&gt;=(I71-1),"Safe",IF(SUM(_xlfn.IFNA((((A71:H71)-(B71:H71))&lt;0)*(ABS((A71:H71)-(B71:H71))&lt;4),0))&gt;=(I71-1),"Safe","Unsafe"))</f>
        <v>Unsafe</v>
      </c>
      <c r="K71" t="str" cm="1">
        <f t="array" ref="K71">IF(SUM(_xlfn.IFNA((((A71:H71)-(B71:H71))&gt;0)*(ABS((A71:H71)-(B71:H71))&lt;4),0))&gt;=(I71-2),"Safe",IF(SUM(_xlfn.IFNA((((A71:H71)-(B71:H71))&lt;0)*(ABS((A71:H71)-(B71:H71))&lt;4),0))&gt;=(I71-2),"Safe","Unsafe"))</f>
        <v>Unsafe</v>
      </c>
      <c r="L71" cm="1">
        <f t="array" ref="L71">SUM(_xlfn.IFNA((--(((A71:H71)-(B71:H71))&gt;0)),0))</f>
        <v>1</v>
      </c>
      <c r="M71" cm="1">
        <f t="array" ref="M71">SUM(_xlfn.IFNA((--(((A71:H71)-(B71:H71))&lt;0)),0))</f>
        <v>4</v>
      </c>
      <c r="N71" t="b">
        <f t="shared" si="8"/>
        <v>0</v>
      </c>
      <c r="O71" cm="1">
        <f t="array" ref="O71">SUM(_xlfn.IFNA(ABS(((A71:H71)-(B71:H71)&lt;4)),0))</f>
        <v>6</v>
      </c>
      <c r="R71">
        <v>45</v>
      </c>
      <c r="S71">
        <v>45</v>
      </c>
      <c r="T71">
        <v>46</v>
      </c>
      <c r="U71">
        <v>50</v>
      </c>
      <c r="V71">
        <v>51</v>
      </c>
      <c r="W71">
        <v>56</v>
      </c>
      <c r="AD71" t="b">
        <v>0</v>
      </c>
      <c r="AE71" t="b">
        <v>0</v>
      </c>
      <c r="AF71" t="str">
        <f t="shared" si="6"/>
        <v>Unsafe</v>
      </c>
      <c r="AJ71" t="e">
        <f t="shared" si="5"/>
        <v>#N/A</v>
      </c>
      <c r="AK71" t="e">
        <f t="shared" si="9"/>
        <v>#N/A</v>
      </c>
    </row>
    <row r="72" spans="1:37" hidden="1" x14ac:dyDescent="0.25">
      <c r="A72" s="15">
        <v>67</v>
      </c>
      <c r="B72" s="16">
        <v>67</v>
      </c>
      <c r="C72" s="16">
        <v>68</v>
      </c>
      <c r="D72" s="16">
        <v>69</v>
      </c>
      <c r="E72" s="16">
        <v>70</v>
      </c>
      <c r="F72" s="16">
        <v>77</v>
      </c>
      <c r="G72" s="16">
        <v>78</v>
      </c>
      <c r="H72" s="16">
        <v>80</v>
      </c>
      <c r="I72">
        <f t="shared" si="7"/>
        <v>8</v>
      </c>
      <c r="J72" t="str" cm="1">
        <f t="array" ref="J72">IF(SUM(_xlfn.IFNA((((A72:H72)-(B72:H72))&gt;0)*(ABS((A72:H72)-(B72:H72))&lt;4),0))&gt;=(I72-1),"Safe",IF(SUM(_xlfn.IFNA((((A72:H72)-(B72:H72))&lt;0)*(ABS((A72:H72)-(B72:H72))&lt;4),0))&gt;=(I72-1),"Safe","Unsafe"))</f>
        <v>Unsafe</v>
      </c>
      <c r="K72" t="str" cm="1">
        <f t="array" ref="K72">IF(SUM(_xlfn.IFNA((((A72:H72)-(B72:H72))&gt;0)*(ABS((A72:H72)-(B72:H72))&lt;4),0))&gt;=(I72-2),"Safe",IF(SUM(_xlfn.IFNA((((A72:H72)-(B72:H72))&lt;0)*(ABS((A72:H72)-(B72:H72))&lt;4),0))&gt;=(I72-2),"Safe","Unsafe"))</f>
        <v>Unsafe</v>
      </c>
      <c r="L72" cm="1">
        <f t="array" ref="L72">SUM(_xlfn.IFNA((--(((A72:H72)-(B72:H72))&gt;0)),0))</f>
        <v>0</v>
      </c>
      <c r="M72" cm="1">
        <f t="array" ref="M72">SUM(_xlfn.IFNA((--(((A72:H72)-(B72:H72))&lt;0)),0))</f>
        <v>6</v>
      </c>
      <c r="N72" t="b">
        <f t="shared" si="8"/>
        <v>0</v>
      </c>
      <c r="O72" cm="1">
        <f t="array" ref="O72">SUM(_xlfn.IFNA(ABS(((A72:H72)-(B72:H72)&lt;4)),0))</f>
        <v>7</v>
      </c>
      <c r="R72">
        <v>67</v>
      </c>
      <c r="S72">
        <v>67</v>
      </c>
      <c r="T72">
        <v>68</v>
      </c>
      <c r="U72">
        <v>69</v>
      </c>
      <c r="V72">
        <v>70</v>
      </c>
      <c r="W72">
        <v>77</v>
      </c>
      <c r="X72">
        <v>78</v>
      </c>
      <c r="Y72">
        <v>80</v>
      </c>
      <c r="AD72" t="b">
        <v>0</v>
      </c>
      <c r="AE72" t="b">
        <v>0</v>
      </c>
      <c r="AF72" t="str">
        <f t="shared" si="6"/>
        <v>Unsafe</v>
      </c>
      <c r="AJ72" t="e">
        <f t="shared" si="5"/>
        <v>#N/A</v>
      </c>
      <c r="AK72" t="e">
        <f t="shared" si="9"/>
        <v>#N/A</v>
      </c>
    </row>
    <row r="73" spans="1:37" hidden="1" x14ac:dyDescent="0.25">
      <c r="A73" s="15">
        <v>57</v>
      </c>
      <c r="B73" s="16">
        <v>57</v>
      </c>
      <c r="C73" s="16">
        <v>62</v>
      </c>
      <c r="D73" s="16">
        <v>65</v>
      </c>
      <c r="E73" s="16">
        <v>63</v>
      </c>
      <c r="F73" s="16"/>
      <c r="G73" s="16"/>
      <c r="H73" s="16"/>
      <c r="I73">
        <f t="shared" si="7"/>
        <v>5</v>
      </c>
      <c r="J73" t="str" cm="1">
        <f t="array" ref="J73">IF(SUM(_xlfn.IFNA((((A73:H73)-(B73:H73))&gt;0)*(ABS((A73:H73)-(B73:H73))&lt;4),0))&gt;=(I73-1),"Safe",IF(SUM(_xlfn.IFNA((((A73:H73)-(B73:H73))&lt;0)*(ABS((A73:H73)-(B73:H73))&lt;4),0))&gt;=(I73-1),"Safe","Unsafe"))</f>
        <v>Unsafe</v>
      </c>
      <c r="K73" t="str" cm="1">
        <f t="array" ref="K73">IF(SUM(_xlfn.IFNA((((A73:H73)-(B73:H73))&gt;0)*(ABS((A73:H73)-(B73:H73))&lt;4),0))&gt;=(I73-2),"Safe",IF(SUM(_xlfn.IFNA((((A73:H73)-(B73:H73))&lt;0)*(ABS((A73:H73)-(B73:H73))&lt;4),0))&gt;=(I73-2),"Safe","Unsafe"))</f>
        <v>Unsafe</v>
      </c>
      <c r="L73" cm="1">
        <f t="array" ref="L73">SUM(_xlfn.IFNA((--(((A73:H73)-(B73:H73))&gt;0)),0))</f>
        <v>2</v>
      </c>
      <c r="M73" cm="1">
        <f t="array" ref="M73">SUM(_xlfn.IFNA((--(((A73:H73)-(B73:H73))&lt;0)),0))</f>
        <v>2</v>
      </c>
      <c r="N73" t="b">
        <f t="shared" si="8"/>
        <v>0</v>
      </c>
      <c r="O73" cm="1">
        <f t="array" ref="O73">SUM(_xlfn.IFNA(ABS(((A73:H73)-(B73:H73)&lt;4)),0))</f>
        <v>6</v>
      </c>
      <c r="R73">
        <v>57</v>
      </c>
      <c r="S73">
        <v>57</v>
      </c>
      <c r="T73">
        <v>62</v>
      </c>
      <c r="U73">
        <v>65</v>
      </c>
      <c r="V73">
        <v>63</v>
      </c>
      <c r="AD73" t="b">
        <v>0</v>
      </c>
      <c r="AE73" t="b">
        <v>0</v>
      </c>
      <c r="AF73" t="str">
        <f t="shared" si="6"/>
        <v>Unsafe</v>
      </c>
      <c r="AJ73" t="e">
        <f t="shared" si="5"/>
        <v>#N/A</v>
      </c>
      <c r="AK73" t="e">
        <f t="shared" si="9"/>
        <v>#N/A</v>
      </c>
    </row>
    <row r="74" spans="1:37" hidden="1" x14ac:dyDescent="0.25">
      <c r="A74" s="15">
        <v>53</v>
      </c>
      <c r="B74" s="16">
        <v>53</v>
      </c>
      <c r="C74" s="16">
        <v>60</v>
      </c>
      <c r="D74" s="16">
        <v>63</v>
      </c>
      <c r="E74" s="16">
        <v>65</v>
      </c>
      <c r="F74" s="16">
        <v>65</v>
      </c>
      <c r="G74" s="16"/>
      <c r="H74" s="16"/>
      <c r="I74">
        <f t="shared" si="7"/>
        <v>6</v>
      </c>
      <c r="J74" t="str" cm="1">
        <f t="array" ref="J74">IF(SUM(_xlfn.IFNA((((A74:H74)-(B74:H74))&gt;0)*(ABS((A74:H74)-(B74:H74))&lt;4),0))&gt;=(I74-1),"Safe",IF(SUM(_xlfn.IFNA((((A74:H74)-(B74:H74))&lt;0)*(ABS((A74:H74)-(B74:H74))&lt;4),0))&gt;=(I74-1),"Safe","Unsafe"))</f>
        <v>Unsafe</v>
      </c>
      <c r="K74" t="str" cm="1">
        <f t="array" ref="K74">IF(SUM(_xlfn.IFNA((((A74:H74)-(B74:H74))&gt;0)*(ABS((A74:H74)-(B74:H74))&lt;4),0))&gt;=(I74-2),"Safe",IF(SUM(_xlfn.IFNA((((A74:H74)-(B74:H74))&lt;0)*(ABS((A74:H74)-(B74:H74))&lt;4),0))&gt;=(I74-2),"Safe","Unsafe"))</f>
        <v>Unsafe</v>
      </c>
      <c r="L74" cm="1">
        <f t="array" ref="L74">SUM(_xlfn.IFNA((--(((A74:H74)-(B74:H74))&gt;0)),0))</f>
        <v>1</v>
      </c>
      <c r="M74" cm="1">
        <f t="array" ref="M74">SUM(_xlfn.IFNA((--(((A74:H74)-(B74:H74))&lt;0)),0))</f>
        <v>3</v>
      </c>
      <c r="N74" t="b">
        <f t="shared" si="8"/>
        <v>0</v>
      </c>
      <c r="O74" cm="1">
        <f t="array" ref="O74">SUM(_xlfn.IFNA(ABS(((A74:H74)-(B74:H74)&lt;4)),0))</f>
        <v>6</v>
      </c>
      <c r="R74">
        <v>53</v>
      </c>
      <c r="S74">
        <v>53</v>
      </c>
      <c r="T74">
        <v>60</v>
      </c>
      <c r="U74">
        <v>63</v>
      </c>
      <c r="V74">
        <v>65</v>
      </c>
      <c r="W74">
        <v>65</v>
      </c>
      <c r="AD74" t="b">
        <v>0</v>
      </c>
      <c r="AE74" t="b">
        <v>0</v>
      </c>
      <c r="AF74" t="str">
        <f t="shared" si="6"/>
        <v>Unsafe</v>
      </c>
      <c r="AJ74" t="e">
        <f t="shared" si="5"/>
        <v>#N/A</v>
      </c>
      <c r="AK74" t="e">
        <f t="shared" si="9"/>
        <v>#N/A</v>
      </c>
    </row>
    <row r="75" spans="1:37" hidden="1" x14ac:dyDescent="0.25">
      <c r="A75" s="15">
        <v>67</v>
      </c>
      <c r="B75" s="16">
        <v>67</v>
      </c>
      <c r="C75" s="16">
        <v>73</v>
      </c>
      <c r="D75" s="16">
        <v>74</v>
      </c>
      <c r="E75" s="16">
        <v>76</v>
      </c>
      <c r="F75" s="16">
        <v>80</v>
      </c>
      <c r="G75" s="16"/>
      <c r="H75" s="16"/>
      <c r="I75">
        <f t="shared" si="7"/>
        <v>6</v>
      </c>
      <c r="J75" t="str" cm="1">
        <f t="array" ref="J75">IF(SUM(_xlfn.IFNA((((A75:H75)-(B75:H75))&gt;0)*(ABS((A75:H75)-(B75:H75))&lt;4),0))&gt;=(I75-1),"Safe",IF(SUM(_xlfn.IFNA((((A75:H75)-(B75:H75))&lt;0)*(ABS((A75:H75)-(B75:H75))&lt;4),0))&gt;=(I75-1),"Safe","Unsafe"))</f>
        <v>Unsafe</v>
      </c>
      <c r="K75" t="str" cm="1">
        <f t="array" ref="K75">IF(SUM(_xlfn.IFNA((((A75:H75)-(B75:H75))&gt;0)*(ABS((A75:H75)-(B75:H75))&lt;4),0))&gt;=(I75-2),"Safe",IF(SUM(_xlfn.IFNA((((A75:H75)-(B75:H75))&lt;0)*(ABS((A75:H75)-(B75:H75))&lt;4),0))&gt;=(I75-2),"Safe","Unsafe"))</f>
        <v>Unsafe</v>
      </c>
      <c r="L75" cm="1">
        <f t="array" ref="L75">SUM(_xlfn.IFNA((--(((A75:H75)-(B75:H75))&gt;0)),0))</f>
        <v>1</v>
      </c>
      <c r="M75" cm="1">
        <f t="array" ref="M75">SUM(_xlfn.IFNA((--(((A75:H75)-(B75:H75))&lt;0)),0))</f>
        <v>4</v>
      </c>
      <c r="N75" t="b">
        <f t="shared" si="8"/>
        <v>0</v>
      </c>
      <c r="O75" cm="1">
        <f t="array" ref="O75">SUM(_xlfn.IFNA(ABS(((A75:H75)-(B75:H75)&lt;4)),0))</f>
        <v>6</v>
      </c>
      <c r="R75">
        <v>67</v>
      </c>
      <c r="S75">
        <v>67</v>
      </c>
      <c r="T75">
        <v>73</v>
      </c>
      <c r="U75">
        <v>74</v>
      </c>
      <c r="V75">
        <v>76</v>
      </c>
      <c r="W75">
        <v>80</v>
      </c>
      <c r="AD75" t="b">
        <v>0</v>
      </c>
      <c r="AE75" t="b">
        <v>0</v>
      </c>
      <c r="AF75" t="str">
        <f t="shared" si="6"/>
        <v>Unsafe</v>
      </c>
      <c r="AJ75" t="e">
        <f t="shared" si="5"/>
        <v>#N/A</v>
      </c>
      <c r="AK75" t="e">
        <f t="shared" si="9"/>
        <v>#N/A</v>
      </c>
    </row>
    <row r="76" spans="1:37" hidden="1" x14ac:dyDescent="0.25">
      <c r="A76" s="15">
        <v>8</v>
      </c>
      <c r="B76" s="16">
        <v>8</v>
      </c>
      <c r="C76" s="16">
        <v>14</v>
      </c>
      <c r="D76" s="16">
        <v>16</v>
      </c>
      <c r="E76" s="16">
        <v>17</v>
      </c>
      <c r="F76" s="16">
        <v>19</v>
      </c>
      <c r="G76" s="16">
        <v>26</v>
      </c>
      <c r="H76" s="16"/>
      <c r="I76">
        <f t="shared" si="7"/>
        <v>7</v>
      </c>
      <c r="J76" t="str" cm="1">
        <f t="array" ref="J76">IF(SUM(_xlfn.IFNA((((A76:H76)-(B76:H76))&gt;0)*(ABS((A76:H76)-(B76:H76))&lt;4),0))&gt;=(I76-1),"Safe",IF(SUM(_xlfn.IFNA((((A76:H76)-(B76:H76))&lt;0)*(ABS((A76:H76)-(B76:H76))&lt;4),0))&gt;=(I76-1),"Safe","Unsafe"))</f>
        <v>Unsafe</v>
      </c>
      <c r="K76" t="str" cm="1">
        <f t="array" ref="K76">IF(SUM(_xlfn.IFNA((((A76:H76)-(B76:H76))&gt;0)*(ABS((A76:H76)-(B76:H76))&lt;4),0))&gt;=(I76-2),"Safe",IF(SUM(_xlfn.IFNA((((A76:H76)-(B76:H76))&lt;0)*(ABS((A76:H76)-(B76:H76))&lt;4),0))&gt;=(I76-2),"Safe","Unsafe"))</f>
        <v>Unsafe</v>
      </c>
      <c r="L76" cm="1">
        <f t="array" ref="L76">SUM(_xlfn.IFNA((--(((A76:H76)-(B76:H76))&gt;0)),0))</f>
        <v>1</v>
      </c>
      <c r="M76" cm="1">
        <f t="array" ref="M76">SUM(_xlfn.IFNA((--(((A76:H76)-(B76:H76))&lt;0)),0))</f>
        <v>5</v>
      </c>
      <c r="N76" t="b">
        <f t="shared" si="8"/>
        <v>0</v>
      </c>
      <c r="O76" cm="1">
        <f t="array" ref="O76">SUM(_xlfn.IFNA(ABS(((A76:H76)-(B76:H76)&lt;4)),0))</f>
        <v>6</v>
      </c>
      <c r="R76">
        <v>8</v>
      </c>
      <c r="S76">
        <v>8</v>
      </c>
      <c r="T76">
        <v>14</v>
      </c>
      <c r="U76">
        <v>16</v>
      </c>
      <c r="V76">
        <v>17</v>
      </c>
      <c r="W76">
        <v>19</v>
      </c>
      <c r="X76">
        <v>26</v>
      </c>
      <c r="AD76" t="b">
        <v>0</v>
      </c>
      <c r="AE76" t="b">
        <v>0</v>
      </c>
      <c r="AF76" t="str">
        <f t="shared" si="6"/>
        <v>Unsafe</v>
      </c>
      <c r="AJ76" t="e">
        <f t="shared" si="5"/>
        <v>#N/A</v>
      </c>
      <c r="AK76" t="e">
        <f t="shared" si="9"/>
        <v>#N/A</v>
      </c>
    </row>
    <row r="77" spans="1:37" x14ac:dyDescent="0.25">
      <c r="A77" s="15">
        <v>9</v>
      </c>
      <c r="B77" s="16">
        <v>13</v>
      </c>
      <c r="C77" s="16">
        <v>14</v>
      </c>
      <c r="D77" s="16">
        <v>17</v>
      </c>
      <c r="E77" s="16">
        <v>20</v>
      </c>
      <c r="F77" s="16">
        <v>23</v>
      </c>
      <c r="G77" s="16"/>
      <c r="H77" s="16"/>
      <c r="I77">
        <f t="shared" si="7"/>
        <v>6</v>
      </c>
      <c r="J77" t="str" cm="1">
        <f t="array" ref="J77">IF(SUM(_xlfn.IFNA((((A77:H77)-(B77:H77))&gt;0)*(ABS((A77:H77)-(B77:H77))&lt;4),0))&gt;=(I77-1),"Safe",IF(SUM(_xlfn.IFNA((((A77:H77)-(B77:H77))&lt;0)*(ABS((A77:H77)-(B77:H77))&lt;4),0))&gt;=(I77-1),"Safe","Unsafe"))</f>
        <v>Unsafe</v>
      </c>
      <c r="K77" t="str" cm="1">
        <f t="array" ref="K77">IF(SUM(_xlfn.IFNA((((A77:H77)-(B77:H77))&gt;0)*(ABS((A77:H77)-(B77:H77))&lt;4),0))&gt;=(I77-2),"Safe",IF(SUM(_xlfn.IFNA((((A77:H77)-(B77:H77))&lt;0)*(ABS((A77:H77)-(B77:H77))&lt;4),0))&gt;=(I77-2),"Safe","Unsafe"))</f>
        <v>Safe</v>
      </c>
      <c r="L77" cm="1">
        <f t="array" ref="L77">SUM(_xlfn.IFNA((--(((A77:H77)-(B77:H77))&gt;0)),0))</f>
        <v>1</v>
      </c>
      <c r="M77" cm="1">
        <f t="array" ref="M77">SUM(_xlfn.IFNA((--(((A77:H77)-(B77:H77))&lt;0)),0))</f>
        <v>5</v>
      </c>
      <c r="N77" t="b">
        <f t="shared" si="8"/>
        <v>1</v>
      </c>
      <c r="O77" cm="1">
        <f t="array" ref="O77">SUM(_xlfn.IFNA(ABS(((A77:H77)-(B77:H77)&lt;4)),0))</f>
        <v>6</v>
      </c>
      <c r="P77" t="s">
        <v>40</v>
      </c>
      <c r="R77">
        <v>9</v>
      </c>
      <c r="S77">
        <v>13</v>
      </c>
      <c r="T77">
        <v>14</v>
      </c>
      <c r="U77">
        <v>17</v>
      </c>
      <c r="V77">
        <v>20</v>
      </c>
      <c r="W77">
        <v>23</v>
      </c>
      <c r="AD77" t="b">
        <v>0</v>
      </c>
      <c r="AE77" t="b">
        <v>0</v>
      </c>
      <c r="AF77" t="str">
        <f t="shared" si="6"/>
        <v>Unsafe</v>
      </c>
      <c r="AJ77" t="e">
        <f t="shared" si="5"/>
        <v>#N/A</v>
      </c>
      <c r="AK77" t="e">
        <f t="shared" si="9"/>
        <v>#N/A</v>
      </c>
    </row>
    <row r="78" spans="1:37" hidden="1" x14ac:dyDescent="0.25">
      <c r="A78" s="15">
        <v>84</v>
      </c>
      <c r="B78" s="16">
        <v>88</v>
      </c>
      <c r="C78" s="16">
        <v>91</v>
      </c>
      <c r="D78" s="16">
        <v>94</v>
      </c>
      <c r="E78" s="16">
        <v>97</v>
      </c>
      <c r="F78" s="16">
        <v>94</v>
      </c>
      <c r="G78" s="16"/>
      <c r="H78" s="16"/>
      <c r="I78">
        <f t="shared" si="7"/>
        <v>6</v>
      </c>
      <c r="J78" t="str" cm="1">
        <f t="array" ref="J78">IF(SUM(_xlfn.IFNA((((A78:H78)-(B78:H78))&gt;0)*(ABS((A78:H78)-(B78:H78))&lt;4),0))&gt;=(I78-1),"Safe",IF(SUM(_xlfn.IFNA((((A78:H78)-(B78:H78))&lt;0)*(ABS((A78:H78)-(B78:H78))&lt;4),0))&gt;=(I78-1),"Safe","Unsafe"))</f>
        <v>Unsafe</v>
      </c>
      <c r="K78" t="str" cm="1">
        <f t="array" ref="K78">IF(SUM(_xlfn.IFNA((((A78:H78)-(B78:H78))&gt;0)*(ABS((A78:H78)-(B78:H78))&lt;4),0))&gt;=(I78-2),"Safe",IF(SUM(_xlfn.IFNA((((A78:H78)-(B78:H78))&lt;0)*(ABS((A78:H78)-(B78:H78))&lt;4),0))&gt;=(I78-2),"Safe","Unsafe"))</f>
        <v>Unsafe</v>
      </c>
      <c r="L78" cm="1">
        <f t="array" ref="L78">SUM(_xlfn.IFNA((--(((A78:H78)-(B78:H78))&gt;0)),0))</f>
        <v>2</v>
      </c>
      <c r="M78" cm="1">
        <f t="array" ref="M78">SUM(_xlfn.IFNA((--(((A78:H78)-(B78:H78))&lt;0)),0))</f>
        <v>4</v>
      </c>
      <c r="N78" t="b">
        <f t="shared" si="8"/>
        <v>0</v>
      </c>
      <c r="O78" cm="1">
        <f t="array" ref="O78">SUM(_xlfn.IFNA(ABS(((A78:H78)-(B78:H78)&lt;4)),0))</f>
        <v>6</v>
      </c>
      <c r="R78">
        <v>84</v>
      </c>
      <c r="S78">
        <v>88</v>
      </c>
      <c r="T78">
        <v>91</v>
      </c>
      <c r="U78">
        <v>94</v>
      </c>
      <c r="V78">
        <v>97</v>
      </c>
      <c r="W78">
        <v>94</v>
      </c>
      <c r="AD78" t="b">
        <v>0</v>
      </c>
      <c r="AE78" t="b">
        <v>0</v>
      </c>
      <c r="AF78" t="str">
        <f t="shared" si="6"/>
        <v>Unsafe</v>
      </c>
      <c r="AJ78" t="e">
        <f t="shared" si="5"/>
        <v>#N/A</v>
      </c>
      <c r="AK78" t="e">
        <f t="shared" si="9"/>
        <v>#N/A</v>
      </c>
    </row>
    <row r="79" spans="1:37" hidden="1" x14ac:dyDescent="0.25">
      <c r="A79" s="15">
        <v>19</v>
      </c>
      <c r="B79" s="16">
        <v>23</v>
      </c>
      <c r="C79" s="16">
        <v>24</v>
      </c>
      <c r="D79" s="16">
        <v>26</v>
      </c>
      <c r="E79" s="16">
        <v>29</v>
      </c>
      <c r="F79" s="16">
        <v>30</v>
      </c>
      <c r="G79" s="16">
        <v>30</v>
      </c>
      <c r="H79" s="16"/>
      <c r="I79">
        <f t="shared" si="7"/>
        <v>7</v>
      </c>
      <c r="J79" t="str" cm="1">
        <f t="array" ref="J79">IF(SUM(_xlfn.IFNA((((A79:H79)-(B79:H79))&gt;0)*(ABS((A79:H79)-(B79:H79))&lt;4),0))&gt;=(I79-1),"Safe",IF(SUM(_xlfn.IFNA((((A79:H79)-(B79:H79))&lt;0)*(ABS((A79:H79)-(B79:H79))&lt;4),0))&gt;=(I79-1),"Safe","Unsafe"))</f>
        <v>Unsafe</v>
      </c>
      <c r="K79" t="str" cm="1">
        <f t="array" ref="K79">IF(SUM(_xlfn.IFNA((((A79:H79)-(B79:H79))&gt;0)*(ABS((A79:H79)-(B79:H79))&lt;4),0))&gt;=(I79-2),"Safe",IF(SUM(_xlfn.IFNA((((A79:H79)-(B79:H79))&lt;0)*(ABS((A79:H79)-(B79:H79))&lt;4),0))&gt;=(I79-2),"Safe","Unsafe"))</f>
        <v>Unsafe</v>
      </c>
      <c r="L79" cm="1">
        <f t="array" ref="L79">SUM(_xlfn.IFNA((--(((A79:H79)-(B79:H79))&gt;0)),0))</f>
        <v>1</v>
      </c>
      <c r="M79" cm="1">
        <f t="array" ref="M79">SUM(_xlfn.IFNA((--(((A79:H79)-(B79:H79))&lt;0)),0))</f>
        <v>5</v>
      </c>
      <c r="N79" t="b">
        <f t="shared" si="8"/>
        <v>0</v>
      </c>
      <c r="O79" cm="1">
        <f t="array" ref="O79">SUM(_xlfn.IFNA(ABS(((A79:H79)-(B79:H79)&lt;4)),0))</f>
        <v>6</v>
      </c>
      <c r="R79">
        <v>19</v>
      </c>
      <c r="S79">
        <v>23</v>
      </c>
      <c r="T79">
        <v>24</v>
      </c>
      <c r="U79">
        <v>26</v>
      </c>
      <c r="V79">
        <v>29</v>
      </c>
      <c r="W79">
        <v>30</v>
      </c>
      <c r="X79">
        <v>30</v>
      </c>
      <c r="AD79" t="b">
        <v>0</v>
      </c>
      <c r="AE79" t="b">
        <v>0</v>
      </c>
      <c r="AF79" t="str">
        <f t="shared" si="6"/>
        <v>Unsafe</v>
      </c>
      <c r="AJ79" t="e">
        <f t="shared" si="5"/>
        <v>#N/A</v>
      </c>
      <c r="AK79" t="e">
        <f t="shared" si="9"/>
        <v>#N/A</v>
      </c>
    </row>
    <row r="80" spans="1:37" hidden="1" x14ac:dyDescent="0.25">
      <c r="A80" s="15">
        <v>57</v>
      </c>
      <c r="B80" s="16">
        <v>61</v>
      </c>
      <c r="C80" s="16">
        <v>64</v>
      </c>
      <c r="D80" s="16">
        <v>66</v>
      </c>
      <c r="E80" s="16">
        <v>68</v>
      </c>
      <c r="F80" s="16">
        <v>69</v>
      </c>
      <c r="G80" s="16">
        <v>73</v>
      </c>
      <c r="H80" s="16"/>
      <c r="I80">
        <f t="shared" si="7"/>
        <v>7</v>
      </c>
      <c r="J80" t="str" cm="1">
        <f t="array" ref="J80">IF(SUM(_xlfn.IFNA((((A80:H80)-(B80:H80))&gt;0)*(ABS((A80:H80)-(B80:H80))&lt;4),0))&gt;=(I80-1),"Safe",IF(SUM(_xlfn.IFNA((((A80:H80)-(B80:H80))&lt;0)*(ABS((A80:H80)-(B80:H80))&lt;4),0))&gt;=(I80-1),"Safe","Unsafe"))</f>
        <v>Unsafe</v>
      </c>
      <c r="K80" t="str" cm="1">
        <f t="array" ref="K80">IF(SUM(_xlfn.IFNA((((A80:H80)-(B80:H80))&gt;0)*(ABS((A80:H80)-(B80:H80))&lt;4),0))&gt;=(I80-2),"Safe",IF(SUM(_xlfn.IFNA((((A80:H80)-(B80:H80))&lt;0)*(ABS((A80:H80)-(B80:H80))&lt;4),0))&gt;=(I80-2),"Safe","Unsafe"))</f>
        <v>Unsafe</v>
      </c>
      <c r="L80" cm="1">
        <f t="array" ref="L80">SUM(_xlfn.IFNA((--(((A80:H80)-(B80:H80))&gt;0)),0))</f>
        <v>1</v>
      </c>
      <c r="M80" cm="1">
        <f t="array" ref="M80">SUM(_xlfn.IFNA((--(((A80:H80)-(B80:H80))&lt;0)),0))</f>
        <v>6</v>
      </c>
      <c r="N80" t="b">
        <f t="shared" si="8"/>
        <v>1</v>
      </c>
      <c r="O80" cm="1">
        <f t="array" ref="O80">SUM(_xlfn.IFNA(ABS(((A80:H80)-(B80:H80)&lt;4)),0))</f>
        <v>6</v>
      </c>
      <c r="R80">
        <v>57</v>
      </c>
      <c r="S80">
        <v>61</v>
      </c>
      <c r="T80">
        <v>64</v>
      </c>
      <c r="U80">
        <v>66</v>
      </c>
      <c r="V80">
        <v>68</v>
      </c>
      <c r="W80">
        <v>69</v>
      </c>
      <c r="X80">
        <v>73</v>
      </c>
      <c r="AD80" t="b">
        <v>0</v>
      </c>
      <c r="AE80" t="b">
        <v>0</v>
      </c>
      <c r="AF80" t="str">
        <f t="shared" si="6"/>
        <v>Unsafe</v>
      </c>
      <c r="AJ80" t="e">
        <f t="shared" si="5"/>
        <v>#N/A</v>
      </c>
      <c r="AK80" t="e">
        <f t="shared" si="9"/>
        <v>#N/A</v>
      </c>
    </row>
    <row r="81" spans="1:37" hidden="1" x14ac:dyDescent="0.25">
      <c r="A81" s="15">
        <v>28</v>
      </c>
      <c r="B81" s="16">
        <v>32</v>
      </c>
      <c r="C81" s="16">
        <v>33</v>
      </c>
      <c r="D81" s="16">
        <v>35</v>
      </c>
      <c r="E81" s="16">
        <v>42</v>
      </c>
      <c r="F81" s="16"/>
      <c r="G81" s="16"/>
      <c r="H81" s="16"/>
      <c r="I81">
        <f t="shared" si="7"/>
        <v>5</v>
      </c>
      <c r="J81" t="str" cm="1">
        <f t="array" ref="J81">IF(SUM(_xlfn.IFNA((((A81:H81)-(B81:H81))&gt;0)*(ABS((A81:H81)-(B81:H81))&lt;4),0))&gt;=(I81-1),"Safe",IF(SUM(_xlfn.IFNA((((A81:H81)-(B81:H81))&lt;0)*(ABS((A81:H81)-(B81:H81))&lt;4),0))&gt;=(I81-1),"Safe","Unsafe"))</f>
        <v>Unsafe</v>
      </c>
      <c r="K81" t="str" cm="1">
        <f t="array" ref="K81">IF(SUM(_xlfn.IFNA((((A81:H81)-(B81:H81))&gt;0)*(ABS((A81:H81)-(B81:H81))&lt;4),0))&gt;=(I81-2),"Safe",IF(SUM(_xlfn.IFNA((((A81:H81)-(B81:H81))&lt;0)*(ABS((A81:H81)-(B81:H81))&lt;4),0))&gt;=(I81-2),"Safe","Unsafe"))</f>
        <v>Unsafe</v>
      </c>
      <c r="L81" cm="1">
        <f t="array" ref="L81">SUM(_xlfn.IFNA((--(((A81:H81)-(B81:H81))&gt;0)),0))</f>
        <v>1</v>
      </c>
      <c r="M81" cm="1">
        <f t="array" ref="M81">SUM(_xlfn.IFNA((--(((A81:H81)-(B81:H81))&lt;0)),0))</f>
        <v>4</v>
      </c>
      <c r="N81" t="b">
        <f t="shared" si="8"/>
        <v>1</v>
      </c>
      <c r="O81" cm="1">
        <f t="array" ref="O81">SUM(_xlfn.IFNA(ABS(((A81:H81)-(B81:H81)&lt;4)),0))</f>
        <v>6</v>
      </c>
      <c r="R81">
        <v>28</v>
      </c>
      <c r="S81">
        <v>32</v>
      </c>
      <c r="T81">
        <v>33</v>
      </c>
      <c r="U81">
        <v>35</v>
      </c>
      <c r="V81">
        <v>42</v>
      </c>
      <c r="AD81" t="b">
        <v>0</v>
      </c>
      <c r="AE81" t="b">
        <v>0</v>
      </c>
      <c r="AF81" t="str">
        <f t="shared" si="6"/>
        <v>Unsafe</v>
      </c>
      <c r="AJ81" t="e">
        <f t="shared" si="5"/>
        <v>#N/A</v>
      </c>
      <c r="AK81" t="e">
        <f t="shared" si="9"/>
        <v>#N/A</v>
      </c>
    </row>
    <row r="82" spans="1:37" hidden="1" x14ac:dyDescent="0.25">
      <c r="A82" s="15">
        <v>17</v>
      </c>
      <c r="B82" s="16">
        <v>21</v>
      </c>
      <c r="C82" s="16">
        <v>23</v>
      </c>
      <c r="D82" s="16">
        <v>26</v>
      </c>
      <c r="E82" s="16">
        <v>25</v>
      </c>
      <c r="F82" s="16">
        <v>26</v>
      </c>
      <c r="G82" s="16">
        <v>28</v>
      </c>
      <c r="H82" s="16"/>
      <c r="I82">
        <f t="shared" si="7"/>
        <v>7</v>
      </c>
      <c r="J82" t="str" cm="1">
        <f t="array" ref="J82">IF(SUM(_xlfn.IFNA((((A82:H82)-(B82:H82))&gt;0)*(ABS((A82:H82)-(B82:H82))&lt;4),0))&gt;=(I82-1),"Safe",IF(SUM(_xlfn.IFNA((((A82:H82)-(B82:H82))&lt;0)*(ABS((A82:H82)-(B82:H82))&lt;4),0))&gt;=(I82-1),"Safe","Unsafe"))</f>
        <v>Unsafe</v>
      </c>
      <c r="K82" t="str" cm="1">
        <f t="array" ref="K82">IF(SUM(_xlfn.IFNA((((A82:H82)-(B82:H82))&gt;0)*(ABS((A82:H82)-(B82:H82))&lt;4),0))&gt;=(I82-2),"Safe",IF(SUM(_xlfn.IFNA((((A82:H82)-(B82:H82))&lt;0)*(ABS((A82:H82)-(B82:H82))&lt;4),0))&gt;=(I82-2),"Safe","Unsafe"))</f>
        <v>Unsafe</v>
      </c>
      <c r="L82" cm="1">
        <f t="array" ref="L82">SUM(_xlfn.IFNA((--(((A82:H82)-(B82:H82))&gt;0)),0))</f>
        <v>2</v>
      </c>
      <c r="M82" cm="1">
        <f t="array" ref="M82">SUM(_xlfn.IFNA((--(((A82:H82)-(B82:H82))&lt;0)),0))</f>
        <v>5</v>
      </c>
      <c r="N82" t="b">
        <f t="shared" si="8"/>
        <v>0</v>
      </c>
      <c r="O82" cm="1">
        <f t="array" ref="O82">SUM(_xlfn.IFNA(ABS(((A82:H82)-(B82:H82)&lt;4)),0))</f>
        <v>6</v>
      </c>
      <c r="R82">
        <v>17</v>
      </c>
      <c r="S82">
        <v>21</v>
      </c>
      <c r="T82">
        <v>23</v>
      </c>
      <c r="U82">
        <v>26</v>
      </c>
      <c r="V82">
        <v>25</v>
      </c>
      <c r="W82">
        <v>26</v>
      </c>
      <c r="X82">
        <v>28</v>
      </c>
      <c r="AD82" t="b">
        <v>0</v>
      </c>
      <c r="AE82" t="b">
        <v>0</v>
      </c>
      <c r="AF82" t="str">
        <f t="shared" si="6"/>
        <v>Unsafe</v>
      </c>
      <c r="AJ82" t="e">
        <f t="shared" ref="AJ82:AJ145" si="10">MATCH("Increase:",R82:AC82,0)</f>
        <v>#N/A</v>
      </c>
      <c r="AK82" t="e">
        <f t="shared" si="9"/>
        <v>#N/A</v>
      </c>
    </row>
    <row r="83" spans="1:37" hidden="1" x14ac:dyDescent="0.25">
      <c r="A83" s="15">
        <v>77</v>
      </c>
      <c r="B83" s="16">
        <v>81</v>
      </c>
      <c r="C83" s="16">
        <v>79</v>
      </c>
      <c r="D83" s="16">
        <v>80</v>
      </c>
      <c r="E83" s="16">
        <v>82</v>
      </c>
      <c r="F83" s="16">
        <v>83</v>
      </c>
      <c r="G83" s="16">
        <v>85</v>
      </c>
      <c r="H83" s="16">
        <v>83</v>
      </c>
      <c r="I83">
        <f t="shared" si="7"/>
        <v>8</v>
      </c>
      <c r="J83" t="str" cm="1">
        <f t="array" ref="J83">IF(SUM(_xlfn.IFNA((((A83:H83)-(B83:H83))&gt;0)*(ABS((A83:H83)-(B83:H83))&lt;4),0))&gt;=(I83-1),"Safe",IF(SUM(_xlfn.IFNA((((A83:H83)-(B83:H83))&lt;0)*(ABS((A83:H83)-(B83:H83))&lt;4),0))&gt;=(I83-1),"Safe","Unsafe"))</f>
        <v>Unsafe</v>
      </c>
      <c r="K83" t="str" cm="1">
        <f t="array" ref="K83">IF(SUM(_xlfn.IFNA((((A83:H83)-(B83:H83))&gt;0)*(ABS((A83:H83)-(B83:H83))&lt;4),0))&gt;=(I83-2),"Safe",IF(SUM(_xlfn.IFNA((((A83:H83)-(B83:H83))&lt;0)*(ABS((A83:H83)-(B83:H83))&lt;4),0))&gt;=(I83-2),"Safe","Unsafe"))</f>
        <v>Unsafe</v>
      </c>
      <c r="L83" cm="1">
        <f t="array" ref="L83">SUM(_xlfn.IFNA((--(((A83:H83)-(B83:H83))&gt;0)),0))</f>
        <v>2</v>
      </c>
      <c r="M83" cm="1">
        <f t="array" ref="M83">SUM(_xlfn.IFNA((--(((A83:H83)-(B83:H83))&lt;0)),0))</f>
        <v>5</v>
      </c>
      <c r="N83" t="b">
        <f t="shared" si="8"/>
        <v>0</v>
      </c>
      <c r="O83" cm="1">
        <f t="array" ref="O83">SUM(_xlfn.IFNA(ABS(((A83:H83)-(B83:H83)&lt;4)),0))</f>
        <v>7</v>
      </c>
      <c r="R83">
        <v>77</v>
      </c>
      <c r="S83">
        <v>81</v>
      </c>
      <c r="T83">
        <v>79</v>
      </c>
      <c r="U83">
        <v>80</v>
      </c>
      <c r="V83">
        <v>82</v>
      </c>
      <c r="W83">
        <v>83</v>
      </c>
      <c r="X83">
        <v>85</v>
      </c>
      <c r="Y83">
        <v>83</v>
      </c>
      <c r="AD83" t="b">
        <v>0</v>
      </c>
      <c r="AE83" t="b">
        <v>0</v>
      </c>
      <c r="AF83" t="str">
        <f t="shared" si="6"/>
        <v>Unsafe</v>
      </c>
      <c r="AJ83" t="e">
        <f t="shared" si="10"/>
        <v>#N/A</v>
      </c>
      <c r="AK83" t="e">
        <f t="shared" si="9"/>
        <v>#N/A</v>
      </c>
    </row>
    <row r="84" spans="1:37" hidden="1" x14ac:dyDescent="0.25">
      <c r="A84" s="15">
        <v>87</v>
      </c>
      <c r="B84" s="16">
        <v>91</v>
      </c>
      <c r="C84" s="16">
        <v>92</v>
      </c>
      <c r="D84" s="16">
        <v>89</v>
      </c>
      <c r="E84" s="16">
        <v>92</v>
      </c>
      <c r="F84" s="16">
        <v>92</v>
      </c>
      <c r="G84" s="16"/>
      <c r="H84" s="16"/>
      <c r="I84">
        <f t="shared" si="7"/>
        <v>6</v>
      </c>
      <c r="J84" t="str" cm="1">
        <f t="array" ref="J84">IF(SUM(_xlfn.IFNA((((A84:H84)-(B84:H84))&gt;0)*(ABS((A84:H84)-(B84:H84))&lt;4),0))&gt;=(I84-1),"Safe",IF(SUM(_xlfn.IFNA((((A84:H84)-(B84:H84))&lt;0)*(ABS((A84:H84)-(B84:H84))&lt;4),0))&gt;=(I84-1),"Safe","Unsafe"))</f>
        <v>Unsafe</v>
      </c>
      <c r="K84" t="str" cm="1">
        <f t="array" ref="K84">IF(SUM(_xlfn.IFNA((((A84:H84)-(B84:H84))&gt;0)*(ABS((A84:H84)-(B84:H84))&lt;4),0))&gt;=(I84-2),"Safe",IF(SUM(_xlfn.IFNA((((A84:H84)-(B84:H84))&lt;0)*(ABS((A84:H84)-(B84:H84))&lt;4),0))&gt;=(I84-2),"Safe","Unsafe"))</f>
        <v>Unsafe</v>
      </c>
      <c r="L84" cm="1">
        <f t="array" ref="L84">SUM(_xlfn.IFNA((--(((A84:H84)-(B84:H84))&gt;0)),0))</f>
        <v>2</v>
      </c>
      <c r="M84" cm="1">
        <f t="array" ref="M84">SUM(_xlfn.IFNA((--(((A84:H84)-(B84:H84))&lt;0)),0))</f>
        <v>3</v>
      </c>
      <c r="N84" t="b">
        <f t="shared" si="8"/>
        <v>0</v>
      </c>
      <c r="O84" cm="1">
        <f t="array" ref="O84">SUM(_xlfn.IFNA(ABS(((A84:H84)-(B84:H84)&lt;4)),0))</f>
        <v>6</v>
      </c>
      <c r="R84">
        <v>87</v>
      </c>
      <c r="S84">
        <v>91</v>
      </c>
      <c r="T84">
        <v>92</v>
      </c>
      <c r="U84">
        <v>89</v>
      </c>
      <c r="V84">
        <v>92</v>
      </c>
      <c r="W84">
        <v>92</v>
      </c>
      <c r="AD84" t="b">
        <v>0</v>
      </c>
      <c r="AE84" t="b">
        <v>0</v>
      </c>
      <c r="AF84" t="str">
        <f t="shared" si="6"/>
        <v>Unsafe</v>
      </c>
      <c r="AJ84" t="e">
        <f t="shared" si="10"/>
        <v>#N/A</v>
      </c>
      <c r="AK84" t="e">
        <f t="shared" si="9"/>
        <v>#N/A</v>
      </c>
    </row>
    <row r="85" spans="1:37" hidden="1" x14ac:dyDescent="0.25">
      <c r="A85" s="15">
        <v>39</v>
      </c>
      <c r="B85" s="16">
        <v>43</v>
      </c>
      <c r="C85" s="16">
        <v>42</v>
      </c>
      <c r="D85" s="16">
        <v>43</v>
      </c>
      <c r="E85" s="16">
        <v>47</v>
      </c>
      <c r="F85" s="16"/>
      <c r="G85" s="16"/>
      <c r="H85" s="16"/>
      <c r="I85">
        <f t="shared" si="7"/>
        <v>5</v>
      </c>
      <c r="J85" t="str" cm="1">
        <f t="array" ref="J85">IF(SUM(_xlfn.IFNA((((A85:H85)-(B85:H85))&gt;0)*(ABS((A85:H85)-(B85:H85))&lt;4),0))&gt;=(I85-1),"Safe",IF(SUM(_xlfn.IFNA((((A85:H85)-(B85:H85))&lt;0)*(ABS((A85:H85)-(B85:H85))&lt;4),0))&gt;=(I85-1),"Safe","Unsafe"))</f>
        <v>Unsafe</v>
      </c>
      <c r="K85" t="str" cm="1">
        <f t="array" ref="K85">IF(SUM(_xlfn.IFNA((((A85:H85)-(B85:H85))&gt;0)*(ABS((A85:H85)-(B85:H85))&lt;4),0))&gt;=(I85-2),"Safe",IF(SUM(_xlfn.IFNA((((A85:H85)-(B85:H85))&lt;0)*(ABS((A85:H85)-(B85:H85))&lt;4),0))&gt;=(I85-2),"Safe","Unsafe"))</f>
        <v>Unsafe</v>
      </c>
      <c r="L85" cm="1">
        <f t="array" ref="L85">SUM(_xlfn.IFNA((--(((A85:H85)-(B85:H85))&gt;0)),0))</f>
        <v>2</v>
      </c>
      <c r="M85" cm="1">
        <f t="array" ref="M85">SUM(_xlfn.IFNA((--(((A85:H85)-(B85:H85))&lt;0)),0))</f>
        <v>3</v>
      </c>
      <c r="N85" t="b">
        <f t="shared" si="8"/>
        <v>0</v>
      </c>
      <c r="O85" cm="1">
        <f t="array" ref="O85">SUM(_xlfn.IFNA(ABS(((A85:H85)-(B85:H85)&lt;4)),0))</f>
        <v>6</v>
      </c>
      <c r="R85">
        <v>39</v>
      </c>
      <c r="S85">
        <v>43</v>
      </c>
      <c r="T85">
        <v>42</v>
      </c>
      <c r="U85">
        <v>43</v>
      </c>
      <c r="V85">
        <v>47</v>
      </c>
      <c r="AD85" t="b">
        <v>0</v>
      </c>
      <c r="AE85" t="b">
        <v>0</v>
      </c>
      <c r="AF85" t="str">
        <f t="shared" si="6"/>
        <v>Unsafe</v>
      </c>
      <c r="AJ85" t="e">
        <f t="shared" si="10"/>
        <v>#N/A</v>
      </c>
      <c r="AK85" t="e">
        <f t="shared" si="9"/>
        <v>#N/A</v>
      </c>
    </row>
    <row r="86" spans="1:37" hidden="1" x14ac:dyDescent="0.25">
      <c r="A86" s="15">
        <v>39</v>
      </c>
      <c r="B86" s="16">
        <v>43</v>
      </c>
      <c r="C86" s="16">
        <v>46</v>
      </c>
      <c r="D86" s="16">
        <v>44</v>
      </c>
      <c r="E86" s="16">
        <v>50</v>
      </c>
      <c r="F86" s="16"/>
      <c r="G86" s="16"/>
      <c r="H86" s="16"/>
      <c r="I86">
        <f t="shared" si="7"/>
        <v>5</v>
      </c>
      <c r="J86" t="str" cm="1">
        <f t="array" ref="J86">IF(SUM(_xlfn.IFNA((((A86:H86)-(B86:H86))&gt;0)*(ABS((A86:H86)-(B86:H86))&lt;4),0))&gt;=(I86-1),"Safe",IF(SUM(_xlfn.IFNA((((A86:H86)-(B86:H86))&lt;0)*(ABS((A86:H86)-(B86:H86))&lt;4),0))&gt;=(I86-1),"Safe","Unsafe"))</f>
        <v>Unsafe</v>
      </c>
      <c r="K86" t="str" cm="1">
        <f t="array" ref="K86">IF(SUM(_xlfn.IFNA((((A86:H86)-(B86:H86))&gt;0)*(ABS((A86:H86)-(B86:H86))&lt;4),0))&gt;=(I86-2),"Safe",IF(SUM(_xlfn.IFNA((((A86:H86)-(B86:H86))&lt;0)*(ABS((A86:H86)-(B86:H86))&lt;4),0))&gt;=(I86-2),"Safe","Unsafe"))</f>
        <v>Unsafe</v>
      </c>
      <c r="L86" cm="1">
        <f t="array" ref="L86">SUM(_xlfn.IFNA((--(((A86:H86)-(B86:H86))&gt;0)),0))</f>
        <v>2</v>
      </c>
      <c r="M86" cm="1">
        <f t="array" ref="M86">SUM(_xlfn.IFNA((--(((A86:H86)-(B86:H86))&lt;0)),0))</f>
        <v>3</v>
      </c>
      <c r="N86" t="b">
        <f t="shared" si="8"/>
        <v>0</v>
      </c>
      <c r="O86" cm="1">
        <f t="array" ref="O86">SUM(_xlfn.IFNA(ABS(((A86:H86)-(B86:H86)&lt;4)),0))</f>
        <v>6</v>
      </c>
      <c r="R86">
        <v>39</v>
      </c>
      <c r="S86">
        <v>43</v>
      </c>
      <c r="T86">
        <v>46</v>
      </c>
      <c r="U86">
        <v>44</v>
      </c>
      <c r="V86">
        <v>50</v>
      </c>
      <c r="AD86" t="b">
        <v>0</v>
      </c>
      <c r="AE86" t="b">
        <v>0</v>
      </c>
      <c r="AF86" t="str">
        <f t="shared" si="6"/>
        <v>Unsafe</v>
      </c>
      <c r="AJ86" t="e">
        <f t="shared" si="10"/>
        <v>#N/A</v>
      </c>
      <c r="AK86" t="e">
        <f t="shared" si="9"/>
        <v>#N/A</v>
      </c>
    </row>
    <row r="87" spans="1:37" hidden="1" x14ac:dyDescent="0.25">
      <c r="A87" s="15">
        <v>54</v>
      </c>
      <c r="B87" s="16">
        <v>58</v>
      </c>
      <c r="C87" s="16">
        <v>59</v>
      </c>
      <c r="D87" s="16">
        <v>59</v>
      </c>
      <c r="E87" s="16">
        <v>61</v>
      </c>
      <c r="F87" s="16">
        <v>64</v>
      </c>
      <c r="G87" s="16"/>
      <c r="H87" s="16"/>
      <c r="I87">
        <f t="shared" si="7"/>
        <v>6</v>
      </c>
      <c r="J87" t="str" cm="1">
        <f t="array" ref="J87">IF(SUM(_xlfn.IFNA((((A87:H87)-(B87:H87))&gt;0)*(ABS((A87:H87)-(B87:H87))&lt;4),0))&gt;=(I87-1),"Safe",IF(SUM(_xlfn.IFNA((((A87:H87)-(B87:H87))&lt;0)*(ABS((A87:H87)-(B87:H87))&lt;4),0))&gt;=(I87-1),"Safe","Unsafe"))</f>
        <v>Unsafe</v>
      </c>
      <c r="K87" t="str" cm="1">
        <f t="array" ref="K87">IF(SUM(_xlfn.IFNA((((A87:H87)-(B87:H87))&gt;0)*(ABS((A87:H87)-(B87:H87))&lt;4),0))&gt;=(I87-2),"Safe",IF(SUM(_xlfn.IFNA((((A87:H87)-(B87:H87))&lt;0)*(ABS((A87:H87)-(B87:H87))&lt;4),0))&gt;=(I87-2),"Safe","Unsafe"))</f>
        <v>Unsafe</v>
      </c>
      <c r="L87" cm="1">
        <f t="array" ref="L87">SUM(_xlfn.IFNA((--(((A87:H87)-(B87:H87))&gt;0)),0))</f>
        <v>1</v>
      </c>
      <c r="M87" cm="1">
        <f t="array" ref="M87">SUM(_xlfn.IFNA((--(((A87:H87)-(B87:H87))&lt;0)),0))</f>
        <v>4</v>
      </c>
      <c r="N87" t="b">
        <f t="shared" si="8"/>
        <v>0</v>
      </c>
      <c r="O87" cm="1">
        <f t="array" ref="O87">SUM(_xlfn.IFNA(ABS(((A87:H87)-(B87:H87)&lt;4)),0))</f>
        <v>6</v>
      </c>
      <c r="R87">
        <v>54</v>
      </c>
      <c r="S87">
        <v>58</v>
      </c>
      <c r="T87">
        <v>59</v>
      </c>
      <c r="U87">
        <v>59</v>
      </c>
      <c r="V87">
        <v>61</v>
      </c>
      <c r="W87">
        <v>64</v>
      </c>
      <c r="AD87" t="b">
        <v>0</v>
      </c>
      <c r="AE87" t="b">
        <v>0</v>
      </c>
      <c r="AF87" t="str">
        <f t="shared" si="6"/>
        <v>Unsafe</v>
      </c>
      <c r="AJ87" t="e">
        <f t="shared" si="10"/>
        <v>#N/A</v>
      </c>
      <c r="AK87" t="e">
        <f t="shared" si="9"/>
        <v>#N/A</v>
      </c>
    </row>
    <row r="88" spans="1:37" hidden="1" x14ac:dyDescent="0.25">
      <c r="A88" s="15">
        <v>61</v>
      </c>
      <c r="B88" s="16">
        <v>65</v>
      </c>
      <c r="C88" s="16">
        <v>65</v>
      </c>
      <c r="D88" s="16">
        <v>66</v>
      </c>
      <c r="E88" s="16">
        <v>68</v>
      </c>
      <c r="F88" s="16">
        <v>65</v>
      </c>
      <c r="G88" s="16"/>
      <c r="H88" s="16"/>
      <c r="I88">
        <f t="shared" si="7"/>
        <v>6</v>
      </c>
      <c r="J88" t="str" cm="1">
        <f t="array" ref="J88">IF(SUM(_xlfn.IFNA((((A88:H88)-(B88:H88))&gt;0)*(ABS((A88:H88)-(B88:H88))&lt;4),0))&gt;=(I88-1),"Safe",IF(SUM(_xlfn.IFNA((((A88:H88)-(B88:H88))&lt;0)*(ABS((A88:H88)-(B88:H88))&lt;4),0))&gt;=(I88-1),"Safe","Unsafe"))</f>
        <v>Unsafe</v>
      </c>
      <c r="K88" t="str" cm="1">
        <f t="array" ref="K88">IF(SUM(_xlfn.IFNA((((A88:H88)-(B88:H88))&gt;0)*(ABS((A88:H88)-(B88:H88))&lt;4),0))&gt;=(I88-2),"Safe",IF(SUM(_xlfn.IFNA((((A88:H88)-(B88:H88))&lt;0)*(ABS((A88:H88)-(B88:H88))&lt;4),0))&gt;=(I88-2),"Safe","Unsafe"))</f>
        <v>Unsafe</v>
      </c>
      <c r="L88" cm="1">
        <f t="array" ref="L88">SUM(_xlfn.IFNA((--(((A88:H88)-(B88:H88))&gt;0)),0))</f>
        <v>2</v>
      </c>
      <c r="M88" cm="1">
        <f t="array" ref="M88">SUM(_xlfn.IFNA((--(((A88:H88)-(B88:H88))&lt;0)),0))</f>
        <v>3</v>
      </c>
      <c r="N88" t="b">
        <f t="shared" si="8"/>
        <v>0</v>
      </c>
      <c r="O88" cm="1">
        <f t="array" ref="O88">SUM(_xlfn.IFNA(ABS(((A88:H88)-(B88:H88)&lt;4)),0))</f>
        <v>6</v>
      </c>
      <c r="R88">
        <v>61</v>
      </c>
      <c r="S88">
        <v>65</v>
      </c>
      <c r="T88">
        <v>65</v>
      </c>
      <c r="U88">
        <v>66</v>
      </c>
      <c r="V88">
        <v>68</v>
      </c>
      <c r="W88">
        <v>65</v>
      </c>
      <c r="AD88" t="b">
        <v>0</v>
      </c>
      <c r="AE88" t="b">
        <v>0</v>
      </c>
      <c r="AF88" t="str">
        <f t="shared" si="6"/>
        <v>Unsafe</v>
      </c>
      <c r="AJ88" t="e">
        <f t="shared" si="10"/>
        <v>#N/A</v>
      </c>
      <c r="AK88" t="e">
        <f t="shared" si="9"/>
        <v>#N/A</v>
      </c>
    </row>
    <row r="89" spans="1:37" hidden="1" x14ac:dyDescent="0.25">
      <c r="A89" s="15">
        <v>62</v>
      </c>
      <c r="B89" s="16">
        <v>66</v>
      </c>
      <c r="C89" s="16">
        <v>68</v>
      </c>
      <c r="D89" s="16">
        <v>69</v>
      </c>
      <c r="E89" s="16">
        <v>70</v>
      </c>
      <c r="F89" s="16">
        <v>70</v>
      </c>
      <c r="G89" s="16">
        <v>70</v>
      </c>
      <c r="H89" s="16"/>
      <c r="I89">
        <f t="shared" si="7"/>
        <v>7</v>
      </c>
      <c r="J89" t="str" cm="1">
        <f t="array" ref="J89">IF(SUM(_xlfn.IFNA((((A89:H89)-(B89:H89))&gt;0)*(ABS((A89:H89)-(B89:H89))&lt;4),0))&gt;=(I89-1),"Safe",IF(SUM(_xlfn.IFNA((((A89:H89)-(B89:H89))&lt;0)*(ABS((A89:H89)-(B89:H89))&lt;4),0))&gt;=(I89-1),"Safe","Unsafe"))</f>
        <v>Unsafe</v>
      </c>
      <c r="K89" t="str" cm="1">
        <f t="array" ref="K89">IF(SUM(_xlfn.IFNA((((A89:H89)-(B89:H89))&gt;0)*(ABS((A89:H89)-(B89:H89))&lt;4),0))&gt;=(I89-2),"Safe",IF(SUM(_xlfn.IFNA((((A89:H89)-(B89:H89))&lt;0)*(ABS((A89:H89)-(B89:H89))&lt;4),0))&gt;=(I89-2),"Safe","Unsafe"))</f>
        <v>Unsafe</v>
      </c>
      <c r="L89" cm="1">
        <f t="array" ref="L89">SUM(_xlfn.IFNA((--(((A89:H89)-(B89:H89))&gt;0)),0))</f>
        <v>1</v>
      </c>
      <c r="M89" cm="1">
        <f t="array" ref="M89">SUM(_xlfn.IFNA((--(((A89:H89)-(B89:H89))&lt;0)),0))</f>
        <v>4</v>
      </c>
      <c r="N89" t="b">
        <f t="shared" si="8"/>
        <v>0</v>
      </c>
      <c r="O89" cm="1">
        <f t="array" ref="O89">SUM(_xlfn.IFNA(ABS(((A89:H89)-(B89:H89)&lt;4)),0))</f>
        <v>6</v>
      </c>
      <c r="R89">
        <v>62</v>
      </c>
      <c r="S89">
        <v>66</v>
      </c>
      <c r="T89">
        <v>68</v>
      </c>
      <c r="U89">
        <v>69</v>
      </c>
      <c r="V89">
        <v>70</v>
      </c>
      <c r="W89">
        <v>70</v>
      </c>
      <c r="X89">
        <v>70</v>
      </c>
      <c r="AD89" t="b">
        <v>0</v>
      </c>
      <c r="AE89" t="b">
        <v>0</v>
      </c>
      <c r="AF89" t="str">
        <f t="shared" si="6"/>
        <v>Unsafe</v>
      </c>
      <c r="AJ89" t="e">
        <f t="shared" si="10"/>
        <v>#N/A</v>
      </c>
      <c r="AK89" t="e">
        <f t="shared" si="9"/>
        <v>#N/A</v>
      </c>
    </row>
    <row r="90" spans="1:37" hidden="1" x14ac:dyDescent="0.25">
      <c r="A90" s="15">
        <v>15</v>
      </c>
      <c r="B90" s="16">
        <v>19</v>
      </c>
      <c r="C90" s="16">
        <v>19</v>
      </c>
      <c r="D90" s="16">
        <v>22</v>
      </c>
      <c r="E90" s="16">
        <v>24</v>
      </c>
      <c r="F90" s="16">
        <v>28</v>
      </c>
      <c r="G90" s="16"/>
      <c r="H90" s="16"/>
      <c r="I90">
        <f t="shared" si="7"/>
        <v>6</v>
      </c>
      <c r="J90" t="str" cm="1">
        <f t="array" ref="J90">IF(SUM(_xlfn.IFNA((((A90:H90)-(B90:H90))&gt;0)*(ABS((A90:H90)-(B90:H90))&lt;4),0))&gt;=(I90-1),"Safe",IF(SUM(_xlfn.IFNA((((A90:H90)-(B90:H90))&lt;0)*(ABS((A90:H90)-(B90:H90))&lt;4),0))&gt;=(I90-1),"Safe","Unsafe"))</f>
        <v>Unsafe</v>
      </c>
      <c r="K90" t="str" cm="1">
        <f t="array" ref="K90">IF(SUM(_xlfn.IFNA((((A90:H90)-(B90:H90))&gt;0)*(ABS((A90:H90)-(B90:H90))&lt;4),0))&gt;=(I90-2),"Safe",IF(SUM(_xlfn.IFNA((((A90:H90)-(B90:H90))&lt;0)*(ABS((A90:H90)-(B90:H90))&lt;4),0))&gt;=(I90-2),"Safe","Unsafe"))</f>
        <v>Unsafe</v>
      </c>
      <c r="L90" cm="1">
        <f t="array" ref="L90">SUM(_xlfn.IFNA((--(((A90:H90)-(B90:H90))&gt;0)),0))</f>
        <v>1</v>
      </c>
      <c r="M90" cm="1">
        <f t="array" ref="M90">SUM(_xlfn.IFNA((--(((A90:H90)-(B90:H90))&lt;0)),0))</f>
        <v>4</v>
      </c>
      <c r="N90" t="b">
        <f t="shared" si="8"/>
        <v>0</v>
      </c>
      <c r="O90" cm="1">
        <f t="array" ref="O90">SUM(_xlfn.IFNA(ABS(((A90:H90)-(B90:H90)&lt;4)),0))</f>
        <v>6</v>
      </c>
      <c r="R90">
        <v>15</v>
      </c>
      <c r="S90">
        <v>19</v>
      </c>
      <c r="T90">
        <v>19</v>
      </c>
      <c r="U90">
        <v>22</v>
      </c>
      <c r="V90">
        <v>24</v>
      </c>
      <c r="W90">
        <v>28</v>
      </c>
      <c r="AD90" t="b">
        <v>0</v>
      </c>
      <c r="AE90" t="b">
        <v>0</v>
      </c>
      <c r="AF90" t="str">
        <f t="shared" si="6"/>
        <v>Unsafe</v>
      </c>
      <c r="AJ90" t="e">
        <f t="shared" si="10"/>
        <v>#N/A</v>
      </c>
      <c r="AK90" t="e">
        <f t="shared" si="9"/>
        <v>#N/A</v>
      </c>
    </row>
    <row r="91" spans="1:37" hidden="1" x14ac:dyDescent="0.25">
      <c r="A91" s="15">
        <v>67</v>
      </c>
      <c r="B91" s="16">
        <v>71</v>
      </c>
      <c r="C91" s="16">
        <v>73</v>
      </c>
      <c r="D91" s="16">
        <v>73</v>
      </c>
      <c r="E91" s="16">
        <v>74</v>
      </c>
      <c r="F91" s="16">
        <v>79</v>
      </c>
      <c r="G91" s="16"/>
      <c r="H91" s="16"/>
      <c r="I91">
        <f t="shared" si="7"/>
        <v>6</v>
      </c>
      <c r="J91" t="str" cm="1">
        <f t="array" ref="J91">IF(SUM(_xlfn.IFNA((((A91:H91)-(B91:H91))&gt;0)*(ABS((A91:H91)-(B91:H91))&lt;4),0))&gt;=(I91-1),"Safe",IF(SUM(_xlfn.IFNA((((A91:H91)-(B91:H91))&lt;0)*(ABS((A91:H91)-(B91:H91))&lt;4),0))&gt;=(I91-1),"Safe","Unsafe"))</f>
        <v>Unsafe</v>
      </c>
      <c r="K91" t="str" cm="1">
        <f t="array" ref="K91">IF(SUM(_xlfn.IFNA((((A91:H91)-(B91:H91))&gt;0)*(ABS((A91:H91)-(B91:H91))&lt;4),0))&gt;=(I91-2),"Safe",IF(SUM(_xlfn.IFNA((((A91:H91)-(B91:H91))&lt;0)*(ABS((A91:H91)-(B91:H91))&lt;4),0))&gt;=(I91-2),"Safe","Unsafe"))</f>
        <v>Unsafe</v>
      </c>
      <c r="L91" cm="1">
        <f t="array" ref="L91">SUM(_xlfn.IFNA((--(((A91:H91)-(B91:H91))&gt;0)),0))</f>
        <v>1</v>
      </c>
      <c r="M91" cm="1">
        <f t="array" ref="M91">SUM(_xlfn.IFNA((--(((A91:H91)-(B91:H91))&lt;0)),0))</f>
        <v>4</v>
      </c>
      <c r="N91" t="b">
        <f t="shared" si="8"/>
        <v>0</v>
      </c>
      <c r="O91" cm="1">
        <f t="array" ref="O91">SUM(_xlfn.IFNA(ABS(((A91:H91)-(B91:H91)&lt;4)),0))</f>
        <v>6</v>
      </c>
      <c r="R91">
        <v>67</v>
      </c>
      <c r="S91">
        <v>71</v>
      </c>
      <c r="T91">
        <v>73</v>
      </c>
      <c r="U91">
        <v>73</v>
      </c>
      <c r="V91">
        <v>74</v>
      </c>
      <c r="W91">
        <v>79</v>
      </c>
      <c r="AD91" t="b">
        <v>0</v>
      </c>
      <c r="AE91" t="b">
        <v>0</v>
      </c>
      <c r="AF91" t="str">
        <f t="shared" si="6"/>
        <v>Unsafe</v>
      </c>
      <c r="AJ91" t="e">
        <f t="shared" si="10"/>
        <v>#N/A</v>
      </c>
      <c r="AK91" t="e">
        <f t="shared" si="9"/>
        <v>#N/A</v>
      </c>
    </row>
    <row r="92" spans="1:37" hidden="1" x14ac:dyDescent="0.25">
      <c r="A92" s="15">
        <v>75</v>
      </c>
      <c r="B92" s="16">
        <v>79</v>
      </c>
      <c r="C92" s="16">
        <v>83</v>
      </c>
      <c r="D92" s="16">
        <v>84</v>
      </c>
      <c r="E92" s="16">
        <v>86</v>
      </c>
      <c r="F92" s="16">
        <v>87</v>
      </c>
      <c r="G92" s="16">
        <v>89</v>
      </c>
      <c r="H92" s="16">
        <v>90</v>
      </c>
      <c r="I92">
        <f t="shared" si="7"/>
        <v>8</v>
      </c>
      <c r="J92" t="str" cm="1">
        <f t="array" ref="J92">IF(SUM(_xlfn.IFNA((((A92:H92)-(B92:H92))&gt;0)*(ABS((A92:H92)-(B92:H92))&lt;4),0))&gt;=(I92-1),"Safe",IF(SUM(_xlfn.IFNA((((A92:H92)-(B92:H92))&lt;0)*(ABS((A92:H92)-(B92:H92))&lt;4),0))&gt;=(I92-1),"Safe","Unsafe"))</f>
        <v>Unsafe</v>
      </c>
      <c r="K92" t="str" cm="1">
        <f t="array" ref="K92">IF(SUM(_xlfn.IFNA((((A92:H92)-(B92:H92))&gt;0)*(ABS((A92:H92)-(B92:H92))&lt;4),0))&gt;=(I92-2),"Safe",IF(SUM(_xlfn.IFNA((((A92:H92)-(B92:H92))&lt;0)*(ABS((A92:H92)-(B92:H92))&lt;4),0))&gt;=(I92-2),"Safe","Unsafe"))</f>
        <v>Unsafe</v>
      </c>
      <c r="L92" cm="1">
        <f t="array" ref="L92">SUM(_xlfn.IFNA((--(((A92:H92)-(B92:H92))&gt;0)),0))</f>
        <v>0</v>
      </c>
      <c r="M92" cm="1">
        <f t="array" ref="M92">SUM(_xlfn.IFNA((--(((A92:H92)-(B92:H92))&lt;0)),0))</f>
        <v>7</v>
      </c>
      <c r="N92" t="b">
        <f t="shared" si="8"/>
        <v>1</v>
      </c>
      <c r="O92" cm="1">
        <f t="array" ref="O92">SUM(_xlfn.IFNA(ABS(((A92:H92)-(B92:H92)&lt;4)),0))</f>
        <v>7</v>
      </c>
      <c r="R92">
        <v>75</v>
      </c>
      <c r="S92">
        <v>79</v>
      </c>
      <c r="T92">
        <v>83</v>
      </c>
      <c r="U92">
        <v>84</v>
      </c>
      <c r="V92">
        <v>86</v>
      </c>
      <c r="W92">
        <v>87</v>
      </c>
      <c r="X92">
        <v>89</v>
      </c>
      <c r="Y92">
        <v>90</v>
      </c>
      <c r="AD92" t="b">
        <v>0</v>
      </c>
      <c r="AE92" t="b">
        <v>0</v>
      </c>
      <c r="AF92" t="str">
        <f t="shared" si="6"/>
        <v>Unsafe</v>
      </c>
      <c r="AJ92" t="e">
        <f t="shared" si="10"/>
        <v>#N/A</v>
      </c>
      <c r="AK92" t="e">
        <f t="shared" si="9"/>
        <v>#N/A</v>
      </c>
    </row>
    <row r="93" spans="1:37" hidden="1" x14ac:dyDescent="0.25">
      <c r="A93" s="15">
        <v>13</v>
      </c>
      <c r="B93" s="16">
        <v>17</v>
      </c>
      <c r="C93" s="16">
        <v>19</v>
      </c>
      <c r="D93" s="16">
        <v>20</v>
      </c>
      <c r="E93" s="16">
        <v>24</v>
      </c>
      <c r="F93" s="16">
        <v>26</v>
      </c>
      <c r="G93" s="16">
        <v>23</v>
      </c>
      <c r="H93" s="16"/>
      <c r="I93">
        <f t="shared" si="7"/>
        <v>7</v>
      </c>
      <c r="J93" t="str" cm="1">
        <f t="array" ref="J93">IF(SUM(_xlfn.IFNA((((A93:H93)-(B93:H93))&gt;0)*(ABS((A93:H93)-(B93:H93))&lt;4),0))&gt;=(I93-1),"Safe",IF(SUM(_xlfn.IFNA((((A93:H93)-(B93:H93))&lt;0)*(ABS((A93:H93)-(B93:H93))&lt;4),0))&gt;=(I93-1),"Safe","Unsafe"))</f>
        <v>Unsafe</v>
      </c>
      <c r="K93" t="str" cm="1">
        <f t="array" ref="K93">IF(SUM(_xlfn.IFNA((((A93:H93)-(B93:H93))&gt;0)*(ABS((A93:H93)-(B93:H93))&lt;4),0))&gt;=(I93-2),"Safe",IF(SUM(_xlfn.IFNA((((A93:H93)-(B93:H93))&lt;0)*(ABS((A93:H93)-(B93:H93))&lt;4),0))&gt;=(I93-2),"Safe","Unsafe"))</f>
        <v>Unsafe</v>
      </c>
      <c r="L93" cm="1">
        <f t="array" ref="L93">SUM(_xlfn.IFNA((--(((A93:H93)-(B93:H93))&gt;0)),0))</f>
        <v>2</v>
      </c>
      <c r="M93" cm="1">
        <f t="array" ref="M93">SUM(_xlfn.IFNA((--(((A93:H93)-(B93:H93))&lt;0)),0))</f>
        <v>5</v>
      </c>
      <c r="N93" t="b">
        <f t="shared" si="8"/>
        <v>0</v>
      </c>
      <c r="O93" cm="1">
        <f t="array" ref="O93">SUM(_xlfn.IFNA(ABS(((A93:H93)-(B93:H93)&lt;4)),0))</f>
        <v>6</v>
      </c>
      <c r="R93">
        <v>13</v>
      </c>
      <c r="S93">
        <v>17</v>
      </c>
      <c r="T93">
        <v>19</v>
      </c>
      <c r="U93">
        <v>20</v>
      </c>
      <c r="V93">
        <v>24</v>
      </c>
      <c r="W93">
        <v>26</v>
      </c>
      <c r="X93">
        <v>23</v>
      </c>
      <c r="AD93" t="b">
        <v>0</v>
      </c>
      <c r="AE93" t="b">
        <v>0</v>
      </c>
      <c r="AF93" t="str">
        <f t="shared" si="6"/>
        <v>Unsafe</v>
      </c>
      <c r="AJ93" t="e">
        <f t="shared" si="10"/>
        <v>#N/A</v>
      </c>
      <c r="AK93" t="e">
        <f t="shared" si="9"/>
        <v>#N/A</v>
      </c>
    </row>
    <row r="94" spans="1:37" hidden="1" x14ac:dyDescent="0.25">
      <c r="A94" s="15">
        <v>38</v>
      </c>
      <c r="B94" s="16">
        <v>42</v>
      </c>
      <c r="C94" s="16">
        <v>44</v>
      </c>
      <c r="D94" s="16">
        <v>47</v>
      </c>
      <c r="E94" s="16">
        <v>50</v>
      </c>
      <c r="F94" s="16">
        <v>54</v>
      </c>
      <c r="G94" s="16">
        <v>55</v>
      </c>
      <c r="H94" s="16">
        <v>55</v>
      </c>
      <c r="I94">
        <f t="shared" si="7"/>
        <v>8</v>
      </c>
      <c r="J94" t="str" cm="1">
        <f t="array" ref="J94">IF(SUM(_xlfn.IFNA((((A94:H94)-(B94:H94))&gt;0)*(ABS((A94:H94)-(B94:H94))&lt;4),0))&gt;=(I94-1),"Safe",IF(SUM(_xlfn.IFNA((((A94:H94)-(B94:H94))&lt;0)*(ABS((A94:H94)-(B94:H94))&lt;4),0))&gt;=(I94-1),"Safe","Unsafe"))</f>
        <v>Unsafe</v>
      </c>
      <c r="K94" t="str" cm="1">
        <f t="array" ref="K94">IF(SUM(_xlfn.IFNA((((A94:H94)-(B94:H94))&gt;0)*(ABS((A94:H94)-(B94:H94))&lt;4),0))&gt;=(I94-2),"Safe",IF(SUM(_xlfn.IFNA((((A94:H94)-(B94:H94))&lt;0)*(ABS((A94:H94)-(B94:H94))&lt;4),0))&gt;=(I94-2),"Safe","Unsafe"))</f>
        <v>Unsafe</v>
      </c>
      <c r="L94" cm="1">
        <f t="array" ref="L94">SUM(_xlfn.IFNA((--(((A94:H94)-(B94:H94))&gt;0)),0))</f>
        <v>0</v>
      </c>
      <c r="M94" cm="1">
        <f t="array" ref="M94">SUM(_xlfn.IFNA((--(((A94:H94)-(B94:H94))&lt;0)),0))</f>
        <v>6</v>
      </c>
      <c r="N94" t="b">
        <f t="shared" si="8"/>
        <v>0</v>
      </c>
      <c r="O94" cm="1">
        <f t="array" ref="O94">SUM(_xlfn.IFNA(ABS(((A94:H94)-(B94:H94)&lt;4)),0))</f>
        <v>7</v>
      </c>
      <c r="R94">
        <v>38</v>
      </c>
      <c r="S94">
        <v>42</v>
      </c>
      <c r="T94">
        <v>44</v>
      </c>
      <c r="U94">
        <v>47</v>
      </c>
      <c r="V94">
        <v>50</v>
      </c>
      <c r="W94">
        <v>54</v>
      </c>
      <c r="X94">
        <v>55</v>
      </c>
      <c r="Y94">
        <v>55</v>
      </c>
      <c r="AD94" t="b">
        <v>0</v>
      </c>
      <c r="AE94" t="b">
        <v>0</v>
      </c>
      <c r="AF94" t="str">
        <f t="shared" si="6"/>
        <v>Unsafe</v>
      </c>
      <c r="AJ94" t="e">
        <f t="shared" si="10"/>
        <v>#N/A</v>
      </c>
      <c r="AK94" t="e">
        <f t="shared" si="9"/>
        <v>#N/A</v>
      </c>
    </row>
    <row r="95" spans="1:37" hidden="1" x14ac:dyDescent="0.25">
      <c r="A95" s="15">
        <v>22</v>
      </c>
      <c r="B95" s="16">
        <v>26</v>
      </c>
      <c r="C95" s="16">
        <v>30</v>
      </c>
      <c r="D95" s="16">
        <v>31</v>
      </c>
      <c r="E95" s="16">
        <v>33</v>
      </c>
      <c r="F95" s="16">
        <v>37</v>
      </c>
      <c r="G95" s="16"/>
      <c r="H95" s="16"/>
      <c r="I95">
        <f t="shared" si="7"/>
        <v>6</v>
      </c>
      <c r="J95" t="str" cm="1">
        <f t="array" ref="J95">IF(SUM(_xlfn.IFNA((((A95:H95)-(B95:H95))&gt;0)*(ABS((A95:H95)-(B95:H95))&lt;4),0))&gt;=(I95-1),"Safe",IF(SUM(_xlfn.IFNA((((A95:H95)-(B95:H95))&lt;0)*(ABS((A95:H95)-(B95:H95))&lt;4),0))&gt;=(I95-1),"Safe","Unsafe"))</f>
        <v>Unsafe</v>
      </c>
      <c r="K95" t="str" cm="1">
        <f t="array" ref="K95">IF(SUM(_xlfn.IFNA((((A95:H95)-(B95:H95))&gt;0)*(ABS((A95:H95)-(B95:H95))&lt;4),0))&gt;=(I95-2),"Safe",IF(SUM(_xlfn.IFNA((((A95:H95)-(B95:H95))&lt;0)*(ABS((A95:H95)-(B95:H95))&lt;4),0))&gt;=(I95-2),"Safe","Unsafe"))</f>
        <v>Unsafe</v>
      </c>
      <c r="L95" cm="1">
        <f t="array" ref="L95">SUM(_xlfn.IFNA((--(((A95:H95)-(B95:H95))&gt;0)),0))</f>
        <v>1</v>
      </c>
      <c r="M95" cm="1">
        <f t="array" ref="M95">SUM(_xlfn.IFNA((--(((A95:H95)-(B95:H95))&lt;0)),0))</f>
        <v>5</v>
      </c>
      <c r="N95" t="b">
        <f t="shared" si="8"/>
        <v>1</v>
      </c>
      <c r="O95" cm="1">
        <f t="array" ref="O95">SUM(_xlfn.IFNA(ABS(((A95:H95)-(B95:H95)&lt;4)),0))</f>
        <v>6</v>
      </c>
      <c r="R95">
        <v>22</v>
      </c>
      <c r="S95">
        <v>26</v>
      </c>
      <c r="T95">
        <v>30</v>
      </c>
      <c r="U95">
        <v>31</v>
      </c>
      <c r="V95">
        <v>33</v>
      </c>
      <c r="W95">
        <v>37</v>
      </c>
      <c r="AD95" t="b">
        <v>0</v>
      </c>
      <c r="AE95" t="b">
        <v>0</v>
      </c>
      <c r="AF95" t="str">
        <f t="shared" si="6"/>
        <v>Unsafe</v>
      </c>
      <c r="AJ95" t="e">
        <f t="shared" si="10"/>
        <v>#N/A</v>
      </c>
      <c r="AK95" t="e">
        <f t="shared" si="9"/>
        <v>#N/A</v>
      </c>
    </row>
    <row r="96" spans="1:37" hidden="1" x14ac:dyDescent="0.25">
      <c r="A96" s="15">
        <v>40</v>
      </c>
      <c r="B96" s="16">
        <v>44</v>
      </c>
      <c r="C96" s="16">
        <v>47</v>
      </c>
      <c r="D96" s="16">
        <v>50</v>
      </c>
      <c r="E96" s="16">
        <v>52</v>
      </c>
      <c r="F96" s="16">
        <v>53</v>
      </c>
      <c r="G96" s="16">
        <v>57</v>
      </c>
      <c r="H96" s="16">
        <v>64</v>
      </c>
      <c r="I96">
        <f t="shared" si="7"/>
        <v>8</v>
      </c>
      <c r="J96" t="str" cm="1">
        <f t="array" ref="J96">IF(SUM(_xlfn.IFNA((((A96:H96)-(B96:H96))&gt;0)*(ABS((A96:H96)-(B96:H96))&lt;4),0))&gt;=(I96-1),"Safe",IF(SUM(_xlfn.IFNA((((A96:H96)-(B96:H96))&lt;0)*(ABS((A96:H96)-(B96:H96))&lt;4),0))&gt;=(I96-1),"Safe","Unsafe"))</f>
        <v>Unsafe</v>
      </c>
      <c r="K96" t="str" cm="1">
        <f t="array" ref="K96">IF(SUM(_xlfn.IFNA((((A96:H96)-(B96:H96))&gt;0)*(ABS((A96:H96)-(B96:H96))&lt;4),0))&gt;=(I96-2),"Safe",IF(SUM(_xlfn.IFNA((((A96:H96)-(B96:H96))&lt;0)*(ABS((A96:H96)-(B96:H96))&lt;4),0))&gt;=(I96-2),"Safe","Unsafe"))</f>
        <v>Unsafe</v>
      </c>
      <c r="L96" cm="1">
        <f t="array" ref="L96">SUM(_xlfn.IFNA((--(((A96:H96)-(B96:H96))&gt;0)),0))</f>
        <v>0</v>
      </c>
      <c r="M96" cm="1">
        <f t="array" ref="M96">SUM(_xlfn.IFNA((--(((A96:H96)-(B96:H96))&lt;0)),0))</f>
        <v>7</v>
      </c>
      <c r="N96" t="b">
        <f t="shared" si="8"/>
        <v>1</v>
      </c>
      <c r="O96" cm="1">
        <f t="array" ref="O96">SUM(_xlfn.IFNA(ABS(((A96:H96)-(B96:H96)&lt;4)),0))</f>
        <v>7</v>
      </c>
      <c r="R96">
        <v>40</v>
      </c>
      <c r="S96">
        <v>44</v>
      </c>
      <c r="T96">
        <v>47</v>
      </c>
      <c r="U96">
        <v>50</v>
      </c>
      <c r="V96">
        <v>52</v>
      </c>
      <c r="W96">
        <v>53</v>
      </c>
      <c r="X96">
        <v>57</v>
      </c>
      <c r="Y96">
        <v>64</v>
      </c>
      <c r="AD96" t="b">
        <v>0</v>
      </c>
      <c r="AE96" t="b">
        <v>0</v>
      </c>
      <c r="AF96" t="str">
        <f t="shared" si="6"/>
        <v>Unsafe</v>
      </c>
      <c r="AJ96" t="e">
        <f t="shared" si="10"/>
        <v>#N/A</v>
      </c>
      <c r="AK96" t="e">
        <f t="shared" si="9"/>
        <v>#N/A</v>
      </c>
    </row>
    <row r="97" spans="1:37" hidden="1" x14ac:dyDescent="0.25">
      <c r="A97" s="15">
        <v>27</v>
      </c>
      <c r="B97" s="16">
        <v>31</v>
      </c>
      <c r="C97" s="16">
        <v>34</v>
      </c>
      <c r="D97" s="16">
        <v>41</v>
      </c>
      <c r="E97" s="16">
        <v>42</v>
      </c>
      <c r="F97" s="16"/>
      <c r="G97" s="16"/>
      <c r="H97" s="16"/>
      <c r="I97">
        <f t="shared" si="7"/>
        <v>5</v>
      </c>
      <c r="J97" t="str" cm="1">
        <f t="array" ref="J97">IF(SUM(_xlfn.IFNA((((A97:H97)-(B97:H97))&gt;0)*(ABS((A97:H97)-(B97:H97))&lt;4),0))&gt;=(I97-1),"Safe",IF(SUM(_xlfn.IFNA((((A97:H97)-(B97:H97))&lt;0)*(ABS((A97:H97)-(B97:H97))&lt;4),0))&gt;=(I97-1),"Safe","Unsafe"))</f>
        <v>Unsafe</v>
      </c>
      <c r="K97" t="str" cm="1">
        <f t="array" ref="K97">IF(SUM(_xlfn.IFNA((((A97:H97)-(B97:H97))&gt;0)*(ABS((A97:H97)-(B97:H97))&lt;4),0))&gt;=(I97-2),"Safe",IF(SUM(_xlfn.IFNA((((A97:H97)-(B97:H97))&lt;0)*(ABS((A97:H97)-(B97:H97))&lt;4),0))&gt;=(I97-2),"Safe","Unsafe"))</f>
        <v>Unsafe</v>
      </c>
      <c r="L97" cm="1">
        <f t="array" ref="L97">SUM(_xlfn.IFNA((--(((A97:H97)-(B97:H97))&gt;0)),0))</f>
        <v>1</v>
      </c>
      <c r="M97" cm="1">
        <f t="array" ref="M97">SUM(_xlfn.IFNA((--(((A97:H97)-(B97:H97))&lt;0)),0))</f>
        <v>4</v>
      </c>
      <c r="N97" t="b">
        <f t="shared" si="8"/>
        <v>1</v>
      </c>
      <c r="O97" cm="1">
        <f t="array" ref="O97">SUM(_xlfn.IFNA(ABS(((A97:H97)-(B97:H97)&lt;4)),0))</f>
        <v>6</v>
      </c>
      <c r="R97">
        <v>27</v>
      </c>
      <c r="S97">
        <v>31</v>
      </c>
      <c r="T97">
        <v>34</v>
      </c>
      <c r="U97">
        <v>41</v>
      </c>
      <c r="V97">
        <v>42</v>
      </c>
      <c r="AD97" t="b">
        <v>0</v>
      </c>
      <c r="AE97" t="b">
        <v>0</v>
      </c>
      <c r="AF97" t="str">
        <f t="shared" si="6"/>
        <v>Unsafe</v>
      </c>
      <c r="AJ97" t="e">
        <f t="shared" si="10"/>
        <v>#N/A</v>
      </c>
      <c r="AK97" t="e">
        <f t="shared" si="9"/>
        <v>#N/A</v>
      </c>
    </row>
    <row r="98" spans="1:37" hidden="1" x14ac:dyDescent="0.25">
      <c r="A98" s="15">
        <v>44</v>
      </c>
      <c r="B98" s="16">
        <v>48</v>
      </c>
      <c r="C98" s="16">
        <v>50</v>
      </c>
      <c r="D98" s="16">
        <v>51</v>
      </c>
      <c r="E98" s="16">
        <v>56</v>
      </c>
      <c r="F98" s="16">
        <v>53</v>
      </c>
      <c r="G98" s="16"/>
      <c r="H98" s="16"/>
      <c r="I98">
        <f t="shared" si="7"/>
        <v>6</v>
      </c>
      <c r="J98" t="str" cm="1">
        <f t="array" ref="J98">IF(SUM(_xlfn.IFNA((((A98:H98)-(B98:H98))&gt;0)*(ABS((A98:H98)-(B98:H98))&lt;4),0))&gt;=(I98-1),"Safe",IF(SUM(_xlfn.IFNA((((A98:H98)-(B98:H98))&lt;0)*(ABS((A98:H98)-(B98:H98))&lt;4),0))&gt;=(I98-1),"Safe","Unsafe"))</f>
        <v>Unsafe</v>
      </c>
      <c r="K98" t="str" cm="1">
        <f t="array" ref="K98">IF(SUM(_xlfn.IFNA((((A98:H98)-(B98:H98))&gt;0)*(ABS((A98:H98)-(B98:H98))&lt;4),0))&gt;=(I98-2),"Safe",IF(SUM(_xlfn.IFNA((((A98:H98)-(B98:H98))&lt;0)*(ABS((A98:H98)-(B98:H98))&lt;4),0))&gt;=(I98-2),"Safe","Unsafe"))</f>
        <v>Unsafe</v>
      </c>
      <c r="L98" cm="1">
        <f t="array" ref="L98">SUM(_xlfn.IFNA((--(((A98:H98)-(B98:H98))&gt;0)),0))</f>
        <v>2</v>
      </c>
      <c r="M98" cm="1">
        <f t="array" ref="M98">SUM(_xlfn.IFNA((--(((A98:H98)-(B98:H98))&lt;0)),0))</f>
        <v>4</v>
      </c>
      <c r="N98" t="b">
        <f t="shared" si="8"/>
        <v>0</v>
      </c>
      <c r="O98" cm="1">
        <f t="array" ref="O98">SUM(_xlfn.IFNA(ABS(((A98:H98)-(B98:H98)&lt;4)),0))</f>
        <v>6</v>
      </c>
      <c r="R98">
        <v>44</v>
      </c>
      <c r="S98">
        <v>48</v>
      </c>
      <c r="T98">
        <v>50</v>
      </c>
      <c r="U98">
        <v>51</v>
      </c>
      <c r="V98">
        <v>56</v>
      </c>
      <c r="W98">
        <v>53</v>
      </c>
      <c r="AD98" t="b">
        <v>0</v>
      </c>
      <c r="AE98" t="b">
        <v>0</v>
      </c>
      <c r="AF98" t="str">
        <f t="shared" si="6"/>
        <v>Unsafe</v>
      </c>
      <c r="AJ98" t="e">
        <f t="shared" si="10"/>
        <v>#N/A</v>
      </c>
      <c r="AK98" t="e">
        <f t="shared" si="9"/>
        <v>#N/A</v>
      </c>
    </row>
    <row r="99" spans="1:37" hidden="1" x14ac:dyDescent="0.25">
      <c r="A99" s="15">
        <v>46</v>
      </c>
      <c r="B99" s="16">
        <v>50</v>
      </c>
      <c r="C99" s="16">
        <v>51</v>
      </c>
      <c r="D99" s="16">
        <v>54</v>
      </c>
      <c r="E99" s="16">
        <v>55</v>
      </c>
      <c r="F99" s="16">
        <v>62</v>
      </c>
      <c r="G99" s="16">
        <v>63</v>
      </c>
      <c r="H99" s="16">
        <v>63</v>
      </c>
      <c r="I99">
        <f t="shared" si="7"/>
        <v>8</v>
      </c>
      <c r="J99" t="str" cm="1">
        <f t="array" ref="J99">IF(SUM(_xlfn.IFNA((((A99:H99)-(B99:H99))&gt;0)*(ABS((A99:H99)-(B99:H99))&lt;4),0))&gt;=(I99-1),"Safe",IF(SUM(_xlfn.IFNA((((A99:H99)-(B99:H99))&lt;0)*(ABS((A99:H99)-(B99:H99))&lt;4),0))&gt;=(I99-1),"Safe","Unsafe"))</f>
        <v>Unsafe</v>
      </c>
      <c r="K99" t="str" cm="1">
        <f t="array" ref="K99">IF(SUM(_xlfn.IFNA((((A99:H99)-(B99:H99))&gt;0)*(ABS((A99:H99)-(B99:H99))&lt;4),0))&gt;=(I99-2),"Safe",IF(SUM(_xlfn.IFNA((((A99:H99)-(B99:H99))&lt;0)*(ABS((A99:H99)-(B99:H99))&lt;4),0))&gt;=(I99-2),"Safe","Unsafe"))</f>
        <v>Unsafe</v>
      </c>
      <c r="L99" cm="1">
        <f t="array" ref="L99">SUM(_xlfn.IFNA((--(((A99:H99)-(B99:H99))&gt;0)),0))</f>
        <v>0</v>
      </c>
      <c r="M99" cm="1">
        <f t="array" ref="M99">SUM(_xlfn.IFNA((--(((A99:H99)-(B99:H99))&lt;0)),0))</f>
        <v>6</v>
      </c>
      <c r="N99" t="b">
        <f t="shared" si="8"/>
        <v>0</v>
      </c>
      <c r="O99" cm="1">
        <f t="array" ref="O99">SUM(_xlfn.IFNA(ABS(((A99:H99)-(B99:H99)&lt;4)),0))</f>
        <v>7</v>
      </c>
      <c r="R99">
        <v>46</v>
      </c>
      <c r="S99">
        <v>50</v>
      </c>
      <c r="T99">
        <v>51</v>
      </c>
      <c r="U99">
        <v>54</v>
      </c>
      <c r="V99">
        <v>55</v>
      </c>
      <c r="W99">
        <v>62</v>
      </c>
      <c r="X99">
        <v>63</v>
      </c>
      <c r="Y99">
        <v>63</v>
      </c>
      <c r="AD99" t="b">
        <v>0</v>
      </c>
      <c r="AE99" t="b">
        <v>0</v>
      </c>
      <c r="AF99" t="str">
        <f t="shared" si="6"/>
        <v>Unsafe</v>
      </c>
      <c r="AJ99" t="e">
        <f t="shared" si="10"/>
        <v>#N/A</v>
      </c>
      <c r="AK99" t="e">
        <f t="shared" si="9"/>
        <v>#N/A</v>
      </c>
    </row>
    <row r="100" spans="1:37" hidden="1" x14ac:dyDescent="0.25">
      <c r="A100" s="15">
        <v>54</v>
      </c>
      <c r="B100" s="16">
        <v>58</v>
      </c>
      <c r="C100" s="16">
        <v>61</v>
      </c>
      <c r="D100" s="16">
        <v>66</v>
      </c>
      <c r="E100" s="16">
        <v>67</v>
      </c>
      <c r="F100" s="16">
        <v>71</v>
      </c>
      <c r="G100" s="16"/>
      <c r="H100" s="16"/>
      <c r="I100">
        <f t="shared" si="7"/>
        <v>6</v>
      </c>
      <c r="J100" t="str" cm="1">
        <f t="array" ref="J100">IF(SUM(_xlfn.IFNA((((A100:H100)-(B100:H100))&gt;0)*(ABS((A100:H100)-(B100:H100))&lt;4),0))&gt;=(I100-1),"Safe",IF(SUM(_xlfn.IFNA((((A100:H100)-(B100:H100))&lt;0)*(ABS((A100:H100)-(B100:H100))&lt;4),0))&gt;=(I100-1),"Safe","Unsafe"))</f>
        <v>Unsafe</v>
      </c>
      <c r="K100" t="str" cm="1">
        <f t="array" ref="K100">IF(SUM(_xlfn.IFNA((((A100:H100)-(B100:H100))&gt;0)*(ABS((A100:H100)-(B100:H100))&lt;4),0))&gt;=(I100-2),"Safe",IF(SUM(_xlfn.IFNA((((A100:H100)-(B100:H100))&lt;0)*(ABS((A100:H100)-(B100:H100))&lt;4),0))&gt;=(I100-2),"Safe","Unsafe"))</f>
        <v>Unsafe</v>
      </c>
      <c r="L100" cm="1">
        <f t="array" ref="L100">SUM(_xlfn.IFNA((--(((A100:H100)-(B100:H100))&gt;0)),0))</f>
        <v>1</v>
      </c>
      <c r="M100" cm="1">
        <f t="array" ref="M100">SUM(_xlfn.IFNA((--(((A100:H100)-(B100:H100))&lt;0)),0))</f>
        <v>5</v>
      </c>
      <c r="N100" t="b">
        <f t="shared" si="8"/>
        <v>1</v>
      </c>
      <c r="O100" cm="1">
        <f t="array" ref="O100">SUM(_xlfn.IFNA(ABS(((A100:H100)-(B100:H100)&lt;4)),0))</f>
        <v>6</v>
      </c>
      <c r="R100">
        <v>54</v>
      </c>
      <c r="S100">
        <v>58</v>
      </c>
      <c r="T100">
        <v>61</v>
      </c>
      <c r="U100">
        <v>66</v>
      </c>
      <c r="V100">
        <v>67</v>
      </c>
      <c r="W100">
        <v>71</v>
      </c>
      <c r="AD100" t="b">
        <v>0</v>
      </c>
      <c r="AE100" t="b">
        <v>0</v>
      </c>
      <c r="AF100" t="str">
        <f t="shared" si="6"/>
        <v>Unsafe</v>
      </c>
      <c r="AJ100" t="e">
        <f t="shared" si="10"/>
        <v>#N/A</v>
      </c>
      <c r="AK100" t="e">
        <f t="shared" si="9"/>
        <v>#N/A</v>
      </c>
    </row>
    <row r="101" spans="1:37" hidden="1" x14ac:dyDescent="0.25">
      <c r="A101" s="15">
        <v>45</v>
      </c>
      <c r="B101" s="16">
        <v>49</v>
      </c>
      <c r="C101" s="16">
        <v>52</v>
      </c>
      <c r="D101" s="16">
        <v>54</v>
      </c>
      <c r="E101" s="16">
        <v>56</v>
      </c>
      <c r="F101" s="16">
        <v>62</v>
      </c>
      <c r="G101" s="16">
        <v>64</v>
      </c>
      <c r="H101" s="16">
        <v>70</v>
      </c>
      <c r="I101">
        <f t="shared" si="7"/>
        <v>8</v>
      </c>
      <c r="J101" t="str" cm="1">
        <f t="array" ref="J101">IF(SUM(_xlfn.IFNA((((A101:H101)-(B101:H101))&gt;0)*(ABS((A101:H101)-(B101:H101))&lt;4),0))&gt;=(I101-1),"Safe",IF(SUM(_xlfn.IFNA((((A101:H101)-(B101:H101))&lt;0)*(ABS((A101:H101)-(B101:H101))&lt;4),0))&gt;=(I101-1),"Safe","Unsafe"))</f>
        <v>Unsafe</v>
      </c>
      <c r="K101" t="str" cm="1">
        <f t="array" ref="K101">IF(SUM(_xlfn.IFNA((((A101:H101)-(B101:H101))&gt;0)*(ABS((A101:H101)-(B101:H101))&lt;4),0))&gt;=(I101-2),"Safe",IF(SUM(_xlfn.IFNA((((A101:H101)-(B101:H101))&lt;0)*(ABS((A101:H101)-(B101:H101))&lt;4),0))&gt;=(I101-2),"Safe","Unsafe"))</f>
        <v>Unsafe</v>
      </c>
      <c r="L101" cm="1">
        <f t="array" ref="L101">SUM(_xlfn.IFNA((--(((A101:H101)-(B101:H101))&gt;0)),0))</f>
        <v>0</v>
      </c>
      <c r="M101" cm="1">
        <f t="array" ref="M101">SUM(_xlfn.IFNA((--(((A101:H101)-(B101:H101))&lt;0)),0))</f>
        <v>7</v>
      </c>
      <c r="N101" t="b">
        <f t="shared" si="8"/>
        <v>1</v>
      </c>
      <c r="O101" cm="1">
        <f t="array" ref="O101">SUM(_xlfn.IFNA(ABS(((A101:H101)-(B101:H101)&lt;4)),0))</f>
        <v>7</v>
      </c>
      <c r="R101">
        <v>45</v>
      </c>
      <c r="S101">
        <v>49</v>
      </c>
      <c r="T101">
        <v>52</v>
      </c>
      <c r="U101">
        <v>54</v>
      </c>
      <c r="V101">
        <v>56</v>
      </c>
      <c r="W101">
        <v>62</v>
      </c>
      <c r="X101">
        <v>64</v>
      </c>
      <c r="Y101">
        <v>70</v>
      </c>
      <c r="AD101" t="b">
        <v>0</v>
      </c>
      <c r="AE101" t="b">
        <v>0</v>
      </c>
      <c r="AF101" t="str">
        <f t="shared" si="6"/>
        <v>Unsafe</v>
      </c>
      <c r="AJ101" t="e">
        <f t="shared" si="10"/>
        <v>#N/A</v>
      </c>
      <c r="AK101" t="e">
        <f t="shared" si="9"/>
        <v>#N/A</v>
      </c>
    </row>
    <row r="102" spans="1:37" x14ac:dyDescent="0.25">
      <c r="A102" s="15">
        <v>7</v>
      </c>
      <c r="B102" s="16">
        <v>13</v>
      </c>
      <c r="C102" s="16">
        <v>15</v>
      </c>
      <c r="D102" s="16">
        <v>17</v>
      </c>
      <c r="E102" s="16">
        <v>19</v>
      </c>
      <c r="F102" s="16">
        <v>21</v>
      </c>
      <c r="G102" s="16">
        <v>22</v>
      </c>
      <c r="H102" s="16"/>
      <c r="I102">
        <f t="shared" si="7"/>
        <v>7</v>
      </c>
      <c r="J102" t="str" cm="1">
        <f t="array" ref="J102">IF(SUM(_xlfn.IFNA((((A102:H102)-(B102:H102))&gt;0)*(ABS((A102:H102)-(B102:H102))&lt;4),0))&gt;=(I102-1),"Safe",IF(SUM(_xlfn.IFNA((((A102:H102)-(B102:H102))&lt;0)*(ABS((A102:H102)-(B102:H102))&lt;4),0))&gt;=(I102-1),"Safe","Unsafe"))</f>
        <v>Unsafe</v>
      </c>
      <c r="K102" t="str" cm="1">
        <f t="array" ref="K102">IF(SUM(_xlfn.IFNA((((A102:H102)-(B102:H102))&gt;0)*(ABS((A102:H102)-(B102:H102))&lt;4),0))&gt;=(I102-2),"Safe",IF(SUM(_xlfn.IFNA((((A102:H102)-(B102:H102))&lt;0)*(ABS((A102:H102)-(B102:H102))&lt;4),0))&gt;=(I102-2),"Safe","Unsafe"))</f>
        <v>Safe</v>
      </c>
      <c r="L102" cm="1">
        <f t="array" ref="L102">SUM(_xlfn.IFNA((--(((A102:H102)-(B102:H102))&gt;0)),0))</f>
        <v>1</v>
      </c>
      <c r="M102" cm="1">
        <f t="array" ref="M102">SUM(_xlfn.IFNA((--(((A102:H102)-(B102:H102))&lt;0)),0))</f>
        <v>6</v>
      </c>
      <c r="N102" t="b">
        <f t="shared" si="8"/>
        <v>1</v>
      </c>
      <c r="O102" cm="1">
        <f t="array" ref="O102">SUM(_xlfn.IFNA(ABS(((A102:H102)-(B102:H102)&lt;4)),0))</f>
        <v>6</v>
      </c>
      <c r="P102" t="s">
        <v>40</v>
      </c>
      <c r="R102">
        <v>7</v>
      </c>
      <c r="S102">
        <v>13</v>
      </c>
      <c r="T102">
        <v>15</v>
      </c>
      <c r="U102">
        <v>17</v>
      </c>
      <c r="V102">
        <v>19</v>
      </c>
      <c r="W102">
        <v>21</v>
      </c>
      <c r="X102">
        <v>22</v>
      </c>
      <c r="AD102" t="b">
        <v>0</v>
      </c>
      <c r="AE102" t="b">
        <v>0</v>
      </c>
      <c r="AF102" t="str">
        <f t="shared" si="6"/>
        <v>Unsafe</v>
      </c>
      <c r="AJ102" t="e">
        <f t="shared" si="10"/>
        <v>#N/A</v>
      </c>
      <c r="AK102" t="e">
        <f t="shared" si="9"/>
        <v>#N/A</v>
      </c>
    </row>
    <row r="103" spans="1:37" hidden="1" x14ac:dyDescent="0.25">
      <c r="A103" s="15">
        <v>69</v>
      </c>
      <c r="B103" s="16">
        <v>74</v>
      </c>
      <c r="C103" s="16">
        <v>76</v>
      </c>
      <c r="D103" s="16">
        <v>79</v>
      </c>
      <c r="E103" s="16">
        <v>82</v>
      </c>
      <c r="F103" s="16">
        <v>79</v>
      </c>
      <c r="G103" s="16"/>
      <c r="H103" s="16"/>
      <c r="I103">
        <f t="shared" si="7"/>
        <v>6</v>
      </c>
      <c r="J103" t="str" cm="1">
        <f t="array" ref="J103">IF(SUM(_xlfn.IFNA((((A103:H103)-(B103:H103))&gt;0)*(ABS((A103:H103)-(B103:H103))&lt;4),0))&gt;=(I103-1),"Safe",IF(SUM(_xlfn.IFNA((((A103:H103)-(B103:H103))&lt;0)*(ABS((A103:H103)-(B103:H103))&lt;4),0))&gt;=(I103-1),"Safe","Unsafe"))</f>
        <v>Unsafe</v>
      </c>
      <c r="K103" t="str" cm="1">
        <f t="array" ref="K103">IF(SUM(_xlfn.IFNA((((A103:H103)-(B103:H103))&gt;0)*(ABS((A103:H103)-(B103:H103))&lt;4),0))&gt;=(I103-2),"Safe",IF(SUM(_xlfn.IFNA((((A103:H103)-(B103:H103))&lt;0)*(ABS((A103:H103)-(B103:H103))&lt;4),0))&gt;=(I103-2),"Safe","Unsafe"))</f>
        <v>Unsafe</v>
      </c>
      <c r="L103" cm="1">
        <f t="array" ref="L103">SUM(_xlfn.IFNA((--(((A103:H103)-(B103:H103))&gt;0)),0))</f>
        <v>2</v>
      </c>
      <c r="M103" cm="1">
        <f t="array" ref="M103">SUM(_xlfn.IFNA((--(((A103:H103)-(B103:H103))&lt;0)),0))</f>
        <v>4</v>
      </c>
      <c r="N103" t="b">
        <f t="shared" si="8"/>
        <v>0</v>
      </c>
      <c r="O103" cm="1">
        <f t="array" ref="O103">SUM(_xlfn.IFNA(ABS(((A103:H103)-(B103:H103)&lt;4)),0))</f>
        <v>6</v>
      </c>
      <c r="R103">
        <v>69</v>
      </c>
      <c r="S103">
        <v>74</v>
      </c>
      <c r="T103">
        <v>76</v>
      </c>
      <c r="U103">
        <v>79</v>
      </c>
      <c r="V103">
        <v>82</v>
      </c>
      <c r="W103">
        <v>79</v>
      </c>
      <c r="AD103" t="b">
        <v>0</v>
      </c>
      <c r="AE103" t="b">
        <v>0</v>
      </c>
      <c r="AF103" t="str">
        <f t="shared" si="6"/>
        <v>Unsafe</v>
      </c>
      <c r="AJ103" t="e">
        <f t="shared" si="10"/>
        <v>#N/A</v>
      </c>
      <c r="AK103" t="e">
        <f t="shared" si="9"/>
        <v>#N/A</v>
      </c>
    </row>
    <row r="104" spans="1:37" hidden="1" x14ac:dyDescent="0.25">
      <c r="A104" s="15">
        <v>69</v>
      </c>
      <c r="B104" s="16">
        <v>75</v>
      </c>
      <c r="C104" s="16">
        <v>78</v>
      </c>
      <c r="D104" s="16">
        <v>81</v>
      </c>
      <c r="E104" s="16">
        <v>83</v>
      </c>
      <c r="F104" s="16">
        <v>85</v>
      </c>
      <c r="G104" s="16">
        <v>85</v>
      </c>
      <c r="H104" s="16"/>
      <c r="I104">
        <f t="shared" si="7"/>
        <v>7</v>
      </c>
      <c r="J104" t="str" cm="1">
        <f t="array" ref="J104">IF(SUM(_xlfn.IFNA((((A104:H104)-(B104:H104))&gt;0)*(ABS((A104:H104)-(B104:H104))&lt;4),0))&gt;=(I104-1),"Safe",IF(SUM(_xlfn.IFNA((((A104:H104)-(B104:H104))&lt;0)*(ABS((A104:H104)-(B104:H104))&lt;4),0))&gt;=(I104-1),"Safe","Unsafe"))</f>
        <v>Unsafe</v>
      </c>
      <c r="K104" t="str" cm="1">
        <f t="array" ref="K104">IF(SUM(_xlfn.IFNA((((A104:H104)-(B104:H104))&gt;0)*(ABS((A104:H104)-(B104:H104))&lt;4),0))&gt;=(I104-2),"Safe",IF(SUM(_xlfn.IFNA((((A104:H104)-(B104:H104))&lt;0)*(ABS((A104:H104)-(B104:H104))&lt;4),0))&gt;=(I104-2),"Safe","Unsafe"))</f>
        <v>Unsafe</v>
      </c>
      <c r="L104" cm="1">
        <f t="array" ref="L104">SUM(_xlfn.IFNA((--(((A104:H104)-(B104:H104))&gt;0)),0))</f>
        <v>1</v>
      </c>
      <c r="M104" cm="1">
        <f t="array" ref="M104">SUM(_xlfn.IFNA((--(((A104:H104)-(B104:H104))&lt;0)),0))</f>
        <v>5</v>
      </c>
      <c r="N104" t="b">
        <f t="shared" si="8"/>
        <v>0</v>
      </c>
      <c r="O104" cm="1">
        <f t="array" ref="O104">SUM(_xlfn.IFNA(ABS(((A104:H104)-(B104:H104)&lt;4)),0))</f>
        <v>6</v>
      </c>
      <c r="R104">
        <v>69</v>
      </c>
      <c r="S104">
        <v>75</v>
      </c>
      <c r="T104">
        <v>78</v>
      </c>
      <c r="U104">
        <v>81</v>
      </c>
      <c r="V104">
        <v>83</v>
      </c>
      <c r="W104">
        <v>85</v>
      </c>
      <c r="X104">
        <v>85</v>
      </c>
      <c r="AD104" t="b">
        <v>0</v>
      </c>
      <c r="AE104" t="b">
        <v>0</v>
      </c>
      <c r="AF104" t="str">
        <f t="shared" si="6"/>
        <v>Unsafe</v>
      </c>
      <c r="AJ104" t="e">
        <f t="shared" si="10"/>
        <v>#N/A</v>
      </c>
      <c r="AK104" t="e">
        <f t="shared" si="9"/>
        <v>#N/A</v>
      </c>
    </row>
    <row r="105" spans="1:37" hidden="1" x14ac:dyDescent="0.25">
      <c r="A105" s="15">
        <v>45</v>
      </c>
      <c r="B105" s="16">
        <v>50</v>
      </c>
      <c r="C105" s="16">
        <v>51</v>
      </c>
      <c r="D105" s="16">
        <v>52</v>
      </c>
      <c r="E105" s="16">
        <v>55</v>
      </c>
      <c r="F105" s="16">
        <v>58</v>
      </c>
      <c r="G105" s="16">
        <v>62</v>
      </c>
      <c r="H105" s="16"/>
      <c r="I105">
        <f t="shared" si="7"/>
        <v>7</v>
      </c>
      <c r="J105" t="str" cm="1">
        <f t="array" ref="J105">IF(SUM(_xlfn.IFNA((((A105:H105)-(B105:H105))&gt;0)*(ABS((A105:H105)-(B105:H105))&lt;4),0))&gt;=(I105-1),"Safe",IF(SUM(_xlfn.IFNA((((A105:H105)-(B105:H105))&lt;0)*(ABS((A105:H105)-(B105:H105))&lt;4),0))&gt;=(I105-1),"Safe","Unsafe"))</f>
        <v>Unsafe</v>
      </c>
      <c r="K105" t="str" cm="1">
        <f t="array" ref="K105">IF(SUM(_xlfn.IFNA((((A105:H105)-(B105:H105))&gt;0)*(ABS((A105:H105)-(B105:H105))&lt;4),0))&gt;=(I105-2),"Safe",IF(SUM(_xlfn.IFNA((((A105:H105)-(B105:H105))&lt;0)*(ABS((A105:H105)-(B105:H105))&lt;4),0))&gt;=(I105-2),"Safe","Unsafe"))</f>
        <v>Unsafe</v>
      </c>
      <c r="L105" cm="1">
        <f t="array" ref="L105">SUM(_xlfn.IFNA((--(((A105:H105)-(B105:H105))&gt;0)),0))</f>
        <v>1</v>
      </c>
      <c r="M105" cm="1">
        <f t="array" ref="M105">SUM(_xlfn.IFNA((--(((A105:H105)-(B105:H105))&lt;0)),0))</f>
        <v>6</v>
      </c>
      <c r="N105" t="b">
        <f t="shared" si="8"/>
        <v>1</v>
      </c>
      <c r="O105" cm="1">
        <f t="array" ref="O105">SUM(_xlfn.IFNA(ABS(((A105:H105)-(B105:H105)&lt;4)),0))</f>
        <v>6</v>
      </c>
      <c r="R105">
        <v>45</v>
      </c>
      <c r="S105">
        <v>50</v>
      </c>
      <c r="T105">
        <v>51</v>
      </c>
      <c r="U105">
        <v>52</v>
      </c>
      <c r="V105">
        <v>55</v>
      </c>
      <c r="W105">
        <v>58</v>
      </c>
      <c r="X105">
        <v>62</v>
      </c>
      <c r="AD105" t="b">
        <v>0</v>
      </c>
      <c r="AE105" t="b">
        <v>0</v>
      </c>
      <c r="AF105" t="str">
        <f t="shared" si="6"/>
        <v>Unsafe</v>
      </c>
      <c r="AJ105" t="e">
        <f t="shared" si="10"/>
        <v>#N/A</v>
      </c>
      <c r="AK105" t="e">
        <f t="shared" si="9"/>
        <v>#N/A</v>
      </c>
    </row>
    <row r="106" spans="1:37" hidden="1" x14ac:dyDescent="0.25">
      <c r="A106" s="15">
        <v>29</v>
      </c>
      <c r="B106" s="16">
        <v>36</v>
      </c>
      <c r="C106" s="16">
        <v>39</v>
      </c>
      <c r="D106" s="16">
        <v>41</v>
      </c>
      <c r="E106" s="16">
        <v>42</v>
      </c>
      <c r="F106" s="16">
        <v>49</v>
      </c>
      <c r="G106" s="16"/>
      <c r="H106" s="16"/>
      <c r="I106">
        <f t="shared" si="7"/>
        <v>6</v>
      </c>
      <c r="J106" t="str" cm="1">
        <f t="array" ref="J106">IF(SUM(_xlfn.IFNA((((A106:H106)-(B106:H106))&gt;0)*(ABS((A106:H106)-(B106:H106))&lt;4),0))&gt;=(I106-1),"Safe",IF(SUM(_xlfn.IFNA((((A106:H106)-(B106:H106))&lt;0)*(ABS((A106:H106)-(B106:H106))&lt;4),0))&gt;=(I106-1),"Safe","Unsafe"))</f>
        <v>Unsafe</v>
      </c>
      <c r="K106" t="str" cm="1">
        <f t="array" ref="K106">IF(SUM(_xlfn.IFNA((((A106:H106)-(B106:H106))&gt;0)*(ABS((A106:H106)-(B106:H106))&lt;4),0))&gt;=(I106-2),"Safe",IF(SUM(_xlfn.IFNA((((A106:H106)-(B106:H106))&lt;0)*(ABS((A106:H106)-(B106:H106))&lt;4),0))&gt;=(I106-2),"Safe","Unsafe"))</f>
        <v>Unsafe</v>
      </c>
      <c r="L106" cm="1">
        <f t="array" ref="L106">SUM(_xlfn.IFNA((--(((A106:H106)-(B106:H106))&gt;0)),0))</f>
        <v>1</v>
      </c>
      <c r="M106" cm="1">
        <f t="array" ref="M106">SUM(_xlfn.IFNA((--(((A106:H106)-(B106:H106))&lt;0)),0))</f>
        <v>5</v>
      </c>
      <c r="N106" t="b">
        <f t="shared" si="8"/>
        <v>1</v>
      </c>
      <c r="O106" cm="1">
        <f t="array" ref="O106">SUM(_xlfn.IFNA(ABS(((A106:H106)-(B106:H106)&lt;4)),0))</f>
        <v>6</v>
      </c>
      <c r="R106">
        <v>29</v>
      </c>
      <c r="S106">
        <v>36</v>
      </c>
      <c r="T106">
        <v>39</v>
      </c>
      <c r="U106">
        <v>41</v>
      </c>
      <c r="V106">
        <v>42</v>
      </c>
      <c r="W106">
        <v>49</v>
      </c>
      <c r="AD106" t="b">
        <v>0</v>
      </c>
      <c r="AE106" t="b">
        <v>0</v>
      </c>
      <c r="AF106" t="str">
        <f t="shared" si="6"/>
        <v>Unsafe</v>
      </c>
      <c r="AJ106" t="e">
        <f t="shared" si="10"/>
        <v>#N/A</v>
      </c>
      <c r="AK106" t="e">
        <f t="shared" si="9"/>
        <v>#N/A</v>
      </c>
    </row>
    <row r="107" spans="1:37" hidden="1" x14ac:dyDescent="0.25">
      <c r="A107" s="15">
        <v>50</v>
      </c>
      <c r="B107" s="16">
        <v>55</v>
      </c>
      <c r="C107" s="16">
        <v>54</v>
      </c>
      <c r="D107" s="16">
        <v>57</v>
      </c>
      <c r="E107" s="16">
        <v>59</v>
      </c>
      <c r="F107" s="16">
        <v>62</v>
      </c>
      <c r="G107" s="16">
        <v>65</v>
      </c>
      <c r="H107" s="16"/>
      <c r="I107">
        <f t="shared" si="7"/>
        <v>7</v>
      </c>
      <c r="J107" t="str" cm="1">
        <f t="array" ref="J107">IF(SUM(_xlfn.IFNA((((A107:H107)-(B107:H107))&gt;0)*(ABS((A107:H107)-(B107:H107))&lt;4),0))&gt;=(I107-1),"Safe",IF(SUM(_xlfn.IFNA((((A107:H107)-(B107:H107))&lt;0)*(ABS((A107:H107)-(B107:H107))&lt;4),0))&gt;=(I107-1),"Safe","Unsafe"))</f>
        <v>Unsafe</v>
      </c>
      <c r="K107" t="str" cm="1">
        <f t="array" ref="K107">IF(SUM(_xlfn.IFNA((((A107:H107)-(B107:H107))&gt;0)*(ABS((A107:H107)-(B107:H107))&lt;4),0))&gt;=(I107-2),"Safe",IF(SUM(_xlfn.IFNA((((A107:H107)-(B107:H107))&lt;0)*(ABS((A107:H107)-(B107:H107))&lt;4),0))&gt;=(I107-2),"Safe","Unsafe"))</f>
        <v>Unsafe</v>
      </c>
      <c r="L107" cm="1">
        <f t="array" ref="L107">SUM(_xlfn.IFNA((--(((A107:H107)-(B107:H107))&gt;0)),0))</f>
        <v>2</v>
      </c>
      <c r="M107" cm="1">
        <f t="array" ref="M107">SUM(_xlfn.IFNA((--(((A107:H107)-(B107:H107))&lt;0)),0))</f>
        <v>5</v>
      </c>
      <c r="N107" t="b">
        <f t="shared" si="8"/>
        <v>0</v>
      </c>
      <c r="O107" cm="1">
        <f t="array" ref="O107">SUM(_xlfn.IFNA(ABS(((A107:H107)-(B107:H107)&lt;4)),0))</f>
        <v>6</v>
      </c>
      <c r="R107">
        <v>50</v>
      </c>
      <c r="S107">
        <v>55</v>
      </c>
      <c r="T107">
        <v>54</v>
      </c>
      <c r="U107">
        <v>57</v>
      </c>
      <c r="V107">
        <v>59</v>
      </c>
      <c r="W107">
        <v>62</v>
      </c>
      <c r="X107">
        <v>65</v>
      </c>
      <c r="AD107" t="b">
        <v>0</v>
      </c>
      <c r="AE107" t="b">
        <v>0</v>
      </c>
      <c r="AF107" t="str">
        <f t="shared" si="6"/>
        <v>Unsafe</v>
      </c>
      <c r="AJ107" t="e">
        <f t="shared" si="10"/>
        <v>#N/A</v>
      </c>
      <c r="AK107" t="e">
        <f t="shared" si="9"/>
        <v>#N/A</v>
      </c>
    </row>
    <row r="108" spans="1:37" hidden="1" x14ac:dyDescent="0.25">
      <c r="A108" s="15">
        <v>32</v>
      </c>
      <c r="B108" s="16">
        <v>37</v>
      </c>
      <c r="C108" s="16">
        <v>35</v>
      </c>
      <c r="D108" s="16">
        <v>38</v>
      </c>
      <c r="E108" s="16">
        <v>40</v>
      </c>
      <c r="F108" s="16">
        <v>42</v>
      </c>
      <c r="G108" s="16">
        <v>40</v>
      </c>
      <c r="H108" s="16"/>
      <c r="I108">
        <f t="shared" si="7"/>
        <v>7</v>
      </c>
      <c r="J108" t="str" cm="1">
        <f t="array" ref="J108">IF(SUM(_xlfn.IFNA((((A108:H108)-(B108:H108))&gt;0)*(ABS((A108:H108)-(B108:H108))&lt;4),0))&gt;=(I108-1),"Safe",IF(SUM(_xlfn.IFNA((((A108:H108)-(B108:H108))&lt;0)*(ABS((A108:H108)-(B108:H108))&lt;4),0))&gt;=(I108-1),"Safe","Unsafe"))</f>
        <v>Unsafe</v>
      </c>
      <c r="K108" t="str" cm="1">
        <f t="array" ref="K108">IF(SUM(_xlfn.IFNA((((A108:H108)-(B108:H108))&gt;0)*(ABS((A108:H108)-(B108:H108))&lt;4),0))&gt;=(I108-2),"Safe",IF(SUM(_xlfn.IFNA((((A108:H108)-(B108:H108))&lt;0)*(ABS((A108:H108)-(B108:H108))&lt;4),0))&gt;=(I108-2),"Safe","Unsafe"))</f>
        <v>Unsafe</v>
      </c>
      <c r="L108" cm="1">
        <f t="array" ref="L108">SUM(_xlfn.IFNA((--(((A108:H108)-(B108:H108))&gt;0)),0))</f>
        <v>3</v>
      </c>
      <c r="M108" cm="1">
        <f t="array" ref="M108">SUM(_xlfn.IFNA((--(((A108:H108)-(B108:H108))&lt;0)),0))</f>
        <v>4</v>
      </c>
      <c r="N108" t="b">
        <f t="shared" si="8"/>
        <v>0</v>
      </c>
      <c r="O108" cm="1">
        <f t="array" ref="O108">SUM(_xlfn.IFNA(ABS(((A108:H108)-(B108:H108)&lt;4)),0))</f>
        <v>6</v>
      </c>
      <c r="R108">
        <v>32</v>
      </c>
      <c r="S108">
        <v>37</v>
      </c>
      <c r="T108">
        <v>35</v>
      </c>
      <c r="U108">
        <v>38</v>
      </c>
      <c r="V108">
        <v>40</v>
      </c>
      <c r="W108">
        <v>42</v>
      </c>
      <c r="X108">
        <v>40</v>
      </c>
      <c r="AD108" t="b">
        <v>0</v>
      </c>
      <c r="AE108" t="b">
        <v>0</v>
      </c>
      <c r="AF108" t="str">
        <f t="shared" si="6"/>
        <v>Unsafe</v>
      </c>
      <c r="AJ108" t="e">
        <f t="shared" si="10"/>
        <v>#N/A</v>
      </c>
      <c r="AK108" t="e">
        <f t="shared" si="9"/>
        <v>#N/A</v>
      </c>
    </row>
    <row r="109" spans="1:37" hidden="1" x14ac:dyDescent="0.25">
      <c r="A109" s="15">
        <v>50</v>
      </c>
      <c r="B109" s="16">
        <v>57</v>
      </c>
      <c r="C109" s="16">
        <v>58</v>
      </c>
      <c r="D109" s="16">
        <v>57</v>
      </c>
      <c r="E109" s="16">
        <v>60</v>
      </c>
      <c r="F109" s="16">
        <v>61</v>
      </c>
      <c r="G109" s="16">
        <v>61</v>
      </c>
      <c r="H109" s="16"/>
      <c r="I109">
        <f t="shared" si="7"/>
        <v>7</v>
      </c>
      <c r="J109" t="str" cm="1">
        <f t="array" ref="J109">IF(SUM(_xlfn.IFNA((((A109:H109)-(B109:H109))&gt;0)*(ABS((A109:H109)-(B109:H109))&lt;4),0))&gt;=(I109-1),"Safe",IF(SUM(_xlfn.IFNA((((A109:H109)-(B109:H109))&lt;0)*(ABS((A109:H109)-(B109:H109))&lt;4),0))&gt;=(I109-1),"Safe","Unsafe"))</f>
        <v>Unsafe</v>
      </c>
      <c r="K109" t="str" cm="1">
        <f t="array" ref="K109">IF(SUM(_xlfn.IFNA((((A109:H109)-(B109:H109))&gt;0)*(ABS((A109:H109)-(B109:H109))&lt;4),0))&gt;=(I109-2),"Safe",IF(SUM(_xlfn.IFNA((((A109:H109)-(B109:H109))&lt;0)*(ABS((A109:H109)-(B109:H109))&lt;4),0))&gt;=(I109-2),"Safe","Unsafe"))</f>
        <v>Unsafe</v>
      </c>
      <c r="L109" cm="1">
        <f t="array" ref="L109">SUM(_xlfn.IFNA((--(((A109:H109)-(B109:H109))&gt;0)),0))</f>
        <v>2</v>
      </c>
      <c r="M109" cm="1">
        <f t="array" ref="M109">SUM(_xlfn.IFNA((--(((A109:H109)-(B109:H109))&lt;0)),0))</f>
        <v>4</v>
      </c>
      <c r="N109" t="b">
        <f t="shared" si="8"/>
        <v>0</v>
      </c>
      <c r="O109" cm="1">
        <f t="array" ref="O109">SUM(_xlfn.IFNA(ABS(((A109:H109)-(B109:H109)&lt;4)),0))</f>
        <v>6</v>
      </c>
      <c r="R109">
        <v>50</v>
      </c>
      <c r="S109">
        <v>57</v>
      </c>
      <c r="T109">
        <v>58</v>
      </c>
      <c r="U109">
        <v>57</v>
      </c>
      <c r="V109">
        <v>60</v>
      </c>
      <c r="W109">
        <v>61</v>
      </c>
      <c r="X109">
        <v>61</v>
      </c>
      <c r="AD109" t="b">
        <v>0</v>
      </c>
      <c r="AE109" t="b">
        <v>0</v>
      </c>
      <c r="AF109" t="str">
        <f t="shared" si="6"/>
        <v>Unsafe</v>
      </c>
      <c r="AJ109" t="e">
        <f t="shared" si="10"/>
        <v>#N/A</v>
      </c>
      <c r="AK109" t="e">
        <f t="shared" si="9"/>
        <v>#N/A</v>
      </c>
    </row>
    <row r="110" spans="1:37" hidden="1" x14ac:dyDescent="0.25">
      <c r="A110" s="15">
        <v>79</v>
      </c>
      <c r="B110" s="16">
        <v>86</v>
      </c>
      <c r="C110" s="16">
        <v>89</v>
      </c>
      <c r="D110" s="16">
        <v>91</v>
      </c>
      <c r="E110" s="16">
        <v>89</v>
      </c>
      <c r="F110" s="16">
        <v>93</v>
      </c>
      <c r="G110" s="16"/>
      <c r="H110" s="16"/>
      <c r="I110">
        <f t="shared" si="7"/>
        <v>6</v>
      </c>
      <c r="J110" t="str" cm="1">
        <f t="array" ref="J110">IF(SUM(_xlfn.IFNA((((A110:H110)-(B110:H110))&gt;0)*(ABS((A110:H110)-(B110:H110))&lt;4),0))&gt;=(I110-1),"Safe",IF(SUM(_xlfn.IFNA((((A110:H110)-(B110:H110))&lt;0)*(ABS((A110:H110)-(B110:H110))&lt;4),0))&gt;=(I110-1),"Safe","Unsafe"))</f>
        <v>Unsafe</v>
      </c>
      <c r="K110" t="str" cm="1">
        <f t="array" ref="K110">IF(SUM(_xlfn.IFNA((((A110:H110)-(B110:H110))&gt;0)*(ABS((A110:H110)-(B110:H110))&lt;4),0))&gt;=(I110-2),"Safe",IF(SUM(_xlfn.IFNA((((A110:H110)-(B110:H110))&lt;0)*(ABS((A110:H110)-(B110:H110))&lt;4),0))&gt;=(I110-2),"Safe","Unsafe"))</f>
        <v>Unsafe</v>
      </c>
      <c r="L110" cm="1">
        <f t="array" ref="L110">SUM(_xlfn.IFNA((--(((A110:H110)-(B110:H110))&gt;0)),0))</f>
        <v>2</v>
      </c>
      <c r="M110" cm="1">
        <f t="array" ref="M110">SUM(_xlfn.IFNA((--(((A110:H110)-(B110:H110))&lt;0)),0))</f>
        <v>4</v>
      </c>
      <c r="N110" t="b">
        <f t="shared" si="8"/>
        <v>0</v>
      </c>
      <c r="O110" cm="1">
        <f t="array" ref="O110">SUM(_xlfn.IFNA(ABS(((A110:H110)-(B110:H110)&lt;4)),0))</f>
        <v>6</v>
      </c>
      <c r="R110">
        <v>79</v>
      </c>
      <c r="S110">
        <v>86</v>
      </c>
      <c r="T110">
        <v>89</v>
      </c>
      <c r="U110">
        <v>91</v>
      </c>
      <c r="V110">
        <v>89</v>
      </c>
      <c r="W110">
        <v>93</v>
      </c>
      <c r="AD110" t="b">
        <v>0</v>
      </c>
      <c r="AE110" t="b">
        <v>0</v>
      </c>
      <c r="AF110" t="str">
        <f t="shared" si="6"/>
        <v>Unsafe</v>
      </c>
      <c r="AJ110" t="e">
        <f t="shared" si="10"/>
        <v>#N/A</v>
      </c>
      <c r="AK110" t="e">
        <f t="shared" si="9"/>
        <v>#N/A</v>
      </c>
    </row>
    <row r="111" spans="1:37" hidden="1" x14ac:dyDescent="0.25">
      <c r="A111" s="15">
        <v>30</v>
      </c>
      <c r="B111" s="16">
        <v>35</v>
      </c>
      <c r="C111" s="16">
        <v>33</v>
      </c>
      <c r="D111" s="16">
        <v>36</v>
      </c>
      <c r="E111" s="16">
        <v>41</v>
      </c>
      <c r="F111" s="16"/>
      <c r="G111" s="16"/>
      <c r="H111" s="16"/>
      <c r="I111">
        <f t="shared" si="7"/>
        <v>5</v>
      </c>
      <c r="J111" t="str" cm="1">
        <f t="array" ref="J111">IF(SUM(_xlfn.IFNA((((A111:H111)-(B111:H111))&gt;0)*(ABS((A111:H111)-(B111:H111))&lt;4),0))&gt;=(I111-1),"Safe",IF(SUM(_xlfn.IFNA((((A111:H111)-(B111:H111))&lt;0)*(ABS((A111:H111)-(B111:H111))&lt;4),0))&gt;=(I111-1),"Safe","Unsafe"))</f>
        <v>Unsafe</v>
      </c>
      <c r="K111" t="str" cm="1">
        <f t="array" ref="K111">IF(SUM(_xlfn.IFNA((((A111:H111)-(B111:H111))&gt;0)*(ABS((A111:H111)-(B111:H111))&lt;4),0))&gt;=(I111-2),"Safe",IF(SUM(_xlfn.IFNA((((A111:H111)-(B111:H111))&lt;0)*(ABS((A111:H111)-(B111:H111))&lt;4),0))&gt;=(I111-2),"Safe","Unsafe"))</f>
        <v>Unsafe</v>
      </c>
      <c r="L111" cm="1">
        <f t="array" ref="L111">SUM(_xlfn.IFNA((--(((A111:H111)-(B111:H111))&gt;0)),0))</f>
        <v>2</v>
      </c>
      <c r="M111" cm="1">
        <f t="array" ref="M111">SUM(_xlfn.IFNA((--(((A111:H111)-(B111:H111))&lt;0)),0))</f>
        <v>3</v>
      </c>
      <c r="N111" t="b">
        <f t="shared" si="8"/>
        <v>0</v>
      </c>
      <c r="O111" cm="1">
        <f t="array" ref="O111">SUM(_xlfn.IFNA(ABS(((A111:H111)-(B111:H111)&lt;4)),0))</f>
        <v>6</v>
      </c>
      <c r="R111">
        <v>30</v>
      </c>
      <c r="S111">
        <v>35</v>
      </c>
      <c r="T111">
        <v>33</v>
      </c>
      <c r="U111">
        <v>36</v>
      </c>
      <c r="V111">
        <v>41</v>
      </c>
      <c r="AD111" t="b">
        <v>0</v>
      </c>
      <c r="AE111" t="b">
        <v>0</v>
      </c>
      <c r="AF111" t="str">
        <f t="shared" si="6"/>
        <v>Unsafe</v>
      </c>
      <c r="AJ111" t="e">
        <f t="shared" si="10"/>
        <v>#N/A</v>
      </c>
      <c r="AK111" t="e">
        <f t="shared" si="9"/>
        <v>#N/A</v>
      </c>
    </row>
    <row r="112" spans="1:37" hidden="1" x14ac:dyDescent="0.25">
      <c r="A112" s="15">
        <v>6</v>
      </c>
      <c r="B112" s="16">
        <v>13</v>
      </c>
      <c r="C112" s="16">
        <v>15</v>
      </c>
      <c r="D112" s="16">
        <v>16</v>
      </c>
      <c r="E112" s="16">
        <v>16</v>
      </c>
      <c r="F112" s="16">
        <v>18</v>
      </c>
      <c r="G112" s="16"/>
      <c r="H112" s="16"/>
      <c r="I112">
        <f t="shared" si="7"/>
        <v>6</v>
      </c>
      <c r="J112" t="str" cm="1">
        <f t="array" ref="J112">IF(SUM(_xlfn.IFNA((((A112:H112)-(B112:H112))&gt;0)*(ABS((A112:H112)-(B112:H112))&lt;4),0))&gt;=(I112-1),"Safe",IF(SUM(_xlfn.IFNA((((A112:H112)-(B112:H112))&lt;0)*(ABS((A112:H112)-(B112:H112))&lt;4),0))&gt;=(I112-1),"Safe","Unsafe"))</f>
        <v>Unsafe</v>
      </c>
      <c r="K112" t="str" cm="1">
        <f t="array" ref="K112">IF(SUM(_xlfn.IFNA((((A112:H112)-(B112:H112))&gt;0)*(ABS((A112:H112)-(B112:H112))&lt;4),0))&gt;=(I112-2),"Safe",IF(SUM(_xlfn.IFNA((((A112:H112)-(B112:H112))&lt;0)*(ABS((A112:H112)-(B112:H112))&lt;4),0))&gt;=(I112-2),"Safe","Unsafe"))</f>
        <v>Unsafe</v>
      </c>
      <c r="L112" cm="1">
        <f t="array" ref="L112">SUM(_xlfn.IFNA((--(((A112:H112)-(B112:H112))&gt;0)),0))</f>
        <v>1</v>
      </c>
      <c r="M112" cm="1">
        <f t="array" ref="M112">SUM(_xlfn.IFNA((--(((A112:H112)-(B112:H112))&lt;0)),0))</f>
        <v>4</v>
      </c>
      <c r="N112" t="b">
        <f t="shared" si="8"/>
        <v>0</v>
      </c>
      <c r="O112" cm="1">
        <f t="array" ref="O112">SUM(_xlfn.IFNA(ABS(((A112:H112)-(B112:H112)&lt;4)),0))</f>
        <v>6</v>
      </c>
      <c r="R112">
        <v>6</v>
      </c>
      <c r="S112">
        <v>13</v>
      </c>
      <c r="T112">
        <v>15</v>
      </c>
      <c r="U112">
        <v>16</v>
      </c>
      <c r="V112">
        <v>16</v>
      </c>
      <c r="W112">
        <v>18</v>
      </c>
      <c r="AD112" t="b">
        <v>0</v>
      </c>
      <c r="AE112" t="b">
        <v>0</v>
      </c>
      <c r="AF112" t="str">
        <f t="shared" si="6"/>
        <v>Unsafe</v>
      </c>
      <c r="AJ112" t="e">
        <f t="shared" si="10"/>
        <v>#N/A</v>
      </c>
      <c r="AK112" t="e">
        <f t="shared" si="9"/>
        <v>#N/A</v>
      </c>
    </row>
    <row r="113" spans="1:37" hidden="1" x14ac:dyDescent="0.25">
      <c r="A113" s="15">
        <v>20</v>
      </c>
      <c r="B113" s="16">
        <v>25</v>
      </c>
      <c r="C113" s="16">
        <v>28</v>
      </c>
      <c r="D113" s="16">
        <v>31</v>
      </c>
      <c r="E113" s="16">
        <v>31</v>
      </c>
      <c r="F113" s="16">
        <v>32</v>
      </c>
      <c r="G113" s="16">
        <v>29</v>
      </c>
      <c r="H113" s="16"/>
      <c r="I113">
        <f t="shared" si="7"/>
        <v>7</v>
      </c>
      <c r="J113" t="str" cm="1">
        <f t="array" ref="J113">IF(SUM(_xlfn.IFNA((((A113:H113)-(B113:H113))&gt;0)*(ABS((A113:H113)-(B113:H113))&lt;4),0))&gt;=(I113-1),"Safe",IF(SUM(_xlfn.IFNA((((A113:H113)-(B113:H113))&lt;0)*(ABS((A113:H113)-(B113:H113))&lt;4),0))&gt;=(I113-1),"Safe","Unsafe"))</f>
        <v>Unsafe</v>
      </c>
      <c r="K113" t="str" cm="1">
        <f t="array" ref="K113">IF(SUM(_xlfn.IFNA((((A113:H113)-(B113:H113))&gt;0)*(ABS((A113:H113)-(B113:H113))&lt;4),0))&gt;=(I113-2),"Safe",IF(SUM(_xlfn.IFNA((((A113:H113)-(B113:H113))&lt;0)*(ABS((A113:H113)-(B113:H113))&lt;4),0))&gt;=(I113-2),"Safe","Unsafe"))</f>
        <v>Unsafe</v>
      </c>
      <c r="L113" cm="1">
        <f t="array" ref="L113">SUM(_xlfn.IFNA((--(((A113:H113)-(B113:H113))&gt;0)),0))</f>
        <v>2</v>
      </c>
      <c r="M113" cm="1">
        <f t="array" ref="M113">SUM(_xlfn.IFNA((--(((A113:H113)-(B113:H113))&lt;0)),0))</f>
        <v>4</v>
      </c>
      <c r="N113" t="b">
        <f t="shared" si="8"/>
        <v>0</v>
      </c>
      <c r="O113" cm="1">
        <f t="array" ref="O113">SUM(_xlfn.IFNA(ABS(((A113:H113)-(B113:H113)&lt;4)),0))</f>
        <v>6</v>
      </c>
      <c r="R113">
        <v>20</v>
      </c>
      <c r="S113">
        <v>25</v>
      </c>
      <c r="T113">
        <v>28</v>
      </c>
      <c r="U113">
        <v>31</v>
      </c>
      <c r="V113">
        <v>31</v>
      </c>
      <c r="W113">
        <v>32</v>
      </c>
      <c r="X113">
        <v>29</v>
      </c>
      <c r="AD113" t="b">
        <v>0</v>
      </c>
      <c r="AE113" t="b">
        <v>0</v>
      </c>
      <c r="AF113" t="str">
        <f t="shared" si="6"/>
        <v>Unsafe</v>
      </c>
      <c r="AJ113" t="e">
        <f t="shared" si="10"/>
        <v>#N/A</v>
      </c>
      <c r="AK113" t="e">
        <f t="shared" si="9"/>
        <v>#N/A</v>
      </c>
    </row>
    <row r="114" spans="1:37" hidden="1" x14ac:dyDescent="0.25">
      <c r="A114" s="15">
        <v>87</v>
      </c>
      <c r="B114" s="16">
        <v>92</v>
      </c>
      <c r="C114" s="16">
        <v>93</v>
      </c>
      <c r="D114" s="16">
        <v>96</v>
      </c>
      <c r="E114" s="16">
        <v>96</v>
      </c>
      <c r="F114" s="16">
        <v>98</v>
      </c>
      <c r="G114" s="16">
        <v>98</v>
      </c>
      <c r="H114" s="16"/>
      <c r="I114">
        <f t="shared" si="7"/>
        <v>7</v>
      </c>
      <c r="J114" t="str" cm="1">
        <f t="array" ref="J114">IF(SUM(_xlfn.IFNA((((A114:H114)-(B114:H114))&gt;0)*(ABS((A114:H114)-(B114:H114))&lt;4),0))&gt;=(I114-1),"Safe",IF(SUM(_xlfn.IFNA((((A114:H114)-(B114:H114))&lt;0)*(ABS((A114:H114)-(B114:H114))&lt;4),0))&gt;=(I114-1),"Safe","Unsafe"))</f>
        <v>Unsafe</v>
      </c>
      <c r="K114" t="str" cm="1">
        <f t="array" ref="K114">IF(SUM(_xlfn.IFNA((((A114:H114)-(B114:H114))&gt;0)*(ABS((A114:H114)-(B114:H114))&lt;4),0))&gt;=(I114-2),"Safe",IF(SUM(_xlfn.IFNA((((A114:H114)-(B114:H114))&lt;0)*(ABS((A114:H114)-(B114:H114))&lt;4),0))&gt;=(I114-2),"Safe","Unsafe"))</f>
        <v>Unsafe</v>
      </c>
      <c r="L114" cm="1">
        <f t="array" ref="L114">SUM(_xlfn.IFNA((--(((A114:H114)-(B114:H114))&gt;0)),0))</f>
        <v>1</v>
      </c>
      <c r="M114" cm="1">
        <f t="array" ref="M114">SUM(_xlfn.IFNA((--(((A114:H114)-(B114:H114))&lt;0)),0))</f>
        <v>4</v>
      </c>
      <c r="N114" t="b">
        <f t="shared" si="8"/>
        <v>0</v>
      </c>
      <c r="O114" cm="1">
        <f t="array" ref="O114">SUM(_xlfn.IFNA(ABS(((A114:H114)-(B114:H114)&lt;4)),0))</f>
        <v>6</v>
      </c>
      <c r="R114">
        <v>87</v>
      </c>
      <c r="S114">
        <v>92</v>
      </c>
      <c r="T114">
        <v>93</v>
      </c>
      <c r="U114">
        <v>96</v>
      </c>
      <c r="V114">
        <v>96</v>
      </c>
      <c r="W114">
        <v>98</v>
      </c>
      <c r="X114">
        <v>98</v>
      </c>
      <c r="AD114" t="b">
        <v>0</v>
      </c>
      <c r="AE114" t="b">
        <v>0</v>
      </c>
      <c r="AF114" t="str">
        <f t="shared" si="6"/>
        <v>Unsafe</v>
      </c>
      <c r="AJ114" t="e">
        <f t="shared" si="10"/>
        <v>#N/A</v>
      </c>
      <c r="AK114" t="e">
        <f t="shared" si="9"/>
        <v>#N/A</v>
      </c>
    </row>
    <row r="115" spans="1:37" hidden="1" x14ac:dyDescent="0.25">
      <c r="A115" s="15">
        <v>15</v>
      </c>
      <c r="B115" s="16">
        <v>20</v>
      </c>
      <c r="C115" s="16">
        <v>20</v>
      </c>
      <c r="D115" s="16">
        <v>23</v>
      </c>
      <c r="E115" s="16">
        <v>27</v>
      </c>
      <c r="F115" s="16"/>
      <c r="G115" s="16"/>
      <c r="H115" s="16"/>
      <c r="I115">
        <f t="shared" si="7"/>
        <v>5</v>
      </c>
      <c r="J115" t="str" cm="1">
        <f t="array" ref="J115">IF(SUM(_xlfn.IFNA((((A115:H115)-(B115:H115))&gt;0)*(ABS((A115:H115)-(B115:H115))&lt;4),0))&gt;=(I115-1),"Safe",IF(SUM(_xlfn.IFNA((((A115:H115)-(B115:H115))&lt;0)*(ABS((A115:H115)-(B115:H115))&lt;4),0))&gt;=(I115-1),"Safe","Unsafe"))</f>
        <v>Unsafe</v>
      </c>
      <c r="K115" t="str" cm="1">
        <f t="array" ref="K115">IF(SUM(_xlfn.IFNA((((A115:H115)-(B115:H115))&gt;0)*(ABS((A115:H115)-(B115:H115))&lt;4),0))&gt;=(I115-2),"Safe",IF(SUM(_xlfn.IFNA((((A115:H115)-(B115:H115))&lt;0)*(ABS((A115:H115)-(B115:H115))&lt;4),0))&gt;=(I115-2),"Safe","Unsafe"))</f>
        <v>Unsafe</v>
      </c>
      <c r="L115" cm="1">
        <f t="array" ref="L115">SUM(_xlfn.IFNA((--(((A115:H115)-(B115:H115))&gt;0)),0))</f>
        <v>1</v>
      </c>
      <c r="M115" cm="1">
        <f t="array" ref="M115">SUM(_xlfn.IFNA((--(((A115:H115)-(B115:H115))&lt;0)),0))</f>
        <v>3</v>
      </c>
      <c r="N115" t="b">
        <f t="shared" si="8"/>
        <v>0</v>
      </c>
      <c r="O115" cm="1">
        <f t="array" ref="O115">SUM(_xlfn.IFNA(ABS(((A115:H115)-(B115:H115)&lt;4)),0))</f>
        <v>6</v>
      </c>
      <c r="R115">
        <v>15</v>
      </c>
      <c r="S115">
        <v>20</v>
      </c>
      <c r="T115">
        <v>20</v>
      </c>
      <c r="U115">
        <v>23</v>
      </c>
      <c r="V115">
        <v>27</v>
      </c>
      <c r="AD115" t="b">
        <v>0</v>
      </c>
      <c r="AE115" t="b">
        <v>0</v>
      </c>
      <c r="AF115" t="str">
        <f t="shared" si="6"/>
        <v>Unsafe</v>
      </c>
      <c r="AJ115" t="e">
        <f t="shared" si="10"/>
        <v>#N/A</v>
      </c>
      <c r="AK115" t="e">
        <f t="shared" si="9"/>
        <v>#N/A</v>
      </c>
    </row>
    <row r="116" spans="1:37" hidden="1" x14ac:dyDescent="0.25">
      <c r="A116" s="15">
        <v>11</v>
      </c>
      <c r="B116" s="16">
        <v>17</v>
      </c>
      <c r="C116" s="16">
        <v>20</v>
      </c>
      <c r="D116" s="16">
        <v>23</v>
      </c>
      <c r="E116" s="16">
        <v>23</v>
      </c>
      <c r="F116" s="16">
        <v>28</v>
      </c>
      <c r="G116" s="16"/>
      <c r="H116" s="16"/>
      <c r="I116">
        <f t="shared" si="7"/>
        <v>6</v>
      </c>
      <c r="J116" t="str" cm="1">
        <f t="array" ref="J116">IF(SUM(_xlfn.IFNA((((A116:H116)-(B116:H116))&gt;0)*(ABS((A116:H116)-(B116:H116))&lt;4),0))&gt;=(I116-1),"Safe",IF(SUM(_xlfn.IFNA((((A116:H116)-(B116:H116))&lt;0)*(ABS((A116:H116)-(B116:H116))&lt;4),0))&gt;=(I116-1),"Safe","Unsafe"))</f>
        <v>Unsafe</v>
      </c>
      <c r="K116" t="str" cm="1">
        <f t="array" ref="K116">IF(SUM(_xlfn.IFNA((((A116:H116)-(B116:H116))&gt;0)*(ABS((A116:H116)-(B116:H116))&lt;4),0))&gt;=(I116-2),"Safe",IF(SUM(_xlfn.IFNA((((A116:H116)-(B116:H116))&lt;0)*(ABS((A116:H116)-(B116:H116))&lt;4),0))&gt;=(I116-2),"Safe","Unsafe"))</f>
        <v>Unsafe</v>
      </c>
      <c r="L116" cm="1">
        <f t="array" ref="L116">SUM(_xlfn.IFNA((--(((A116:H116)-(B116:H116))&gt;0)),0))</f>
        <v>1</v>
      </c>
      <c r="M116" cm="1">
        <f t="array" ref="M116">SUM(_xlfn.IFNA((--(((A116:H116)-(B116:H116))&lt;0)),0))</f>
        <v>4</v>
      </c>
      <c r="N116" t="b">
        <f t="shared" si="8"/>
        <v>0</v>
      </c>
      <c r="O116" cm="1">
        <f t="array" ref="O116">SUM(_xlfn.IFNA(ABS(((A116:H116)-(B116:H116)&lt;4)),0))</f>
        <v>6</v>
      </c>
      <c r="R116">
        <v>11</v>
      </c>
      <c r="S116">
        <v>17</v>
      </c>
      <c r="T116">
        <v>20</v>
      </c>
      <c r="U116">
        <v>23</v>
      </c>
      <c r="V116">
        <v>23</v>
      </c>
      <c r="W116">
        <v>28</v>
      </c>
      <c r="AD116" t="b">
        <v>0</v>
      </c>
      <c r="AE116" t="b">
        <v>0</v>
      </c>
      <c r="AF116" t="str">
        <f t="shared" si="6"/>
        <v>Unsafe</v>
      </c>
      <c r="AJ116" t="e">
        <f t="shared" si="10"/>
        <v>#N/A</v>
      </c>
      <c r="AK116" t="e">
        <f t="shared" si="9"/>
        <v>#N/A</v>
      </c>
    </row>
    <row r="117" spans="1:37" hidden="1" x14ac:dyDescent="0.25">
      <c r="A117" s="15">
        <v>52</v>
      </c>
      <c r="B117" s="16">
        <v>59</v>
      </c>
      <c r="C117" s="16">
        <v>60</v>
      </c>
      <c r="D117" s="16">
        <v>64</v>
      </c>
      <c r="E117" s="16">
        <v>67</v>
      </c>
      <c r="F117" s="16"/>
      <c r="G117" s="16"/>
      <c r="H117" s="16"/>
      <c r="I117">
        <f t="shared" si="7"/>
        <v>5</v>
      </c>
      <c r="J117" t="str" cm="1">
        <f t="array" ref="J117">IF(SUM(_xlfn.IFNA((((A117:H117)-(B117:H117))&gt;0)*(ABS((A117:H117)-(B117:H117))&lt;4),0))&gt;=(I117-1),"Safe",IF(SUM(_xlfn.IFNA((((A117:H117)-(B117:H117))&lt;0)*(ABS((A117:H117)-(B117:H117))&lt;4),0))&gt;=(I117-1),"Safe","Unsafe"))</f>
        <v>Unsafe</v>
      </c>
      <c r="K117" t="str" cm="1">
        <f t="array" ref="K117">IF(SUM(_xlfn.IFNA((((A117:H117)-(B117:H117))&gt;0)*(ABS((A117:H117)-(B117:H117))&lt;4),0))&gt;=(I117-2),"Safe",IF(SUM(_xlfn.IFNA((((A117:H117)-(B117:H117))&lt;0)*(ABS((A117:H117)-(B117:H117))&lt;4),0))&gt;=(I117-2),"Safe","Unsafe"))</f>
        <v>Unsafe</v>
      </c>
      <c r="L117" cm="1">
        <f t="array" ref="L117">SUM(_xlfn.IFNA((--(((A117:H117)-(B117:H117))&gt;0)),0))</f>
        <v>1</v>
      </c>
      <c r="M117" cm="1">
        <f t="array" ref="M117">SUM(_xlfn.IFNA((--(((A117:H117)-(B117:H117))&lt;0)),0))</f>
        <v>4</v>
      </c>
      <c r="N117" t="b">
        <f t="shared" si="8"/>
        <v>1</v>
      </c>
      <c r="O117" cm="1">
        <f t="array" ref="O117">SUM(_xlfn.IFNA(ABS(((A117:H117)-(B117:H117)&lt;4)),0))</f>
        <v>6</v>
      </c>
      <c r="R117">
        <v>52</v>
      </c>
      <c r="S117">
        <v>59</v>
      </c>
      <c r="T117">
        <v>60</v>
      </c>
      <c r="U117">
        <v>64</v>
      </c>
      <c r="V117">
        <v>67</v>
      </c>
      <c r="AD117" t="b">
        <v>0</v>
      </c>
      <c r="AE117" t="b">
        <v>0</v>
      </c>
      <c r="AF117" t="str">
        <f t="shared" si="6"/>
        <v>Unsafe</v>
      </c>
      <c r="AJ117" t="e">
        <f t="shared" si="10"/>
        <v>#N/A</v>
      </c>
      <c r="AK117" t="e">
        <f t="shared" si="9"/>
        <v>#N/A</v>
      </c>
    </row>
    <row r="118" spans="1:37" hidden="1" x14ac:dyDescent="0.25">
      <c r="A118" s="15">
        <v>2</v>
      </c>
      <c r="B118" s="16">
        <v>8</v>
      </c>
      <c r="C118" s="16">
        <v>9</v>
      </c>
      <c r="D118" s="16">
        <v>10</v>
      </c>
      <c r="E118" s="16">
        <v>14</v>
      </c>
      <c r="F118" s="16">
        <v>15</v>
      </c>
      <c r="G118" s="16">
        <v>16</v>
      </c>
      <c r="H118" s="16">
        <v>13</v>
      </c>
      <c r="I118">
        <f t="shared" si="7"/>
        <v>8</v>
      </c>
      <c r="J118" t="str" cm="1">
        <f t="array" ref="J118">IF(SUM(_xlfn.IFNA((((A118:H118)-(B118:H118))&gt;0)*(ABS((A118:H118)-(B118:H118))&lt;4),0))&gt;=(I118-1),"Safe",IF(SUM(_xlfn.IFNA((((A118:H118)-(B118:H118))&lt;0)*(ABS((A118:H118)-(B118:H118))&lt;4),0))&gt;=(I118-1),"Safe","Unsafe"))</f>
        <v>Unsafe</v>
      </c>
      <c r="K118" t="str" cm="1">
        <f t="array" ref="K118">IF(SUM(_xlfn.IFNA((((A118:H118)-(B118:H118))&gt;0)*(ABS((A118:H118)-(B118:H118))&lt;4),0))&gt;=(I118-2),"Safe",IF(SUM(_xlfn.IFNA((((A118:H118)-(B118:H118))&lt;0)*(ABS((A118:H118)-(B118:H118))&lt;4),0))&gt;=(I118-2),"Safe","Unsafe"))</f>
        <v>Unsafe</v>
      </c>
      <c r="L118" cm="1">
        <f t="array" ref="L118">SUM(_xlfn.IFNA((--(((A118:H118)-(B118:H118))&gt;0)),0))</f>
        <v>1</v>
      </c>
      <c r="M118" cm="1">
        <f t="array" ref="M118">SUM(_xlfn.IFNA((--(((A118:H118)-(B118:H118))&lt;0)),0))</f>
        <v>6</v>
      </c>
      <c r="N118" t="b">
        <f t="shared" si="8"/>
        <v>0</v>
      </c>
      <c r="O118" cm="1">
        <f t="array" ref="O118">SUM(_xlfn.IFNA(ABS(((A118:H118)-(B118:H118)&lt;4)),0))</f>
        <v>7</v>
      </c>
      <c r="R118">
        <v>2</v>
      </c>
      <c r="S118">
        <v>8</v>
      </c>
      <c r="T118">
        <v>9</v>
      </c>
      <c r="U118">
        <v>10</v>
      </c>
      <c r="V118">
        <v>14</v>
      </c>
      <c r="W118">
        <v>15</v>
      </c>
      <c r="X118">
        <v>16</v>
      </c>
      <c r="Y118">
        <v>13</v>
      </c>
      <c r="AD118" t="b">
        <v>0</v>
      </c>
      <c r="AE118" t="b">
        <v>0</v>
      </c>
      <c r="AF118" t="str">
        <f t="shared" si="6"/>
        <v>Unsafe</v>
      </c>
      <c r="AJ118" t="e">
        <f t="shared" si="10"/>
        <v>#N/A</v>
      </c>
      <c r="AK118" t="e">
        <f t="shared" si="9"/>
        <v>#N/A</v>
      </c>
    </row>
    <row r="119" spans="1:37" hidden="1" x14ac:dyDescent="0.25">
      <c r="A119" s="15">
        <v>76</v>
      </c>
      <c r="B119" s="16">
        <v>81</v>
      </c>
      <c r="C119" s="16">
        <v>84</v>
      </c>
      <c r="D119" s="16">
        <v>85</v>
      </c>
      <c r="E119" s="16">
        <v>89</v>
      </c>
      <c r="F119" s="16">
        <v>91</v>
      </c>
      <c r="G119" s="16">
        <v>91</v>
      </c>
      <c r="H119" s="16"/>
      <c r="I119">
        <f t="shared" si="7"/>
        <v>7</v>
      </c>
      <c r="J119" t="str" cm="1">
        <f t="array" ref="J119">IF(SUM(_xlfn.IFNA((((A119:H119)-(B119:H119))&gt;0)*(ABS((A119:H119)-(B119:H119))&lt;4),0))&gt;=(I119-1),"Safe",IF(SUM(_xlfn.IFNA((((A119:H119)-(B119:H119))&lt;0)*(ABS((A119:H119)-(B119:H119))&lt;4),0))&gt;=(I119-1),"Safe","Unsafe"))</f>
        <v>Unsafe</v>
      </c>
      <c r="K119" t="str" cm="1">
        <f t="array" ref="K119">IF(SUM(_xlfn.IFNA((((A119:H119)-(B119:H119))&gt;0)*(ABS((A119:H119)-(B119:H119))&lt;4),0))&gt;=(I119-2),"Safe",IF(SUM(_xlfn.IFNA((((A119:H119)-(B119:H119))&lt;0)*(ABS((A119:H119)-(B119:H119))&lt;4),0))&gt;=(I119-2),"Safe","Unsafe"))</f>
        <v>Unsafe</v>
      </c>
      <c r="L119" cm="1">
        <f t="array" ref="L119">SUM(_xlfn.IFNA((--(((A119:H119)-(B119:H119))&gt;0)),0))</f>
        <v>1</v>
      </c>
      <c r="M119" cm="1">
        <f t="array" ref="M119">SUM(_xlfn.IFNA((--(((A119:H119)-(B119:H119))&lt;0)),0))</f>
        <v>5</v>
      </c>
      <c r="N119" t="b">
        <f t="shared" si="8"/>
        <v>0</v>
      </c>
      <c r="O119" cm="1">
        <f t="array" ref="O119">SUM(_xlfn.IFNA(ABS(((A119:H119)-(B119:H119)&lt;4)),0))</f>
        <v>6</v>
      </c>
      <c r="R119">
        <v>76</v>
      </c>
      <c r="S119">
        <v>81</v>
      </c>
      <c r="T119">
        <v>84</v>
      </c>
      <c r="U119">
        <v>85</v>
      </c>
      <c r="V119">
        <v>89</v>
      </c>
      <c r="W119">
        <v>91</v>
      </c>
      <c r="X119">
        <v>91</v>
      </c>
      <c r="AD119" t="b">
        <v>0</v>
      </c>
      <c r="AE119" t="b">
        <v>0</v>
      </c>
      <c r="AF119" t="str">
        <f t="shared" si="6"/>
        <v>Unsafe</v>
      </c>
      <c r="AJ119" t="e">
        <f t="shared" si="10"/>
        <v>#N/A</v>
      </c>
      <c r="AK119" t="e">
        <f t="shared" si="9"/>
        <v>#N/A</v>
      </c>
    </row>
    <row r="120" spans="1:37" hidden="1" x14ac:dyDescent="0.25">
      <c r="A120" s="15">
        <v>43</v>
      </c>
      <c r="B120" s="16">
        <v>48</v>
      </c>
      <c r="C120" s="16">
        <v>51</v>
      </c>
      <c r="D120" s="16">
        <v>55</v>
      </c>
      <c r="E120" s="16">
        <v>57</v>
      </c>
      <c r="F120" s="16">
        <v>60</v>
      </c>
      <c r="G120" s="16">
        <v>63</v>
      </c>
      <c r="H120" s="16">
        <v>67</v>
      </c>
      <c r="I120">
        <f t="shared" si="7"/>
        <v>8</v>
      </c>
      <c r="J120" t="str" cm="1">
        <f t="array" ref="J120">IF(SUM(_xlfn.IFNA((((A120:H120)-(B120:H120))&gt;0)*(ABS((A120:H120)-(B120:H120))&lt;4),0))&gt;=(I120-1),"Safe",IF(SUM(_xlfn.IFNA((((A120:H120)-(B120:H120))&lt;0)*(ABS((A120:H120)-(B120:H120))&lt;4),0))&gt;=(I120-1),"Safe","Unsafe"))</f>
        <v>Unsafe</v>
      </c>
      <c r="K120" t="str" cm="1">
        <f t="array" ref="K120">IF(SUM(_xlfn.IFNA((((A120:H120)-(B120:H120))&gt;0)*(ABS((A120:H120)-(B120:H120))&lt;4),0))&gt;=(I120-2),"Safe",IF(SUM(_xlfn.IFNA((((A120:H120)-(B120:H120))&lt;0)*(ABS((A120:H120)-(B120:H120))&lt;4),0))&gt;=(I120-2),"Safe","Unsafe"))</f>
        <v>Unsafe</v>
      </c>
      <c r="L120" cm="1">
        <f t="array" ref="L120">SUM(_xlfn.IFNA((--(((A120:H120)-(B120:H120))&gt;0)),0))</f>
        <v>0</v>
      </c>
      <c r="M120" cm="1">
        <f t="array" ref="M120">SUM(_xlfn.IFNA((--(((A120:H120)-(B120:H120))&lt;0)),0))</f>
        <v>7</v>
      </c>
      <c r="N120" t="b">
        <f t="shared" si="8"/>
        <v>1</v>
      </c>
      <c r="O120" cm="1">
        <f t="array" ref="O120">SUM(_xlfn.IFNA(ABS(((A120:H120)-(B120:H120)&lt;4)),0))</f>
        <v>7</v>
      </c>
      <c r="R120">
        <v>43</v>
      </c>
      <c r="S120">
        <v>48</v>
      </c>
      <c r="T120">
        <v>51</v>
      </c>
      <c r="U120">
        <v>55</v>
      </c>
      <c r="V120">
        <v>57</v>
      </c>
      <c r="W120">
        <v>60</v>
      </c>
      <c r="X120">
        <v>63</v>
      </c>
      <c r="Y120">
        <v>67</v>
      </c>
      <c r="AD120" t="b">
        <v>0</v>
      </c>
      <c r="AE120" t="b">
        <v>0</v>
      </c>
      <c r="AF120" t="str">
        <f t="shared" si="6"/>
        <v>Unsafe</v>
      </c>
      <c r="AJ120" t="e">
        <f t="shared" si="10"/>
        <v>#N/A</v>
      </c>
      <c r="AK120" t="e">
        <f t="shared" si="9"/>
        <v>#N/A</v>
      </c>
    </row>
    <row r="121" spans="1:37" hidden="1" x14ac:dyDescent="0.25">
      <c r="A121" s="15">
        <v>8</v>
      </c>
      <c r="B121" s="16">
        <v>14</v>
      </c>
      <c r="C121" s="16">
        <v>15</v>
      </c>
      <c r="D121" s="16">
        <v>17</v>
      </c>
      <c r="E121" s="16">
        <v>21</v>
      </c>
      <c r="F121" s="16">
        <v>27</v>
      </c>
      <c r="G121" s="16"/>
      <c r="H121" s="16"/>
      <c r="I121">
        <f t="shared" si="7"/>
        <v>6</v>
      </c>
      <c r="J121" t="str" cm="1">
        <f t="array" ref="J121">IF(SUM(_xlfn.IFNA((((A121:H121)-(B121:H121))&gt;0)*(ABS((A121:H121)-(B121:H121))&lt;4),0))&gt;=(I121-1),"Safe",IF(SUM(_xlfn.IFNA((((A121:H121)-(B121:H121))&lt;0)*(ABS((A121:H121)-(B121:H121))&lt;4),0))&gt;=(I121-1),"Safe","Unsafe"))</f>
        <v>Unsafe</v>
      </c>
      <c r="K121" t="str" cm="1">
        <f t="array" ref="K121">IF(SUM(_xlfn.IFNA((((A121:H121)-(B121:H121))&gt;0)*(ABS((A121:H121)-(B121:H121))&lt;4),0))&gt;=(I121-2),"Safe",IF(SUM(_xlfn.IFNA((((A121:H121)-(B121:H121))&lt;0)*(ABS((A121:H121)-(B121:H121))&lt;4),0))&gt;=(I121-2),"Safe","Unsafe"))</f>
        <v>Unsafe</v>
      </c>
      <c r="L121" cm="1">
        <f t="array" ref="L121">SUM(_xlfn.IFNA((--(((A121:H121)-(B121:H121))&gt;0)),0))</f>
        <v>1</v>
      </c>
      <c r="M121" cm="1">
        <f t="array" ref="M121">SUM(_xlfn.IFNA((--(((A121:H121)-(B121:H121))&lt;0)),0))</f>
        <v>5</v>
      </c>
      <c r="N121" t="b">
        <f t="shared" si="8"/>
        <v>1</v>
      </c>
      <c r="O121" cm="1">
        <f t="array" ref="O121">SUM(_xlfn.IFNA(ABS(((A121:H121)-(B121:H121)&lt;4)),0))</f>
        <v>6</v>
      </c>
      <c r="R121">
        <v>8</v>
      </c>
      <c r="S121">
        <v>14</v>
      </c>
      <c r="T121">
        <v>15</v>
      </c>
      <c r="U121">
        <v>17</v>
      </c>
      <c r="V121">
        <v>21</v>
      </c>
      <c r="W121">
        <v>27</v>
      </c>
      <c r="AD121" t="b">
        <v>0</v>
      </c>
      <c r="AE121" t="b">
        <v>0</v>
      </c>
      <c r="AF121" t="str">
        <f t="shared" si="6"/>
        <v>Unsafe</v>
      </c>
      <c r="AJ121" t="e">
        <f t="shared" si="10"/>
        <v>#N/A</v>
      </c>
      <c r="AK121" t="e">
        <f t="shared" si="9"/>
        <v>#N/A</v>
      </c>
    </row>
    <row r="122" spans="1:37" hidden="1" x14ac:dyDescent="0.25">
      <c r="A122" s="15">
        <v>4</v>
      </c>
      <c r="B122" s="16">
        <v>9</v>
      </c>
      <c r="C122" s="16">
        <v>10</v>
      </c>
      <c r="D122" s="16">
        <v>16</v>
      </c>
      <c r="E122" s="16">
        <v>18</v>
      </c>
      <c r="F122" s="16">
        <v>19</v>
      </c>
      <c r="G122" s="16">
        <v>22</v>
      </c>
      <c r="H122" s="16">
        <v>25</v>
      </c>
      <c r="I122">
        <f t="shared" si="7"/>
        <v>8</v>
      </c>
      <c r="J122" t="str" cm="1">
        <f t="array" ref="J122">IF(SUM(_xlfn.IFNA((((A122:H122)-(B122:H122))&gt;0)*(ABS((A122:H122)-(B122:H122))&lt;4),0))&gt;=(I122-1),"Safe",IF(SUM(_xlfn.IFNA((((A122:H122)-(B122:H122))&lt;0)*(ABS((A122:H122)-(B122:H122))&lt;4),0))&gt;=(I122-1),"Safe","Unsafe"))</f>
        <v>Unsafe</v>
      </c>
      <c r="K122" t="str" cm="1">
        <f t="array" ref="K122">IF(SUM(_xlfn.IFNA((((A122:H122)-(B122:H122))&gt;0)*(ABS((A122:H122)-(B122:H122))&lt;4),0))&gt;=(I122-2),"Safe",IF(SUM(_xlfn.IFNA((((A122:H122)-(B122:H122))&lt;0)*(ABS((A122:H122)-(B122:H122))&lt;4),0))&gt;=(I122-2),"Safe","Unsafe"))</f>
        <v>Unsafe</v>
      </c>
      <c r="L122" cm="1">
        <f t="array" ref="L122">SUM(_xlfn.IFNA((--(((A122:H122)-(B122:H122))&gt;0)),0))</f>
        <v>0</v>
      </c>
      <c r="M122" cm="1">
        <f t="array" ref="M122">SUM(_xlfn.IFNA((--(((A122:H122)-(B122:H122))&lt;0)),0))</f>
        <v>7</v>
      </c>
      <c r="N122" t="b">
        <f t="shared" si="8"/>
        <v>1</v>
      </c>
      <c r="O122" cm="1">
        <f t="array" ref="O122">SUM(_xlfn.IFNA(ABS(((A122:H122)-(B122:H122)&lt;4)),0))</f>
        <v>7</v>
      </c>
      <c r="R122">
        <v>4</v>
      </c>
      <c r="S122">
        <v>9</v>
      </c>
      <c r="T122">
        <v>10</v>
      </c>
      <c r="U122">
        <v>16</v>
      </c>
      <c r="V122">
        <v>18</v>
      </c>
      <c r="W122">
        <v>19</v>
      </c>
      <c r="X122">
        <v>22</v>
      </c>
      <c r="Y122">
        <v>25</v>
      </c>
      <c r="AD122" t="b">
        <v>0</v>
      </c>
      <c r="AE122" t="b">
        <v>0</v>
      </c>
      <c r="AF122" t="str">
        <f t="shared" si="6"/>
        <v>Unsafe</v>
      </c>
      <c r="AJ122" t="e">
        <f t="shared" si="10"/>
        <v>#N/A</v>
      </c>
      <c r="AK122" t="e">
        <f t="shared" si="9"/>
        <v>#N/A</v>
      </c>
    </row>
    <row r="123" spans="1:37" hidden="1" x14ac:dyDescent="0.25">
      <c r="A123" s="15">
        <v>71</v>
      </c>
      <c r="B123" s="16">
        <v>78</v>
      </c>
      <c r="C123" s="16">
        <v>84</v>
      </c>
      <c r="D123" s="16">
        <v>85</v>
      </c>
      <c r="E123" s="16">
        <v>87</v>
      </c>
      <c r="F123" s="16">
        <v>84</v>
      </c>
      <c r="G123" s="16"/>
      <c r="H123" s="16"/>
      <c r="I123">
        <f t="shared" si="7"/>
        <v>6</v>
      </c>
      <c r="J123" t="str" cm="1">
        <f t="array" ref="J123">IF(SUM(_xlfn.IFNA((((A123:H123)-(B123:H123))&gt;0)*(ABS((A123:H123)-(B123:H123))&lt;4),0))&gt;=(I123-1),"Safe",IF(SUM(_xlfn.IFNA((((A123:H123)-(B123:H123))&lt;0)*(ABS((A123:H123)-(B123:H123))&lt;4),0))&gt;=(I123-1),"Safe","Unsafe"))</f>
        <v>Unsafe</v>
      </c>
      <c r="K123" t="str" cm="1">
        <f t="array" ref="K123">IF(SUM(_xlfn.IFNA((((A123:H123)-(B123:H123))&gt;0)*(ABS((A123:H123)-(B123:H123))&lt;4),0))&gt;=(I123-2),"Safe",IF(SUM(_xlfn.IFNA((((A123:H123)-(B123:H123))&lt;0)*(ABS((A123:H123)-(B123:H123))&lt;4),0))&gt;=(I123-2),"Safe","Unsafe"))</f>
        <v>Unsafe</v>
      </c>
      <c r="L123" cm="1">
        <f t="array" ref="L123">SUM(_xlfn.IFNA((--(((A123:H123)-(B123:H123))&gt;0)),0))</f>
        <v>2</v>
      </c>
      <c r="M123" cm="1">
        <f t="array" ref="M123">SUM(_xlfn.IFNA((--(((A123:H123)-(B123:H123))&lt;0)),0))</f>
        <v>4</v>
      </c>
      <c r="N123" t="b">
        <f t="shared" si="8"/>
        <v>0</v>
      </c>
      <c r="O123" cm="1">
        <f t="array" ref="O123">SUM(_xlfn.IFNA(ABS(((A123:H123)-(B123:H123)&lt;4)),0))</f>
        <v>6</v>
      </c>
      <c r="R123">
        <v>71</v>
      </c>
      <c r="S123">
        <v>78</v>
      </c>
      <c r="T123">
        <v>84</v>
      </c>
      <c r="U123">
        <v>85</v>
      </c>
      <c r="V123">
        <v>87</v>
      </c>
      <c r="W123">
        <v>84</v>
      </c>
      <c r="AD123" t="b">
        <v>0</v>
      </c>
      <c r="AE123" t="b">
        <v>0</v>
      </c>
      <c r="AF123" t="str">
        <f t="shared" si="6"/>
        <v>Unsafe</v>
      </c>
      <c r="AJ123" t="e">
        <f t="shared" si="10"/>
        <v>#N/A</v>
      </c>
      <c r="AK123" t="e">
        <f t="shared" si="9"/>
        <v>#N/A</v>
      </c>
    </row>
    <row r="124" spans="1:37" hidden="1" x14ac:dyDescent="0.25">
      <c r="A124" s="15">
        <v>4</v>
      </c>
      <c r="B124" s="16">
        <v>11</v>
      </c>
      <c r="C124" s="16">
        <v>14</v>
      </c>
      <c r="D124" s="16">
        <v>20</v>
      </c>
      <c r="E124" s="16">
        <v>22</v>
      </c>
      <c r="F124" s="16">
        <v>22</v>
      </c>
      <c r="G124" s="16"/>
      <c r="H124" s="16"/>
      <c r="I124">
        <f t="shared" si="7"/>
        <v>6</v>
      </c>
      <c r="J124" t="str" cm="1">
        <f t="array" ref="J124">IF(SUM(_xlfn.IFNA((((A124:H124)-(B124:H124))&gt;0)*(ABS((A124:H124)-(B124:H124))&lt;4),0))&gt;=(I124-1),"Safe",IF(SUM(_xlfn.IFNA((((A124:H124)-(B124:H124))&lt;0)*(ABS((A124:H124)-(B124:H124))&lt;4),0))&gt;=(I124-1),"Safe","Unsafe"))</f>
        <v>Unsafe</v>
      </c>
      <c r="K124" t="str" cm="1">
        <f t="array" ref="K124">IF(SUM(_xlfn.IFNA((((A124:H124)-(B124:H124))&gt;0)*(ABS((A124:H124)-(B124:H124))&lt;4),0))&gt;=(I124-2),"Safe",IF(SUM(_xlfn.IFNA((((A124:H124)-(B124:H124))&lt;0)*(ABS((A124:H124)-(B124:H124))&lt;4),0))&gt;=(I124-2),"Safe","Unsafe"))</f>
        <v>Unsafe</v>
      </c>
      <c r="L124" cm="1">
        <f t="array" ref="L124">SUM(_xlfn.IFNA((--(((A124:H124)-(B124:H124))&gt;0)),0))</f>
        <v>1</v>
      </c>
      <c r="M124" cm="1">
        <f t="array" ref="M124">SUM(_xlfn.IFNA((--(((A124:H124)-(B124:H124))&lt;0)),0))</f>
        <v>4</v>
      </c>
      <c r="N124" t="b">
        <f t="shared" si="8"/>
        <v>0</v>
      </c>
      <c r="O124" cm="1">
        <f t="array" ref="O124">SUM(_xlfn.IFNA(ABS(((A124:H124)-(B124:H124)&lt;4)),0))</f>
        <v>6</v>
      </c>
      <c r="R124">
        <v>4</v>
      </c>
      <c r="S124">
        <v>11</v>
      </c>
      <c r="T124">
        <v>14</v>
      </c>
      <c r="U124">
        <v>20</v>
      </c>
      <c r="V124">
        <v>22</v>
      </c>
      <c r="W124">
        <v>22</v>
      </c>
      <c r="AD124" t="b">
        <v>0</v>
      </c>
      <c r="AE124" t="b">
        <v>0</v>
      </c>
      <c r="AF124" t="str">
        <f t="shared" si="6"/>
        <v>Unsafe</v>
      </c>
      <c r="AJ124" t="e">
        <f t="shared" si="10"/>
        <v>#N/A</v>
      </c>
      <c r="AK124" t="e">
        <f t="shared" si="9"/>
        <v>#N/A</v>
      </c>
    </row>
    <row r="125" spans="1:37" hidden="1" x14ac:dyDescent="0.25">
      <c r="A125" s="15">
        <v>37</v>
      </c>
      <c r="B125" s="16">
        <v>42</v>
      </c>
      <c r="C125" s="16">
        <v>47</v>
      </c>
      <c r="D125" s="16">
        <v>48</v>
      </c>
      <c r="E125" s="16">
        <v>49</v>
      </c>
      <c r="F125" s="16">
        <v>53</v>
      </c>
      <c r="G125" s="16"/>
      <c r="H125" s="16"/>
      <c r="I125">
        <f t="shared" si="7"/>
        <v>6</v>
      </c>
      <c r="J125" t="str" cm="1">
        <f t="array" ref="J125">IF(SUM(_xlfn.IFNA((((A125:H125)-(B125:H125))&gt;0)*(ABS((A125:H125)-(B125:H125))&lt;4),0))&gt;=(I125-1),"Safe",IF(SUM(_xlfn.IFNA((((A125:H125)-(B125:H125))&lt;0)*(ABS((A125:H125)-(B125:H125))&lt;4),0))&gt;=(I125-1),"Safe","Unsafe"))</f>
        <v>Unsafe</v>
      </c>
      <c r="K125" t="str" cm="1">
        <f t="array" ref="K125">IF(SUM(_xlfn.IFNA((((A125:H125)-(B125:H125))&gt;0)*(ABS((A125:H125)-(B125:H125))&lt;4),0))&gt;=(I125-2),"Safe",IF(SUM(_xlfn.IFNA((((A125:H125)-(B125:H125))&lt;0)*(ABS((A125:H125)-(B125:H125))&lt;4),0))&gt;=(I125-2),"Safe","Unsafe"))</f>
        <v>Unsafe</v>
      </c>
      <c r="L125" cm="1">
        <f t="array" ref="L125">SUM(_xlfn.IFNA((--(((A125:H125)-(B125:H125))&gt;0)),0))</f>
        <v>1</v>
      </c>
      <c r="M125" cm="1">
        <f t="array" ref="M125">SUM(_xlfn.IFNA((--(((A125:H125)-(B125:H125))&lt;0)),0))</f>
        <v>5</v>
      </c>
      <c r="N125" t="b">
        <f t="shared" si="8"/>
        <v>1</v>
      </c>
      <c r="O125" cm="1">
        <f t="array" ref="O125">SUM(_xlfn.IFNA(ABS(((A125:H125)-(B125:H125)&lt;4)),0))</f>
        <v>6</v>
      </c>
      <c r="R125">
        <v>37</v>
      </c>
      <c r="S125">
        <v>42</v>
      </c>
      <c r="T125">
        <v>47</v>
      </c>
      <c r="U125">
        <v>48</v>
      </c>
      <c r="V125">
        <v>49</v>
      </c>
      <c r="W125">
        <v>53</v>
      </c>
      <c r="AD125" t="b">
        <v>0</v>
      </c>
      <c r="AE125" t="b">
        <v>0</v>
      </c>
      <c r="AF125" t="str">
        <f t="shared" si="6"/>
        <v>Unsafe</v>
      </c>
      <c r="AJ125" t="e">
        <f t="shared" si="10"/>
        <v>#N/A</v>
      </c>
      <c r="AK125" t="e">
        <f t="shared" si="9"/>
        <v>#N/A</v>
      </c>
    </row>
    <row r="126" spans="1:37" hidden="1" x14ac:dyDescent="0.25">
      <c r="A126" s="15">
        <v>72</v>
      </c>
      <c r="B126" s="16">
        <v>79</v>
      </c>
      <c r="C126" s="16">
        <v>82</v>
      </c>
      <c r="D126" s="16">
        <v>87</v>
      </c>
      <c r="E126" s="16">
        <v>90</v>
      </c>
      <c r="F126" s="16">
        <v>97</v>
      </c>
      <c r="G126" s="16"/>
      <c r="H126" s="16"/>
      <c r="I126">
        <f t="shared" si="7"/>
        <v>6</v>
      </c>
      <c r="J126" t="str" cm="1">
        <f t="array" ref="J126">IF(SUM(_xlfn.IFNA((((A126:H126)-(B126:H126))&gt;0)*(ABS((A126:H126)-(B126:H126))&lt;4),0))&gt;=(I126-1),"Safe",IF(SUM(_xlfn.IFNA((((A126:H126)-(B126:H126))&lt;0)*(ABS((A126:H126)-(B126:H126))&lt;4),0))&gt;=(I126-1),"Safe","Unsafe"))</f>
        <v>Unsafe</v>
      </c>
      <c r="K126" t="str" cm="1">
        <f t="array" ref="K126">IF(SUM(_xlfn.IFNA((((A126:H126)-(B126:H126))&gt;0)*(ABS((A126:H126)-(B126:H126))&lt;4),0))&gt;=(I126-2),"Safe",IF(SUM(_xlfn.IFNA((((A126:H126)-(B126:H126))&lt;0)*(ABS((A126:H126)-(B126:H126))&lt;4),0))&gt;=(I126-2),"Safe","Unsafe"))</f>
        <v>Unsafe</v>
      </c>
      <c r="L126" cm="1">
        <f t="array" ref="L126">SUM(_xlfn.IFNA((--(((A126:H126)-(B126:H126))&gt;0)),0))</f>
        <v>1</v>
      </c>
      <c r="M126" cm="1">
        <f t="array" ref="M126">SUM(_xlfn.IFNA((--(((A126:H126)-(B126:H126))&lt;0)),0))</f>
        <v>5</v>
      </c>
      <c r="N126" t="b">
        <f t="shared" si="8"/>
        <v>1</v>
      </c>
      <c r="O126" cm="1">
        <f t="array" ref="O126">SUM(_xlfn.IFNA(ABS(((A126:H126)-(B126:H126)&lt;4)),0))</f>
        <v>6</v>
      </c>
      <c r="R126">
        <v>72</v>
      </c>
      <c r="S126">
        <v>79</v>
      </c>
      <c r="T126">
        <v>82</v>
      </c>
      <c r="U126">
        <v>87</v>
      </c>
      <c r="V126">
        <v>90</v>
      </c>
      <c r="W126">
        <v>97</v>
      </c>
      <c r="AD126" t="b">
        <v>0</v>
      </c>
      <c r="AE126" t="b">
        <v>0</v>
      </c>
      <c r="AF126" t="str">
        <f t="shared" si="6"/>
        <v>Unsafe</v>
      </c>
      <c r="AJ126" t="e">
        <f t="shared" si="10"/>
        <v>#N/A</v>
      </c>
      <c r="AK126" t="e">
        <f t="shared" si="9"/>
        <v>#N/A</v>
      </c>
    </row>
    <row r="127" spans="1:37" x14ac:dyDescent="0.25">
      <c r="A127" s="15">
        <v>58</v>
      </c>
      <c r="B127" s="16">
        <v>57</v>
      </c>
      <c r="C127" s="16">
        <v>54</v>
      </c>
      <c r="D127" s="16">
        <v>53</v>
      </c>
      <c r="E127" s="16">
        <v>50</v>
      </c>
      <c r="F127" s="16">
        <v>47</v>
      </c>
      <c r="G127" s="16">
        <v>44</v>
      </c>
      <c r="H127" s="16">
        <v>46</v>
      </c>
      <c r="I127">
        <f t="shared" si="7"/>
        <v>8</v>
      </c>
      <c r="J127" t="str" cm="1">
        <f t="array" ref="J127">IF(SUM(_xlfn.IFNA((((A127:H127)-(B127:H127))&gt;0)*(ABS((A127:H127)-(B127:H127))&lt;4),0))&gt;=(I127-1),"Safe",IF(SUM(_xlfn.IFNA((((A127:H127)-(B127:H127))&lt;0)*(ABS((A127:H127)-(B127:H127))&lt;4),0))&gt;=(I127-1),"Safe","Unsafe"))</f>
        <v>Unsafe</v>
      </c>
      <c r="K127" t="str" cm="1">
        <f t="array" ref="K127">IF(SUM(_xlfn.IFNA((((A127:H127)-(B127:H127))&gt;0)*(ABS((A127:H127)-(B127:H127))&lt;4),0))&gt;=(I127-2),"Safe",IF(SUM(_xlfn.IFNA((((A127:H127)-(B127:H127))&lt;0)*(ABS((A127:H127)-(B127:H127))&lt;4),0))&gt;=(I127-2),"Safe","Unsafe"))</f>
        <v>Safe</v>
      </c>
      <c r="L127" cm="1">
        <f t="array" ref="L127">SUM(_xlfn.IFNA((--(((A127:H127)-(B127:H127))&gt;0)),0))</f>
        <v>6</v>
      </c>
      <c r="M127" cm="1">
        <f t="array" ref="M127">SUM(_xlfn.IFNA((--(((A127:H127)-(B127:H127))&lt;0)),0))</f>
        <v>1</v>
      </c>
      <c r="N127" t="b">
        <f t="shared" si="8"/>
        <v>0</v>
      </c>
      <c r="O127" cm="1">
        <f t="array" ref="O127">SUM(_xlfn.IFNA(ABS(((A127:H127)-(B127:H127)&lt;4)),0))</f>
        <v>7</v>
      </c>
      <c r="P127" t="s">
        <v>40</v>
      </c>
      <c r="R127">
        <v>58</v>
      </c>
      <c r="S127">
        <v>57</v>
      </c>
      <c r="T127">
        <v>54</v>
      </c>
      <c r="U127">
        <v>53</v>
      </c>
      <c r="V127">
        <v>50</v>
      </c>
      <c r="W127">
        <v>47</v>
      </c>
      <c r="X127">
        <v>44</v>
      </c>
      <c r="Y127">
        <v>46</v>
      </c>
      <c r="AD127" t="b">
        <v>0</v>
      </c>
      <c r="AE127" t="b">
        <v>0</v>
      </c>
      <c r="AF127" t="str">
        <f t="shared" si="6"/>
        <v>Unsafe</v>
      </c>
      <c r="AJ127" t="e">
        <f t="shared" si="10"/>
        <v>#N/A</v>
      </c>
      <c r="AK127" t="e">
        <f t="shared" si="9"/>
        <v>#N/A</v>
      </c>
    </row>
    <row r="128" spans="1:37" x14ac:dyDescent="0.25">
      <c r="A128" s="15">
        <v>83</v>
      </c>
      <c r="B128" s="16">
        <v>81</v>
      </c>
      <c r="C128" s="16">
        <v>78</v>
      </c>
      <c r="D128" s="16">
        <v>77</v>
      </c>
      <c r="E128" s="16">
        <v>77</v>
      </c>
      <c r="F128" s="16"/>
      <c r="G128" s="16"/>
      <c r="H128" s="16"/>
      <c r="I128">
        <f t="shared" si="7"/>
        <v>5</v>
      </c>
      <c r="J128" t="str" cm="1">
        <f t="array" ref="J128">IF(SUM(_xlfn.IFNA((((A128:H128)-(B128:H128))&gt;0)*(ABS((A128:H128)-(B128:H128))&lt;4),0))&gt;=(I128-1),"Safe",IF(SUM(_xlfn.IFNA((((A128:H128)-(B128:H128))&lt;0)*(ABS((A128:H128)-(B128:H128))&lt;4),0))&gt;=(I128-1),"Safe","Unsafe"))</f>
        <v>Unsafe</v>
      </c>
      <c r="K128" t="str" cm="1">
        <f t="array" ref="K128">IF(SUM(_xlfn.IFNA((((A128:H128)-(B128:H128))&gt;0)*(ABS((A128:H128)-(B128:H128))&lt;4),0))&gt;=(I128-2),"Safe",IF(SUM(_xlfn.IFNA((((A128:H128)-(B128:H128))&lt;0)*(ABS((A128:H128)-(B128:H128))&lt;4),0))&gt;=(I128-2),"Safe","Unsafe"))</f>
        <v>Safe</v>
      </c>
      <c r="L128" cm="1">
        <f t="array" ref="L128">SUM(_xlfn.IFNA((--(((A128:H128)-(B128:H128))&gt;0)),0))</f>
        <v>4</v>
      </c>
      <c r="M128" cm="1">
        <f t="array" ref="M128">SUM(_xlfn.IFNA((--(((A128:H128)-(B128:H128))&lt;0)),0))</f>
        <v>0</v>
      </c>
      <c r="N128" t="b">
        <f t="shared" si="8"/>
        <v>1</v>
      </c>
      <c r="O128" cm="1">
        <f t="array" ref="O128">SUM(_xlfn.IFNA(ABS(((A128:H128)-(B128:H128)&lt;4)),0))</f>
        <v>6</v>
      </c>
      <c r="P128" t="s">
        <v>40</v>
      </c>
      <c r="R128">
        <v>83</v>
      </c>
      <c r="S128">
        <v>81</v>
      </c>
      <c r="T128">
        <v>78</v>
      </c>
      <c r="U128">
        <v>77</v>
      </c>
      <c r="V128">
        <v>77</v>
      </c>
      <c r="AD128" t="b">
        <v>0</v>
      </c>
      <c r="AE128" t="b">
        <v>0</v>
      </c>
      <c r="AF128" t="str">
        <f t="shared" si="6"/>
        <v>Unsafe</v>
      </c>
      <c r="AJ128" t="e">
        <f t="shared" si="10"/>
        <v>#N/A</v>
      </c>
      <c r="AK128" t="e">
        <f t="shared" si="9"/>
        <v>#N/A</v>
      </c>
    </row>
    <row r="129" spans="1:37" x14ac:dyDescent="0.25">
      <c r="A129" s="15">
        <v>40</v>
      </c>
      <c r="B129" s="16">
        <v>37</v>
      </c>
      <c r="C129" s="16">
        <v>36</v>
      </c>
      <c r="D129" s="16">
        <v>33</v>
      </c>
      <c r="E129" s="16">
        <v>32</v>
      </c>
      <c r="F129" s="16">
        <v>31</v>
      </c>
      <c r="G129" s="16">
        <v>27</v>
      </c>
      <c r="H129" s="16"/>
      <c r="I129">
        <f t="shared" si="7"/>
        <v>7</v>
      </c>
      <c r="J129" t="str" cm="1">
        <f t="array" ref="J129">IF(SUM(_xlfn.IFNA((((A129:H129)-(B129:H129))&gt;0)*(ABS((A129:H129)-(B129:H129))&lt;4),0))&gt;=(I129-1),"Safe",IF(SUM(_xlfn.IFNA((((A129:H129)-(B129:H129))&lt;0)*(ABS((A129:H129)-(B129:H129))&lt;4),0))&gt;=(I129-1),"Safe","Unsafe"))</f>
        <v>Unsafe</v>
      </c>
      <c r="K129" t="str" cm="1">
        <f t="array" ref="K129">IF(SUM(_xlfn.IFNA((((A129:H129)-(B129:H129))&gt;0)*(ABS((A129:H129)-(B129:H129))&lt;4),0))&gt;=(I129-2),"Safe",IF(SUM(_xlfn.IFNA((((A129:H129)-(B129:H129))&lt;0)*(ABS((A129:H129)-(B129:H129))&lt;4),0))&gt;=(I129-2),"Safe","Unsafe"))</f>
        <v>Safe</v>
      </c>
      <c r="L129" cm="1">
        <f t="array" ref="L129">SUM(_xlfn.IFNA((--(((A129:H129)-(B129:H129))&gt;0)),0))</f>
        <v>7</v>
      </c>
      <c r="M129" cm="1">
        <f t="array" ref="M129">SUM(_xlfn.IFNA((--(((A129:H129)-(B129:H129))&lt;0)),0))</f>
        <v>0</v>
      </c>
      <c r="N129" t="b">
        <f t="shared" si="8"/>
        <v>1</v>
      </c>
      <c r="O129" cm="1">
        <f t="array" ref="O129">SUM(_xlfn.IFNA(ABS(((A129:H129)-(B129:H129)&lt;4)),0))</f>
        <v>5</v>
      </c>
      <c r="P129" t="s">
        <v>40</v>
      </c>
      <c r="R129">
        <v>40</v>
      </c>
      <c r="S129">
        <v>37</v>
      </c>
      <c r="T129">
        <v>36</v>
      </c>
      <c r="U129">
        <v>33</v>
      </c>
      <c r="V129">
        <v>32</v>
      </c>
      <c r="W129">
        <v>31</v>
      </c>
      <c r="X129">
        <v>27</v>
      </c>
      <c r="AD129" t="b">
        <v>0</v>
      </c>
      <c r="AE129" t="b">
        <v>0</v>
      </c>
      <c r="AF129" t="str">
        <f t="shared" si="6"/>
        <v>Unsafe</v>
      </c>
      <c r="AJ129" t="e">
        <f t="shared" si="10"/>
        <v>#N/A</v>
      </c>
      <c r="AK129" t="e">
        <f t="shared" si="9"/>
        <v>#N/A</v>
      </c>
    </row>
    <row r="130" spans="1:37" x14ac:dyDescent="0.25">
      <c r="A130" s="15">
        <v>34</v>
      </c>
      <c r="B130" s="16">
        <v>31</v>
      </c>
      <c r="C130" s="16">
        <v>28</v>
      </c>
      <c r="D130" s="16">
        <v>26</v>
      </c>
      <c r="E130" s="16">
        <v>23</v>
      </c>
      <c r="F130" s="16">
        <v>22</v>
      </c>
      <c r="G130" s="16">
        <v>19</v>
      </c>
      <c r="H130" s="16">
        <v>13</v>
      </c>
      <c r="I130">
        <f t="shared" si="7"/>
        <v>8</v>
      </c>
      <c r="J130" t="str" cm="1">
        <f t="array" ref="J130">IF(SUM(_xlfn.IFNA((((A130:H130)-(B130:H130))&gt;0)*(ABS((A130:H130)-(B130:H130))&lt;4),0))&gt;=(I130-1),"Safe",IF(SUM(_xlfn.IFNA((((A130:H130)-(B130:H130))&lt;0)*(ABS((A130:H130)-(B130:H130))&lt;4),0))&gt;=(I130-1),"Safe","Unsafe"))</f>
        <v>Unsafe</v>
      </c>
      <c r="K130" t="str" cm="1">
        <f t="array" ref="K130">IF(SUM(_xlfn.IFNA((((A130:H130)-(B130:H130))&gt;0)*(ABS((A130:H130)-(B130:H130))&lt;4),0))&gt;=(I130-2),"Safe",IF(SUM(_xlfn.IFNA((((A130:H130)-(B130:H130))&lt;0)*(ABS((A130:H130)-(B130:H130))&lt;4),0))&gt;=(I130-2),"Safe","Unsafe"))</f>
        <v>Safe</v>
      </c>
      <c r="L130" cm="1">
        <f t="array" ref="L130">SUM(_xlfn.IFNA((--(((A130:H130)-(B130:H130))&gt;0)),0))</f>
        <v>7</v>
      </c>
      <c r="M130" cm="1">
        <f t="array" ref="M130">SUM(_xlfn.IFNA((--(((A130:H130)-(B130:H130))&lt;0)),0))</f>
        <v>0</v>
      </c>
      <c r="N130" t="b">
        <f t="shared" si="8"/>
        <v>1</v>
      </c>
      <c r="O130" cm="1">
        <f t="array" ref="O130">SUM(_xlfn.IFNA(ABS(((A130:H130)-(B130:H130)&lt;4)),0))</f>
        <v>6</v>
      </c>
      <c r="P130" t="s">
        <v>40</v>
      </c>
      <c r="R130">
        <v>34</v>
      </c>
      <c r="S130">
        <v>31</v>
      </c>
      <c r="T130">
        <v>28</v>
      </c>
      <c r="U130">
        <v>26</v>
      </c>
      <c r="V130">
        <v>23</v>
      </c>
      <c r="W130">
        <v>22</v>
      </c>
      <c r="X130">
        <v>19</v>
      </c>
      <c r="Y130">
        <v>13</v>
      </c>
      <c r="AD130" t="b">
        <v>0</v>
      </c>
      <c r="AE130" t="b">
        <v>0</v>
      </c>
      <c r="AF130" t="str">
        <f t="shared" si="6"/>
        <v>Unsafe</v>
      </c>
      <c r="AJ130" t="e">
        <f t="shared" si="10"/>
        <v>#N/A</v>
      </c>
      <c r="AK130" t="e">
        <f t="shared" si="9"/>
        <v>#N/A</v>
      </c>
    </row>
    <row r="131" spans="1:37" x14ac:dyDescent="0.25">
      <c r="A131" s="15">
        <v>50</v>
      </c>
      <c r="B131" s="16">
        <v>47</v>
      </c>
      <c r="C131" s="16">
        <v>44</v>
      </c>
      <c r="D131" s="16">
        <v>45</v>
      </c>
      <c r="E131" s="16">
        <v>43</v>
      </c>
      <c r="F131" s="16"/>
      <c r="G131" s="16"/>
      <c r="H131" s="16"/>
      <c r="I131">
        <f t="shared" si="7"/>
        <v>5</v>
      </c>
      <c r="J131" t="str" cm="1">
        <f t="array" ref="J131">IF(SUM(_xlfn.IFNA((((A131:H131)-(B131:H131))&gt;0)*(ABS((A131:H131)-(B131:H131))&lt;4),0))&gt;=(I131-1),"Safe",IF(SUM(_xlfn.IFNA((((A131:H131)-(B131:H131))&lt;0)*(ABS((A131:H131)-(B131:H131))&lt;4),0))&gt;=(I131-1),"Safe","Unsafe"))</f>
        <v>Unsafe</v>
      </c>
      <c r="K131" t="str" cm="1">
        <f t="array" ref="K131">IF(SUM(_xlfn.IFNA((((A131:H131)-(B131:H131))&gt;0)*(ABS((A131:H131)-(B131:H131))&lt;4),0))&gt;=(I131-2),"Safe",IF(SUM(_xlfn.IFNA((((A131:H131)-(B131:H131))&lt;0)*(ABS((A131:H131)-(B131:H131))&lt;4),0))&gt;=(I131-2),"Safe","Unsafe"))</f>
        <v>Safe</v>
      </c>
      <c r="L131" cm="1">
        <f t="array" ref="L131">SUM(_xlfn.IFNA((--(((A131:H131)-(B131:H131))&gt;0)),0))</f>
        <v>4</v>
      </c>
      <c r="M131" cm="1">
        <f t="array" ref="M131">SUM(_xlfn.IFNA((--(((A131:H131)-(B131:H131))&lt;0)),0))</f>
        <v>1</v>
      </c>
      <c r="N131" t="b">
        <f t="shared" si="8"/>
        <v>1</v>
      </c>
      <c r="O131" cm="1">
        <f t="array" ref="O131">SUM(_xlfn.IFNA(ABS(((A131:H131)-(B131:H131)&lt;4)),0))</f>
        <v>6</v>
      </c>
      <c r="P131" t="s">
        <v>40</v>
      </c>
      <c r="R131">
        <v>50</v>
      </c>
      <c r="S131">
        <v>47</v>
      </c>
      <c r="T131">
        <v>44</v>
      </c>
      <c r="U131">
        <v>45</v>
      </c>
      <c r="V131">
        <v>43</v>
      </c>
      <c r="AD131" t="b">
        <v>0</v>
      </c>
      <c r="AE131" t="b">
        <v>0</v>
      </c>
      <c r="AF131" t="str">
        <f t="shared" ref="AF131:AF194" si="11">IF(OR(AD131,AE131)=TRUE,"Safe","Unsafe")</f>
        <v>Unsafe</v>
      </c>
      <c r="AJ131" t="e">
        <f t="shared" si="10"/>
        <v>#N/A</v>
      </c>
      <c r="AK131" t="e">
        <f t="shared" si="9"/>
        <v>#N/A</v>
      </c>
    </row>
    <row r="132" spans="1:37" hidden="1" x14ac:dyDescent="0.25">
      <c r="A132" s="15">
        <v>33</v>
      </c>
      <c r="B132" s="16">
        <v>30</v>
      </c>
      <c r="C132" s="16">
        <v>29</v>
      </c>
      <c r="D132" s="16">
        <v>32</v>
      </c>
      <c r="E132" s="16">
        <v>35</v>
      </c>
      <c r="F132" s="16"/>
      <c r="G132" s="16"/>
      <c r="H132" s="16"/>
      <c r="I132">
        <f t="shared" ref="I132:I195" si="12">COUNTIF(A132:H132,"&gt;0")</f>
        <v>5</v>
      </c>
      <c r="J132" t="str" cm="1">
        <f t="array" ref="J132">IF(SUM(_xlfn.IFNA((((A132:H132)-(B132:H132))&gt;0)*(ABS((A132:H132)-(B132:H132))&lt;4),0))&gt;=(I132-1),"Safe",IF(SUM(_xlfn.IFNA((((A132:H132)-(B132:H132))&lt;0)*(ABS((A132:H132)-(B132:H132))&lt;4),0))&gt;=(I132-1),"Safe","Unsafe"))</f>
        <v>Unsafe</v>
      </c>
      <c r="K132" t="str" cm="1">
        <f t="array" ref="K132">IF(SUM(_xlfn.IFNA((((A132:H132)-(B132:H132))&gt;0)*(ABS((A132:H132)-(B132:H132))&lt;4),0))&gt;=(I132-2),"Safe",IF(SUM(_xlfn.IFNA((((A132:H132)-(B132:H132))&lt;0)*(ABS((A132:H132)-(B132:H132))&lt;4),0))&gt;=(I132-2),"Safe","Unsafe"))</f>
        <v>Unsafe</v>
      </c>
      <c r="L132" cm="1">
        <f t="array" ref="L132">SUM(_xlfn.IFNA((--(((A132:H132)-(B132:H132))&gt;0)),0))</f>
        <v>3</v>
      </c>
      <c r="M132" cm="1">
        <f t="array" ref="M132">SUM(_xlfn.IFNA((--(((A132:H132)-(B132:H132))&lt;0)),0))</f>
        <v>2</v>
      </c>
      <c r="N132" t="b">
        <f t="shared" ref="N132:N195" si="13">OR(M132&gt;=I132-1,L132&gt;=I132-1)</f>
        <v>0</v>
      </c>
      <c r="O132" cm="1">
        <f t="array" ref="O132">SUM(_xlfn.IFNA(ABS(((A132:H132)-(B132:H132)&lt;4)),0))</f>
        <v>6</v>
      </c>
      <c r="R132">
        <v>33</v>
      </c>
      <c r="S132">
        <v>30</v>
      </c>
      <c r="T132">
        <v>29</v>
      </c>
      <c r="U132">
        <v>32</v>
      </c>
      <c r="V132">
        <v>35</v>
      </c>
      <c r="AD132" t="b">
        <v>0</v>
      </c>
      <c r="AE132" t="b">
        <v>0</v>
      </c>
      <c r="AF132" t="str">
        <f t="shared" si="11"/>
        <v>Unsafe</v>
      </c>
      <c r="AJ132" t="e">
        <f t="shared" si="10"/>
        <v>#N/A</v>
      </c>
      <c r="AK132" t="e">
        <f t="shared" ref="AK132:AK195" si="14">MATCH("Decrease:",R132:AC132,0)</f>
        <v>#N/A</v>
      </c>
    </row>
    <row r="133" spans="1:37" hidden="1" x14ac:dyDescent="0.25">
      <c r="A133" s="15">
        <v>89</v>
      </c>
      <c r="B133" s="16">
        <v>88</v>
      </c>
      <c r="C133" s="16">
        <v>85</v>
      </c>
      <c r="D133" s="16">
        <v>83</v>
      </c>
      <c r="E133" s="16">
        <v>80</v>
      </c>
      <c r="F133" s="16">
        <v>79</v>
      </c>
      <c r="G133" s="16">
        <v>81</v>
      </c>
      <c r="H133" s="16">
        <v>81</v>
      </c>
      <c r="I133">
        <f t="shared" si="12"/>
        <v>8</v>
      </c>
      <c r="J133" t="str" cm="1">
        <f t="array" ref="J133">IF(SUM(_xlfn.IFNA((((A133:H133)-(B133:H133))&gt;0)*(ABS((A133:H133)-(B133:H133))&lt;4),0))&gt;=(I133-1),"Safe",IF(SUM(_xlfn.IFNA((((A133:H133)-(B133:H133))&lt;0)*(ABS((A133:H133)-(B133:H133))&lt;4),0))&gt;=(I133-1),"Safe","Unsafe"))</f>
        <v>Unsafe</v>
      </c>
      <c r="K133" t="str" cm="1">
        <f t="array" ref="K133">IF(SUM(_xlfn.IFNA((((A133:H133)-(B133:H133))&gt;0)*(ABS((A133:H133)-(B133:H133))&lt;4),0))&gt;=(I133-2),"Safe",IF(SUM(_xlfn.IFNA((((A133:H133)-(B133:H133))&lt;0)*(ABS((A133:H133)-(B133:H133))&lt;4),0))&gt;=(I133-2),"Safe","Unsafe"))</f>
        <v>Unsafe</v>
      </c>
      <c r="L133" cm="1">
        <f t="array" ref="L133">SUM(_xlfn.IFNA((--(((A133:H133)-(B133:H133))&gt;0)),0))</f>
        <v>5</v>
      </c>
      <c r="M133" cm="1">
        <f t="array" ref="M133">SUM(_xlfn.IFNA((--(((A133:H133)-(B133:H133))&lt;0)),0))</f>
        <v>1</v>
      </c>
      <c r="N133" t="b">
        <f t="shared" si="13"/>
        <v>0</v>
      </c>
      <c r="O133" cm="1">
        <f t="array" ref="O133">SUM(_xlfn.IFNA(ABS(((A133:H133)-(B133:H133)&lt;4)),0))</f>
        <v>7</v>
      </c>
      <c r="R133">
        <v>89</v>
      </c>
      <c r="S133">
        <v>88</v>
      </c>
      <c r="T133">
        <v>85</v>
      </c>
      <c r="U133">
        <v>83</v>
      </c>
      <c r="V133">
        <v>80</v>
      </c>
      <c r="W133">
        <v>79</v>
      </c>
      <c r="X133">
        <v>81</v>
      </c>
      <c r="Y133">
        <v>81</v>
      </c>
      <c r="AD133" t="b">
        <v>0</v>
      </c>
      <c r="AE133" t="b">
        <v>0</v>
      </c>
      <c r="AF133" t="str">
        <f t="shared" si="11"/>
        <v>Unsafe</v>
      </c>
      <c r="AJ133" t="e">
        <f t="shared" si="10"/>
        <v>#N/A</v>
      </c>
      <c r="AK133" t="e">
        <f t="shared" si="14"/>
        <v>#N/A</v>
      </c>
    </row>
    <row r="134" spans="1:37" hidden="1" x14ac:dyDescent="0.25">
      <c r="A134" s="15">
        <v>47</v>
      </c>
      <c r="B134" s="16">
        <v>46</v>
      </c>
      <c r="C134" s="16">
        <v>47</v>
      </c>
      <c r="D134" s="16">
        <v>46</v>
      </c>
      <c r="E134" s="16">
        <v>42</v>
      </c>
      <c r="F134" s="16"/>
      <c r="G134" s="16"/>
      <c r="H134" s="16"/>
      <c r="I134">
        <f t="shared" si="12"/>
        <v>5</v>
      </c>
      <c r="J134" t="str" cm="1">
        <f t="array" ref="J134">IF(SUM(_xlfn.IFNA((((A134:H134)-(B134:H134))&gt;0)*(ABS((A134:H134)-(B134:H134))&lt;4),0))&gt;=(I134-1),"Safe",IF(SUM(_xlfn.IFNA((((A134:H134)-(B134:H134))&lt;0)*(ABS((A134:H134)-(B134:H134))&lt;4),0))&gt;=(I134-1),"Safe","Unsafe"))</f>
        <v>Unsafe</v>
      </c>
      <c r="K134" t="str" cm="1">
        <f t="array" ref="K134">IF(SUM(_xlfn.IFNA((((A134:H134)-(B134:H134))&gt;0)*(ABS((A134:H134)-(B134:H134))&lt;4),0))&gt;=(I134-2),"Safe",IF(SUM(_xlfn.IFNA((((A134:H134)-(B134:H134))&lt;0)*(ABS((A134:H134)-(B134:H134))&lt;4),0))&gt;=(I134-2),"Safe","Unsafe"))</f>
        <v>Unsafe</v>
      </c>
      <c r="L134" cm="1">
        <f t="array" ref="L134">SUM(_xlfn.IFNA((--(((A134:H134)-(B134:H134))&gt;0)),0))</f>
        <v>4</v>
      </c>
      <c r="M134" cm="1">
        <f t="array" ref="M134">SUM(_xlfn.IFNA((--(((A134:H134)-(B134:H134))&lt;0)),0))</f>
        <v>1</v>
      </c>
      <c r="N134" t="b">
        <f t="shared" si="13"/>
        <v>1</v>
      </c>
      <c r="O134" cm="1">
        <f t="array" ref="O134">SUM(_xlfn.IFNA(ABS(((A134:H134)-(B134:H134)&lt;4)),0))</f>
        <v>5</v>
      </c>
      <c r="R134">
        <v>47</v>
      </c>
      <c r="S134">
        <v>46</v>
      </c>
      <c r="T134">
        <v>47</v>
      </c>
      <c r="U134">
        <v>46</v>
      </c>
      <c r="V134">
        <v>42</v>
      </c>
      <c r="AD134" t="b">
        <v>0</v>
      </c>
      <c r="AE134" t="b">
        <v>0</v>
      </c>
      <c r="AF134" t="str">
        <f t="shared" si="11"/>
        <v>Unsafe</v>
      </c>
      <c r="AJ134" t="e">
        <f t="shared" si="10"/>
        <v>#N/A</v>
      </c>
      <c r="AK134" t="e">
        <f t="shared" si="14"/>
        <v>#N/A</v>
      </c>
    </row>
    <row r="135" spans="1:37" hidden="1" x14ac:dyDescent="0.25">
      <c r="A135" s="15">
        <v>59</v>
      </c>
      <c r="B135" s="16">
        <v>57</v>
      </c>
      <c r="C135" s="16">
        <v>55</v>
      </c>
      <c r="D135" s="16">
        <v>52</v>
      </c>
      <c r="E135" s="16">
        <v>49</v>
      </c>
      <c r="F135" s="16">
        <v>46</v>
      </c>
      <c r="G135" s="16">
        <v>48</v>
      </c>
      <c r="H135" s="16">
        <v>41</v>
      </c>
      <c r="I135">
        <f t="shared" si="12"/>
        <v>8</v>
      </c>
      <c r="J135" t="str" cm="1">
        <f t="array" ref="J135">IF(SUM(_xlfn.IFNA((((A135:H135)-(B135:H135))&gt;0)*(ABS((A135:H135)-(B135:H135))&lt;4),0))&gt;=(I135-1),"Safe",IF(SUM(_xlfn.IFNA((((A135:H135)-(B135:H135))&lt;0)*(ABS((A135:H135)-(B135:H135))&lt;4),0))&gt;=(I135-1),"Safe","Unsafe"))</f>
        <v>Unsafe</v>
      </c>
      <c r="K135" t="str" cm="1">
        <f t="array" ref="K135">IF(SUM(_xlfn.IFNA((((A135:H135)-(B135:H135))&gt;0)*(ABS((A135:H135)-(B135:H135))&lt;4),0))&gt;=(I135-2),"Safe",IF(SUM(_xlfn.IFNA((((A135:H135)-(B135:H135))&lt;0)*(ABS((A135:H135)-(B135:H135))&lt;4),0))&gt;=(I135-2),"Safe","Unsafe"))</f>
        <v>Unsafe</v>
      </c>
      <c r="L135" cm="1">
        <f t="array" ref="L135">SUM(_xlfn.IFNA((--(((A135:H135)-(B135:H135))&gt;0)),0))</f>
        <v>6</v>
      </c>
      <c r="M135" cm="1">
        <f t="array" ref="M135">SUM(_xlfn.IFNA((--(((A135:H135)-(B135:H135))&lt;0)),0))</f>
        <v>1</v>
      </c>
      <c r="N135" t="b">
        <f t="shared" si="13"/>
        <v>0</v>
      </c>
      <c r="O135" cm="1">
        <f t="array" ref="O135">SUM(_xlfn.IFNA(ABS(((A135:H135)-(B135:H135)&lt;4)),0))</f>
        <v>6</v>
      </c>
      <c r="R135">
        <v>59</v>
      </c>
      <c r="S135">
        <v>57</v>
      </c>
      <c r="T135">
        <v>55</v>
      </c>
      <c r="U135">
        <v>52</v>
      </c>
      <c r="V135">
        <v>49</v>
      </c>
      <c r="W135">
        <v>46</v>
      </c>
      <c r="X135">
        <v>48</v>
      </c>
      <c r="Y135">
        <v>41</v>
      </c>
      <c r="AD135" t="b">
        <v>0</v>
      </c>
      <c r="AE135" t="b">
        <v>0</v>
      </c>
      <c r="AF135" t="str">
        <f t="shared" si="11"/>
        <v>Unsafe</v>
      </c>
      <c r="AJ135" t="e">
        <f t="shared" si="10"/>
        <v>#N/A</v>
      </c>
      <c r="AK135" t="e">
        <f t="shared" si="14"/>
        <v>#N/A</v>
      </c>
    </row>
    <row r="136" spans="1:37" x14ac:dyDescent="0.25">
      <c r="A136" s="15">
        <v>85</v>
      </c>
      <c r="B136" s="16">
        <v>82</v>
      </c>
      <c r="C136" s="16">
        <v>82</v>
      </c>
      <c r="D136" s="16">
        <v>80</v>
      </c>
      <c r="E136" s="16">
        <v>78</v>
      </c>
      <c r="F136" s="16">
        <v>77</v>
      </c>
      <c r="G136" s="16">
        <v>74</v>
      </c>
      <c r="H136" s="16">
        <v>73</v>
      </c>
      <c r="I136">
        <f t="shared" si="12"/>
        <v>8</v>
      </c>
      <c r="J136" t="str" cm="1">
        <f t="array" ref="J136">IF(SUM(_xlfn.IFNA((((A136:H136)-(B136:H136))&gt;0)*(ABS((A136:H136)-(B136:H136))&lt;4),0))&gt;=(I136-1),"Safe",IF(SUM(_xlfn.IFNA((((A136:H136)-(B136:H136))&lt;0)*(ABS((A136:H136)-(B136:H136))&lt;4),0))&gt;=(I136-1),"Safe","Unsafe"))</f>
        <v>Unsafe</v>
      </c>
      <c r="K136" t="str" cm="1">
        <f t="array" ref="K136">IF(SUM(_xlfn.IFNA((((A136:H136)-(B136:H136))&gt;0)*(ABS((A136:H136)-(B136:H136))&lt;4),0))&gt;=(I136-2),"Safe",IF(SUM(_xlfn.IFNA((((A136:H136)-(B136:H136))&lt;0)*(ABS((A136:H136)-(B136:H136))&lt;4),0))&gt;=(I136-2),"Safe","Unsafe"))</f>
        <v>Safe</v>
      </c>
      <c r="L136" cm="1">
        <f t="array" ref="L136">SUM(_xlfn.IFNA((--(((A136:H136)-(B136:H136))&gt;0)),0))</f>
        <v>6</v>
      </c>
      <c r="M136" cm="1">
        <f t="array" ref="M136">SUM(_xlfn.IFNA((--(((A136:H136)-(B136:H136))&lt;0)),0))</f>
        <v>0</v>
      </c>
      <c r="N136" t="b">
        <f t="shared" si="13"/>
        <v>0</v>
      </c>
      <c r="O136" cm="1">
        <f t="array" ref="O136">SUM(_xlfn.IFNA(ABS(((A136:H136)-(B136:H136)&lt;4)),0))</f>
        <v>7</v>
      </c>
      <c r="P136" t="s">
        <v>40</v>
      </c>
      <c r="R136">
        <v>85</v>
      </c>
      <c r="S136">
        <v>82</v>
      </c>
      <c r="T136">
        <v>82</v>
      </c>
      <c r="U136">
        <v>80</v>
      </c>
      <c r="V136">
        <v>78</v>
      </c>
      <c r="W136">
        <v>77</v>
      </c>
      <c r="X136">
        <v>74</v>
      </c>
      <c r="Y136">
        <v>73</v>
      </c>
      <c r="AD136" t="b">
        <v>0</v>
      </c>
      <c r="AE136" t="b">
        <v>0</v>
      </c>
      <c r="AF136" t="str">
        <f t="shared" si="11"/>
        <v>Unsafe</v>
      </c>
      <c r="AJ136" t="e">
        <f t="shared" si="10"/>
        <v>#N/A</v>
      </c>
      <c r="AK136" t="e">
        <f t="shared" si="14"/>
        <v>#N/A</v>
      </c>
    </row>
    <row r="137" spans="1:37" hidden="1" x14ac:dyDescent="0.25">
      <c r="A137" s="15">
        <v>71</v>
      </c>
      <c r="B137" s="16">
        <v>68</v>
      </c>
      <c r="C137" s="16">
        <v>68</v>
      </c>
      <c r="D137" s="16">
        <v>65</v>
      </c>
      <c r="E137" s="16">
        <v>64</v>
      </c>
      <c r="F137" s="16">
        <v>63</v>
      </c>
      <c r="G137" s="16">
        <v>61</v>
      </c>
      <c r="H137" s="16">
        <v>64</v>
      </c>
      <c r="I137">
        <f t="shared" si="12"/>
        <v>8</v>
      </c>
      <c r="J137" t="str" cm="1">
        <f t="array" ref="J137">IF(SUM(_xlfn.IFNA((((A137:H137)-(B137:H137))&gt;0)*(ABS((A137:H137)-(B137:H137))&lt;4),0))&gt;=(I137-1),"Safe",IF(SUM(_xlfn.IFNA((((A137:H137)-(B137:H137))&lt;0)*(ABS((A137:H137)-(B137:H137))&lt;4),0))&gt;=(I137-1),"Safe","Unsafe"))</f>
        <v>Unsafe</v>
      </c>
      <c r="K137" t="str" cm="1">
        <f t="array" ref="K137">IF(SUM(_xlfn.IFNA((((A137:H137)-(B137:H137))&gt;0)*(ABS((A137:H137)-(B137:H137))&lt;4),0))&gt;=(I137-2),"Safe",IF(SUM(_xlfn.IFNA((((A137:H137)-(B137:H137))&lt;0)*(ABS((A137:H137)-(B137:H137))&lt;4),0))&gt;=(I137-2),"Safe","Unsafe"))</f>
        <v>Unsafe</v>
      </c>
      <c r="L137" cm="1">
        <f t="array" ref="L137">SUM(_xlfn.IFNA((--(((A137:H137)-(B137:H137))&gt;0)),0))</f>
        <v>5</v>
      </c>
      <c r="M137" cm="1">
        <f t="array" ref="M137">SUM(_xlfn.IFNA((--(((A137:H137)-(B137:H137))&lt;0)),0))</f>
        <v>1</v>
      </c>
      <c r="N137" t="b">
        <f t="shared" si="13"/>
        <v>0</v>
      </c>
      <c r="O137" cm="1">
        <f t="array" ref="O137">SUM(_xlfn.IFNA(ABS(((A137:H137)-(B137:H137)&lt;4)),0))</f>
        <v>7</v>
      </c>
      <c r="R137">
        <v>71</v>
      </c>
      <c r="S137">
        <v>68</v>
      </c>
      <c r="T137">
        <v>68</v>
      </c>
      <c r="U137">
        <v>65</v>
      </c>
      <c r="V137">
        <v>64</v>
      </c>
      <c r="W137">
        <v>63</v>
      </c>
      <c r="X137">
        <v>61</v>
      </c>
      <c r="Y137">
        <v>64</v>
      </c>
      <c r="AD137" t="b">
        <v>0</v>
      </c>
      <c r="AE137" t="b">
        <v>0</v>
      </c>
      <c r="AF137" t="str">
        <f t="shared" si="11"/>
        <v>Unsafe</v>
      </c>
      <c r="AJ137" t="e">
        <f t="shared" si="10"/>
        <v>#N/A</v>
      </c>
      <c r="AK137" t="e">
        <f t="shared" si="14"/>
        <v>#N/A</v>
      </c>
    </row>
    <row r="138" spans="1:37" hidden="1" x14ac:dyDescent="0.25">
      <c r="A138" s="15">
        <v>92</v>
      </c>
      <c r="B138" s="16">
        <v>89</v>
      </c>
      <c r="C138" s="16">
        <v>86</v>
      </c>
      <c r="D138" s="16">
        <v>85</v>
      </c>
      <c r="E138" s="16">
        <v>84</v>
      </c>
      <c r="F138" s="16">
        <v>84</v>
      </c>
      <c r="G138" s="16">
        <v>84</v>
      </c>
      <c r="H138" s="16"/>
      <c r="I138">
        <f t="shared" si="12"/>
        <v>7</v>
      </c>
      <c r="J138" t="str" cm="1">
        <f t="array" ref="J138">IF(SUM(_xlfn.IFNA((((A138:H138)-(B138:H138))&gt;0)*(ABS((A138:H138)-(B138:H138))&lt;4),0))&gt;=(I138-1),"Safe",IF(SUM(_xlfn.IFNA((((A138:H138)-(B138:H138))&lt;0)*(ABS((A138:H138)-(B138:H138))&lt;4),0))&gt;=(I138-1),"Safe","Unsafe"))</f>
        <v>Unsafe</v>
      </c>
      <c r="K138" t="str" cm="1">
        <f t="array" ref="K138">IF(SUM(_xlfn.IFNA((((A138:H138)-(B138:H138))&gt;0)*(ABS((A138:H138)-(B138:H138))&lt;4),0))&gt;=(I138-2),"Safe",IF(SUM(_xlfn.IFNA((((A138:H138)-(B138:H138))&lt;0)*(ABS((A138:H138)-(B138:H138))&lt;4),0))&gt;=(I138-2),"Safe","Unsafe"))</f>
        <v>Unsafe</v>
      </c>
      <c r="L138" cm="1">
        <f t="array" ref="L138">SUM(_xlfn.IFNA((--(((A138:H138)-(B138:H138))&gt;0)),0))</f>
        <v>5</v>
      </c>
      <c r="M138" cm="1">
        <f t="array" ref="M138">SUM(_xlfn.IFNA((--(((A138:H138)-(B138:H138))&lt;0)),0))</f>
        <v>0</v>
      </c>
      <c r="N138" t="b">
        <f t="shared" si="13"/>
        <v>0</v>
      </c>
      <c r="O138" cm="1">
        <f t="array" ref="O138">SUM(_xlfn.IFNA(ABS(((A138:H138)-(B138:H138)&lt;4)),0))</f>
        <v>6</v>
      </c>
      <c r="R138">
        <v>92</v>
      </c>
      <c r="S138">
        <v>89</v>
      </c>
      <c r="T138">
        <v>86</v>
      </c>
      <c r="U138">
        <v>85</v>
      </c>
      <c r="V138">
        <v>84</v>
      </c>
      <c r="W138">
        <v>84</v>
      </c>
      <c r="X138">
        <v>84</v>
      </c>
      <c r="AD138" t="b">
        <v>0</v>
      </c>
      <c r="AE138" t="b">
        <v>0</v>
      </c>
      <c r="AF138" t="str">
        <f t="shared" si="11"/>
        <v>Unsafe</v>
      </c>
      <c r="AJ138" t="e">
        <f t="shared" si="10"/>
        <v>#N/A</v>
      </c>
      <c r="AK138" t="e">
        <f t="shared" si="14"/>
        <v>#N/A</v>
      </c>
    </row>
    <row r="139" spans="1:37" hidden="1" x14ac:dyDescent="0.25">
      <c r="A139" s="15">
        <v>97</v>
      </c>
      <c r="B139" s="16">
        <v>96</v>
      </c>
      <c r="C139" s="16">
        <v>93</v>
      </c>
      <c r="D139" s="16">
        <v>93</v>
      </c>
      <c r="E139" s="16">
        <v>92</v>
      </c>
      <c r="F139" s="16">
        <v>91</v>
      </c>
      <c r="G139" s="16">
        <v>87</v>
      </c>
      <c r="H139" s="16"/>
      <c r="I139">
        <f t="shared" si="12"/>
        <v>7</v>
      </c>
      <c r="J139" t="str" cm="1">
        <f t="array" ref="J139">IF(SUM(_xlfn.IFNA((((A139:H139)-(B139:H139))&gt;0)*(ABS((A139:H139)-(B139:H139))&lt;4),0))&gt;=(I139-1),"Safe",IF(SUM(_xlfn.IFNA((((A139:H139)-(B139:H139))&lt;0)*(ABS((A139:H139)-(B139:H139))&lt;4),0))&gt;=(I139-1),"Safe","Unsafe"))</f>
        <v>Unsafe</v>
      </c>
      <c r="K139" t="str" cm="1">
        <f t="array" ref="K139">IF(SUM(_xlfn.IFNA((((A139:H139)-(B139:H139))&gt;0)*(ABS((A139:H139)-(B139:H139))&lt;4),0))&gt;=(I139-2),"Safe",IF(SUM(_xlfn.IFNA((((A139:H139)-(B139:H139))&lt;0)*(ABS((A139:H139)-(B139:H139))&lt;4),0))&gt;=(I139-2),"Safe","Unsafe"))</f>
        <v>Unsafe</v>
      </c>
      <c r="L139" cm="1">
        <f t="array" ref="L139">SUM(_xlfn.IFNA((--(((A139:H139)-(B139:H139))&gt;0)),0))</f>
        <v>6</v>
      </c>
      <c r="M139" cm="1">
        <f t="array" ref="M139">SUM(_xlfn.IFNA((--(((A139:H139)-(B139:H139))&lt;0)),0))</f>
        <v>0</v>
      </c>
      <c r="N139" t="b">
        <f t="shared" si="13"/>
        <v>1</v>
      </c>
      <c r="O139" cm="1">
        <f t="array" ref="O139">SUM(_xlfn.IFNA(ABS(((A139:H139)-(B139:H139)&lt;4)),0))</f>
        <v>5</v>
      </c>
      <c r="R139">
        <v>97</v>
      </c>
      <c r="S139">
        <v>96</v>
      </c>
      <c r="T139">
        <v>93</v>
      </c>
      <c r="U139">
        <v>93</v>
      </c>
      <c r="V139">
        <v>92</v>
      </c>
      <c r="W139">
        <v>91</v>
      </c>
      <c r="X139">
        <v>87</v>
      </c>
      <c r="AD139" t="b">
        <v>0</v>
      </c>
      <c r="AE139" t="b">
        <v>0</v>
      </c>
      <c r="AF139" t="str">
        <f t="shared" si="11"/>
        <v>Unsafe</v>
      </c>
      <c r="AJ139" t="e">
        <f t="shared" si="10"/>
        <v>#N/A</v>
      </c>
      <c r="AK139" t="e">
        <f t="shared" si="14"/>
        <v>#N/A</v>
      </c>
    </row>
    <row r="140" spans="1:37" hidden="1" x14ac:dyDescent="0.25">
      <c r="A140" s="15">
        <v>76</v>
      </c>
      <c r="B140" s="16">
        <v>74</v>
      </c>
      <c r="C140" s="16">
        <v>71</v>
      </c>
      <c r="D140" s="16">
        <v>71</v>
      </c>
      <c r="E140" s="16">
        <v>70</v>
      </c>
      <c r="F140" s="16">
        <v>63</v>
      </c>
      <c r="G140" s="16"/>
      <c r="H140" s="16"/>
      <c r="I140">
        <f t="shared" si="12"/>
        <v>6</v>
      </c>
      <c r="J140" t="str" cm="1">
        <f t="array" ref="J140">IF(SUM(_xlfn.IFNA((((A140:H140)-(B140:H140))&gt;0)*(ABS((A140:H140)-(B140:H140))&lt;4),0))&gt;=(I140-1),"Safe",IF(SUM(_xlfn.IFNA((((A140:H140)-(B140:H140))&lt;0)*(ABS((A140:H140)-(B140:H140))&lt;4),0))&gt;=(I140-1),"Safe","Unsafe"))</f>
        <v>Unsafe</v>
      </c>
      <c r="K140" t="str" cm="1">
        <f t="array" ref="K140">IF(SUM(_xlfn.IFNA((((A140:H140)-(B140:H140))&gt;0)*(ABS((A140:H140)-(B140:H140))&lt;4),0))&gt;=(I140-2),"Safe",IF(SUM(_xlfn.IFNA((((A140:H140)-(B140:H140))&lt;0)*(ABS((A140:H140)-(B140:H140))&lt;4),0))&gt;=(I140-2),"Safe","Unsafe"))</f>
        <v>Unsafe</v>
      </c>
      <c r="L140" cm="1">
        <f t="array" ref="L140">SUM(_xlfn.IFNA((--(((A140:H140)-(B140:H140))&gt;0)),0))</f>
        <v>5</v>
      </c>
      <c r="M140" cm="1">
        <f t="array" ref="M140">SUM(_xlfn.IFNA((--(((A140:H140)-(B140:H140))&lt;0)),0))</f>
        <v>0</v>
      </c>
      <c r="N140" t="b">
        <f t="shared" si="13"/>
        <v>1</v>
      </c>
      <c r="O140" cm="1">
        <f t="array" ref="O140">SUM(_xlfn.IFNA(ABS(((A140:H140)-(B140:H140)&lt;4)),0))</f>
        <v>5</v>
      </c>
      <c r="R140">
        <v>76</v>
      </c>
      <c r="S140">
        <v>74</v>
      </c>
      <c r="T140">
        <v>71</v>
      </c>
      <c r="U140">
        <v>71</v>
      </c>
      <c r="V140">
        <v>70</v>
      </c>
      <c r="W140">
        <v>63</v>
      </c>
      <c r="AD140" t="b">
        <v>0</v>
      </c>
      <c r="AE140" t="b">
        <v>0</v>
      </c>
      <c r="AF140" t="str">
        <f t="shared" si="11"/>
        <v>Unsafe</v>
      </c>
      <c r="AJ140" t="e">
        <f t="shared" si="10"/>
        <v>#N/A</v>
      </c>
      <c r="AK140" t="e">
        <f t="shared" si="14"/>
        <v>#N/A</v>
      </c>
    </row>
    <row r="141" spans="1:37" x14ac:dyDescent="0.25">
      <c r="A141" s="15">
        <v>38</v>
      </c>
      <c r="B141" s="16">
        <v>37</v>
      </c>
      <c r="C141" s="16">
        <v>33</v>
      </c>
      <c r="D141" s="16">
        <v>32</v>
      </c>
      <c r="E141" s="16">
        <v>29</v>
      </c>
      <c r="F141" s="16">
        <v>26</v>
      </c>
      <c r="G141" s="16">
        <v>25</v>
      </c>
      <c r="H141" s="16"/>
      <c r="I141">
        <f t="shared" si="12"/>
        <v>7</v>
      </c>
      <c r="J141" t="str" cm="1">
        <f t="array" ref="J141">IF(SUM(_xlfn.IFNA((((A141:H141)-(B141:H141))&gt;0)*(ABS((A141:H141)-(B141:H141))&lt;4),0))&gt;=(I141-1),"Safe",IF(SUM(_xlfn.IFNA((((A141:H141)-(B141:H141))&lt;0)*(ABS((A141:H141)-(B141:H141))&lt;4),0))&gt;=(I141-1),"Safe","Unsafe"))</f>
        <v>Unsafe</v>
      </c>
      <c r="K141" t="str" cm="1">
        <f t="array" ref="K141">IF(SUM(_xlfn.IFNA((((A141:H141)-(B141:H141))&gt;0)*(ABS((A141:H141)-(B141:H141))&lt;4),0))&gt;=(I141-2),"Safe",IF(SUM(_xlfn.IFNA((((A141:H141)-(B141:H141))&lt;0)*(ABS((A141:H141)-(B141:H141))&lt;4),0))&gt;=(I141-2),"Safe","Unsafe"))</f>
        <v>Safe</v>
      </c>
      <c r="L141" cm="1">
        <f t="array" ref="L141">SUM(_xlfn.IFNA((--(((A141:H141)-(B141:H141))&gt;0)),0))</f>
        <v>7</v>
      </c>
      <c r="M141" cm="1">
        <f t="array" ref="M141">SUM(_xlfn.IFNA((--(((A141:H141)-(B141:H141))&lt;0)),0))</f>
        <v>0</v>
      </c>
      <c r="N141" t="b">
        <f t="shared" si="13"/>
        <v>1</v>
      </c>
      <c r="O141" cm="1">
        <f t="array" ref="O141">SUM(_xlfn.IFNA(ABS(((A141:H141)-(B141:H141)&lt;4)),0))</f>
        <v>5</v>
      </c>
      <c r="P141" t="s">
        <v>38</v>
      </c>
      <c r="R141">
        <v>38</v>
      </c>
      <c r="S141">
        <v>37</v>
      </c>
      <c r="T141">
        <v>33</v>
      </c>
      <c r="U141">
        <v>32</v>
      </c>
      <c r="V141">
        <v>29</v>
      </c>
      <c r="W141">
        <v>26</v>
      </c>
      <c r="X141">
        <v>25</v>
      </c>
      <c r="AD141" t="b">
        <v>0</v>
      </c>
      <c r="AE141" t="b">
        <v>0</v>
      </c>
      <c r="AF141" t="str">
        <f t="shared" si="11"/>
        <v>Unsafe</v>
      </c>
      <c r="AJ141" t="e">
        <f t="shared" si="10"/>
        <v>#N/A</v>
      </c>
      <c r="AK141" t="e">
        <f t="shared" si="14"/>
        <v>#N/A</v>
      </c>
    </row>
    <row r="142" spans="1:37" hidden="1" x14ac:dyDescent="0.25">
      <c r="A142" s="15">
        <v>54</v>
      </c>
      <c r="B142" s="16">
        <v>52</v>
      </c>
      <c r="C142" s="16">
        <v>49</v>
      </c>
      <c r="D142" s="16">
        <v>46</v>
      </c>
      <c r="E142" s="16">
        <v>42</v>
      </c>
      <c r="F142" s="16">
        <v>43</v>
      </c>
      <c r="G142" s="16"/>
      <c r="H142" s="16"/>
      <c r="I142">
        <f t="shared" si="12"/>
        <v>6</v>
      </c>
      <c r="J142" t="str" cm="1">
        <f t="array" ref="J142">IF(SUM(_xlfn.IFNA((((A142:H142)-(B142:H142))&gt;0)*(ABS((A142:H142)-(B142:H142))&lt;4),0))&gt;=(I142-1),"Safe",IF(SUM(_xlfn.IFNA((((A142:H142)-(B142:H142))&lt;0)*(ABS((A142:H142)-(B142:H142))&lt;4),0))&gt;=(I142-1),"Safe","Unsafe"))</f>
        <v>Unsafe</v>
      </c>
      <c r="K142" t="str" cm="1">
        <f t="array" ref="K142">IF(SUM(_xlfn.IFNA((((A142:H142)-(B142:H142))&gt;0)*(ABS((A142:H142)-(B142:H142))&lt;4),0))&gt;=(I142-2),"Safe",IF(SUM(_xlfn.IFNA((((A142:H142)-(B142:H142))&lt;0)*(ABS((A142:H142)-(B142:H142))&lt;4),0))&gt;=(I142-2),"Safe","Unsafe"))</f>
        <v>Unsafe</v>
      </c>
      <c r="L142" cm="1">
        <f t="array" ref="L142">SUM(_xlfn.IFNA((--(((A142:H142)-(B142:H142))&gt;0)),0))</f>
        <v>5</v>
      </c>
      <c r="M142" cm="1">
        <f t="array" ref="M142">SUM(_xlfn.IFNA((--(((A142:H142)-(B142:H142))&lt;0)),0))</f>
        <v>1</v>
      </c>
      <c r="N142" t="b">
        <f t="shared" si="13"/>
        <v>1</v>
      </c>
      <c r="O142" cm="1">
        <f t="array" ref="O142">SUM(_xlfn.IFNA(ABS(((A142:H142)-(B142:H142)&lt;4)),0))</f>
        <v>5</v>
      </c>
      <c r="R142">
        <v>54</v>
      </c>
      <c r="S142">
        <v>52</v>
      </c>
      <c r="T142">
        <v>49</v>
      </c>
      <c r="U142">
        <v>46</v>
      </c>
      <c r="V142">
        <v>42</v>
      </c>
      <c r="W142">
        <v>43</v>
      </c>
      <c r="AD142" t="b">
        <v>0</v>
      </c>
      <c r="AE142" t="b">
        <v>0</v>
      </c>
      <c r="AF142" t="str">
        <f t="shared" si="11"/>
        <v>Unsafe</v>
      </c>
      <c r="AJ142" t="e">
        <f t="shared" si="10"/>
        <v>#N/A</v>
      </c>
      <c r="AK142" t="e">
        <f t="shared" si="14"/>
        <v>#N/A</v>
      </c>
    </row>
    <row r="143" spans="1:37" hidden="1" x14ac:dyDescent="0.25">
      <c r="A143" s="15">
        <v>47</v>
      </c>
      <c r="B143" s="16">
        <v>46</v>
      </c>
      <c r="C143" s="16">
        <v>44</v>
      </c>
      <c r="D143" s="16">
        <v>40</v>
      </c>
      <c r="E143" s="16">
        <v>40</v>
      </c>
      <c r="F143" s="16"/>
      <c r="G143" s="16"/>
      <c r="H143" s="16"/>
      <c r="I143">
        <f t="shared" si="12"/>
        <v>5</v>
      </c>
      <c r="J143" t="str" cm="1">
        <f t="array" ref="J143">IF(SUM(_xlfn.IFNA((((A143:H143)-(B143:H143))&gt;0)*(ABS((A143:H143)-(B143:H143))&lt;4),0))&gt;=(I143-1),"Safe",IF(SUM(_xlfn.IFNA((((A143:H143)-(B143:H143))&lt;0)*(ABS((A143:H143)-(B143:H143))&lt;4),0))&gt;=(I143-1),"Safe","Unsafe"))</f>
        <v>Unsafe</v>
      </c>
      <c r="K143" t="str" cm="1">
        <f t="array" ref="K143">IF(SUM(_xlfn.IFNA((((A143:H143)-(B143:H143))&gt;0)*(ABS((A143:H143)-(B143:H143))&lt;4),0))&gt;=(I143-2),"Safe",IF(SUM(_xlfn.IFNA((((A143:H143)-(B143:H143))&lt;0)*(ABS((A143:H143)-(B143:H143))&lt;4),0))&gt;=(I143-2),"Safe","Unsafe"))</f>
        <v>Unsafe</v>
      </c>
      <c r="L143" cm="1">
        <f t="array" ref="L143">SUM(_xlfn.IFNA((--(((A143:H143)-(B143:H143))&gt;0)),0))</f>
        <v>4</v>
      </c>
      <c r="M143" cm="1">
        <f t="array" ref="M143">SUM(_xlfn.IFNA((--(((A143:H143)-(B143:H143))&lt;0)),0))</f>
        <v>0</v>
      </c>
      <c r="N143" t="b">
        <f t="shared" si="13"/>
        <v>1</v>
      </c>
      <c r="O143" cm="1">
        <f t="array" ref="O143">SUM(_xlfn.IFNA(ABS(((A143:H143)-(B143:H143)&lt;4)),0))</f>
        <v>5</v>
      </c>
      <c r="R143">
        <v>47</v>
      </c>
      <c r="S143">
        <v>46</v>
      </c>
      <c r="T143">
        <v>44</v>
      </c>
      <c r="U143">
        <v>40</v>
      </c>
      <c r="V143">
        <v>40</v>
      </c>
      <c r="AD143" t="b">
        <v>0</v>
      </c>
      <c r="AE143" t="b">
        <v>0</v>
      </c>
      <c r="AF143" t="str">
        <f t="shared" si="11"/>
        <v>Unsafe</v>
      </c>
      <c r="AJ143" t="e">
        <f t="shared" si="10"/>
        <v>#N/A</v>
      </c>
      <c r="AK143" t="e">
        <f t="shared" si="14"/>
        <v>#N/A</v>
      </c>
    </row>
    <row r="144" spans="1:37" hidden="1" x14ac:dyDescent="0.25">
      <c r="A144" s="15">
        <v>99</v>
      </c>
      <c r="B144" s="16">
        <v>98</v>
      </c>
      <c r="C144" s="16">
        <v>94</v>
      </c>
      <c r="D144" s="16">
        <v>91</v>
      </c>
      <c r="E144" s="16">
        <v>88</v>
      </c>
      <c r="F144" s="16">
        <v>87</v>
      </c>
      <c r="G144" s="16">
        <v>84</v>
      </c>
      <c r="H144" s="16">
        <v>80</v>
      </c>
      <c r="I144">
        <f t="shared" si="12"/>
        <v>8</v>
      </c>
      <c r="J144" t="str" cm="1">
        <f t="array" ref="J144">IF(SUM(_xlfn.IFNA((((A144:H144)-(B144:H144))&gt;0)*(ABS((A144:H144)-(B144:H144))&lt;4),0))&gt;=(I144-1),"Safe",IF(SUM(_xlfn.IFNA((((A144:H144)-(B144:H144))&lt;0)*(ABS((A144:H144)-(B144:H144))&lt;4),0))&gt;=(I144-1),"Safe","Unsafe"))</f>
        <v>Unsafe</v>
      </c>
      <c r="K144" t="str" cm="1">
        <f t="array" ref="K144">IF(SUM(_xlfn.IFNA((((A144:H144)-(B144:H144))&gt;0)*(ABS((A144:H144)-(B144:H144))&lt;4),0))&gt;=(I144-2),"Safe",IF(SUM(_xlfn.IFNA((((A144:H144)-(B144:H144))&lt;0)*(ABS((A144:H144)-(B144:H144))&lt;4),0))&gt;=(I144-2),"Safe","Unsafe"))</f>
        <v>Unsafe</v>
      </c>
      <c r="L144" cm="1">
        <f t="array" ref="L144">SUM(_xlfn.IFNA((--(((A144:H144)-(B144:H144))&gt;0)),0))</f>
        <v>7</v>
      </c>
      <c r="M144" cm="1">
        <f t="array" ref="M144">SUM(_xlfn.IFNA((--(((A144:H144)-(B144:H144))&lt;0)),0))</f>
        <v>0</v>
      </c>
      <c r="N144" t="b">
        <f t="shared" si="13"/>
        <v>1</v>
      </c>
      <c r="O144" cm="1">
        <f t="array" ref="O144">SUM(_xlfn.IFNA(ABS(((A144:H144)-(B144:H144)&lt;4)),0))</f>
        <v>5</v>
      </c>
      <c r="R144">
        <v>99</v>
      </c>
      <c r="S144">
        <v>98</v>
      </c>
      <c r="T144">
        <v>94</v>
      </c>
      <c r="U144">
        <v>91</v>
      </c>
      <c r="V144">
        <v>88</v>
      </c>
      <c r="W144">
        <v>87</v>
      </c>
      <c r="X144">
        <v>84</v>
      </c>
      <c r="Y144">
        <v>80</v>
      </c>
      <c r="AD144" t="b">
        <v>0</v>
      </c>
      <c r="AE144" t="b">
        <v>0</v>
      </c>
      <c r="AF144" t="str">
        <f t="shared" si="11"/>
        <v>Unsafe</v>
      </c>
      <c r="AJ144" t="e">
        <f t="shared" si="10"/>
        <v>#N/A</v>
      </c>
      <c r="AK144" t="e">
        <f t="shared" si="14"/>
        <v>#N/A</v>
      </c>
    </row>
    <row r="145" spans="1:37" hidden="1" x14ac:dyDescent="0.25">
      <c r="A145" s="15">
        <v>86</v>
      </c>
      <c r="B145" s="16">
        <v>85</v>
      </c>
      <c r="C145" s="16">
        <v>82</v>
      </c>
      <c r="D145" s="16">
        <v>78</v>
      </c>
      <c r="E145" s="16">
        <v>77</v>
      </c>
      <c r="F145" s="16">
        <v>71</v>
      </c>
      <c r="G145" s="16"/>
      <c r="H145" s="16"/>
      <c r="I145">
        <f t="shared" si="12"/>
        <v>6</v>
      </c>
      <c r="J145" t="str" cm="1">
        <f t="array" ref="J145">IF(SUM(_xlfn.IFNA((((A145:H145)-(B145:H145))&gt;0)*(ABS((A145:H145)-(B145:H145))&lt;4),0))&gt;=(I145-1),"Safe",IF(SUM(_xlfn.IFNA((((A145:H145)-(B145:H145))&lt;0)*(ABS((A145:H145)-(B145:H145))&lt;4),0))&gt;=(I145-1),"Safe","Unsafe"))</f>
        <v>Unsafe</v>
      </c>
      <c r="K145" t="str" cm="1">
        <f t="array" ref="K145">IF(SUM(_xlfn.IFNA((((A145:H145)-(B145:H145))&gt;0)*(ABS((A145:H145)-(B145:H145))&lt;4),0))&gt;=(I145-2),"Safe",IF(SUM(_xlfn.IFNA((((A145:H145)-(B145:H145))&lt;0)*(ABS((A145:H145)-(B145:H145))&lt;4),0))&gt;=(I145-2),"Safe","Unsafe"))</f>
        <v>Unsafe</v>
      </c>
      <c r="L145" cm="1">
        <f t="array" ref="L145">SUM(_xlfn.IFNA((--(((A145:H145)-(B145:H145))&gt;0)),0))</f>
        <v>6</v>
      </c>
      <c r="M145" cm="1">
        <f t="array" ref="M145">SUM(_xlfn.IFNA((--(((A145:H145)-(B145:H145))&lt;0)),0))</f>
        <v>0</v>
      </c>
      <c r="N145" t="b">
        <f t="shared" si="13"/>
        <v>1</v>
      </c>
      <c r="O145" cm="1">
        <f t="array" ref="O145">SUM(_xlfn.IFNA(ABS(((A145:H145)-(B145:H145)&lt;4)),0))</f>
        <v>4</v>
      </c>
      <c r="R145">
        <v>86</v>
      </c>
      <c r="S145">
        <v>85</v>
      </c>
      <c r="T145">
        <v>82</v>
      </c>
      <c r="U145">
        <v>78</v>
      </c>
      <c r="V145">
        <v>77</v>
      </c>
      <c r="W145">
        <v>71</v>
      </c>
      <c r="AD145" t="b">
        <v>0</v>
      </c>
      <c r="AE145" t="b">
        <v>0</v>
      </c>
      <c r="AF145" t="str">
        <f t="shared" si="11"/>
        <v>Unsafe</v>
      </c>
      <c r="AJ145" t="e">
        <f t="shared" si="10"/>
        <v>#N/A</v>
      </c>
      <c r="AK145" t="e">
        <f t="shared" si="14"/>
        <v>#N/A</v>
      </c>
    </row>
    <row r="146" spans="1:37" x14ac:dyDescent="0.25">
      <c r="A146" s="24">
        <v>19</v>
      </c>
      <c r="B146" s="17">
        <v>18</v>
      </c>
      <c r="C146" s="36">
        <v>17</v>
      </c>
      <c r="D146" s="36">
        <v>11</v>
      </c>
      <c r="E146" s="36">
        <v>10</v>
      </c>
      <c r="F146" s="36"/>
      <c r="G146" s="36"/>
      <c r="H146" s="36"/>
      <c r="I146">
        <f t="shared" si="12"/>
        <v>5</v>
      </c>
      <c r="J146" t="str" cm="1">
        <f t="array" ref="J146">IF(SUM(_xlfn.IFNA((((A146:H146)-(B146:H146))&gt;0)*(ABS((A146:H146)-(B146:H146))&lt;4),0))&gt;=(I146-1),"Safe",IF(SUM(_xlfn.IFNA((((A146:H146)-(B146:H146))&lt;0)*(ABS((A146:H146)-(B146:H146))&lt;4),0))&gt;=(I146-1),"Safe","Unsafe"))</f>
        <v>Unsafe</v>
      </c>
      <c r="K146" t="str" cm="1">
        <f t="array" ref="K146">IF(SUM(_xlfn.IFNA((((A146:H146)-(B146:H146))&gt;0)*(ABS((A146:H146)-(B146:H146))&lt;4),0))&gt;=(I146-2),"Safe",IF(SUM(_xlfn.IFNA((((A146:H146)-(B146:H146))&lt;0)*(ABS((A146:H146)-(B146:H146))&lt;4),0))&gt;=(I146-2),"Safe","Unsafe"))</f>
        <v>Safe</v>
      </c>
      <c r="L146" cm="1">
        <f t="array" ref="L146">SUM(_xlfn.IFNA((--(((A146:H146)-(B146:H146))&gt;0)),0))</f>
        <v>5</v>
      </c>
      <c r="M146" cm="1">
        <f t="array" ref="M146">SUM(_xlfn.IFNA((--(((A146:H146)-(B146:H146))&lt;0)),0))</f>
        <v>0</v>
      </c>
      <c r="N146" t="b">
        <f t="shared" si="13"/>
        <v>1</v>
      </c>
      <c r="O146" cm="1">
        <f t="array" ref="O146">SUM(_xlfn.IFNA(ABS(((A146:H146)-(B146:H146)&lt;4)),0))</f>
        <v>5</v>
      </c>
      <c r="P146" t="s">
        <v>38</v>
      </c>
      <c r="R146">
        <v>19</v>
      </c>
      <c r="S146">
        <v>18</v>
      </c>
      <c r="T146">
        <v>17</v>
      </c>
      <c r="U146">
        <v>11</v>
      </c>
      <c r="V146">
        <v>10</v>
      </c>
      <c r="AD146" t="b">
        <v>0</v>
      </c>
      <c r="AE146" t="b">
        <v>0</v>
      </c>
      <c r="AF146" t="str">
        <f t="shared" si="11"/>
        <v>Unsafe</v>
      </c>
      <c r="AJ146" t="e">
        <f t="shared" ref="AJ146:AJ209" si="15">MATCH("Increase:",R146:AC146,0)</f>
        <v>#N/A</v>
      </c>
      <c r="AK146" t="e">
        <f t="shared" si="14"/>
        <v>#N/A</v>
      </c>
    </row>
    <row r="147" spans="1:37" hidden="1" x14ac:dyDescent="0.25">
      <c r="A147" s="15">
        <v>62</v>
      </c>
      <c r="B147" s="16">
        <v>60</v>
      </c>
      <c r="C147" s="16">
        <v>58</v>
      </c>
      <c r="D147" s="16">
        <v>52</v>
      </c>
      <c r="E147" s="16">
        <v>53</v>
      </c>
      <c r="F147" s="16"/>
      <c r="G147" s="16"/>
      <c r="H147" s="16"/>
      <c r="I147">
        <f t="shared" si="12"/>
        <v>5</v>
      </c>
      <c r="J147" t="str" cm="1">
        <f t="array" ref="J147">IF(SUM(_xlfn.IFNA((((A147:H147)-(B147:H147))&gt;0)*(ABS((A147:H147)-(B147:H147))&lt;4),0))&gt;=(I147-1),"Safe",IF(SUM(_xlfn.IFNA((((A147:H147)-(B147:H147))&lt;0)*(ABS((A147:H147)-(B147:H147))&lt;4),0))&gt;=(I147-1),"Safe","Unsafe"))</f>
        <v>Unsafe</v>
      </c>
      <c r="K147" t="str" cm="1">
        <f t="array" ref="K147">IF(SUM(_xlfn.IFNA((((A147:H147)-(B147:H147))&gt;0)*(ABS((A147:H147)-(B147:H147))&lt;4),0))&gt;=(I147-2),"Safe",IF(SUM(_xlfn.IFNA((((A147:H147)-(B147:H147))&lt;0)*(ABS((A147:H147)-(B147:H147))&lt;4),0))&gt;=(I147-2),"Safe","Unsafe"))</f>
        <v>Unsafe</v>
      </c>
      <c r="L147" cm="1">
        <f t="array" ref="L147">SUM(_xlfn.IFNA((--(((A147:H147)-(B147:H147))&gt;0)),0))</f>
        <v>4</v>
      </c>
      <c r="M147" cm="1">
        <f t="array" ref="M147">SUM(_xlfn.IFNA((--(((A147:H147)-(B147:H147))&lt;0)),0))</f>
        <v>1</v>
      </c>
      <c r="N147" t="b">
        <f t="shared" si="13"/>
        <v>1</v>
      </c>
      <c r="O147" cm="1">
        <f t="array" ref="O147">SUM(_xlfn.IFNA(ABS(((A147:H147)-(B147:H147)&lt;4)),0))</f>
        <v>5</v>
      </c>
      <c r="R147">
        <v>62</v>
      </c>
      <c r="S147">
        <v>60</v>
      </c>
      <c r="T147">
        <v>58</v>
      </c>
      <c r="U147">
        <v>52</v>
      </c>
      <c r="V147">
        <v>53</v>
      </c>
      <c r="AD147" t="b">
        <v>0</v>
      </c>
      <c r="AE147" t="b">
        <v>0</v>
      </c>
      <c r="AF147" t="str">
        <f t="shared" si="11"/>
        <v>Unsafe</v>
      </c>
      <c r="AJ147" t="e">
        <f t="shared" si="15"/>
        <v>#N/A</v>
      </c>
      <c r="AK147" t="e">
        <f t="shared" si="14"/>
        <v>#N/A</v>
      </c>
    </row>
    <row r="148" spans="1:37" hidden="1" x14ac:dyDescent="0.25">
      <c r="A148" s="15">
        <v>46</v>
      </c>
      <c r="B148" s="16">
        <v>44</v>
      </c>
      <c r="C148" s="16">
        <v>37</v>
      </c>
      <c r="D148" s="16">
        <v>36</v>
      </c>
      <c r="E148" s="16">
        <v>35</v>
      </c>
      <c r="F148" s="16">
        <v>32</v>
      </c>
      <c r="G148" s="16">
        <v>32</v>
      </c>
      <c r="H148" s="16"/>
      <c r="I148">
        <f t="shared" si="12"/>
        <v>7</v>
      </c>
      <c r="J148" t="str" cm="1">
        <f t="array" ref="J148">IF(SUM(_xlfn.IFNA((((A148:H148)-(B148:H148))&gt;0)*(ABS((A148:H148)-(B148:H148))&lt;4),0))&gt;=(I148-1),"Safe",IF(SUM(_xlfn.IFNA((((A148:H148)-(B148:H148))&lt;0)*(ABS((A148:H148)-(B148:H148))&lt;4),0))&gt;=(I148-1),"Safe","Unsafe"))</f>
        <v>Unsafe</v>
      </c>
      <c r="K148" t="str" cm="1">
        <f t="array" ref="K148">IF(SUM(_xlfn.IFNA((((A148:H148)-(B148:H148))&gt;0)*(ABS((A148:H148)-(B148:H148))&lt;4),0))&gt;=(I148-2),"Safe",IF(SUM(_xlfn.IFNA((((A148:H148)-(B148:H148))&lt;0)*(ABS((A148:H148)-(B148:H148))&lt;4),0))&gt;=(I148-2),"Safe","Unsafe"))</f>
        <v>Unsafe</v>
      </c>
      <c r="L148" cm="1">
        <f t="array" ref="L148">SUM(_xlfn.IFNA((--(((A148:H148)-(B148:H148))&gt;0)),0))</f>
        <v>6</v>
      </c>
      <c r="M148" cm="1">
        <f t="array" ref="M148">SUM(_xlfn.IFNA((--(((A148:H148)-(B148:H148))&lt;0)),0))</f>
        <v>0</v>
      </c>
      <c r="N148" t="b">
        <f t="shared" si="13"/>
        <v>1</v>
      </c>
      <c r="O148" cm="1">
        <f t="array" ref="O148">SUM(_xlfn.IFNA(ABS(((A148:H148)-(B148:H148)&lt;4)),0))</f>
        <v>5</v>
      </c>
      <c r="R148">
        <v>46</v>
      </c>
      <c r="S148">
        <v>44</v>
      </c>
      <c r="T148">
        <v>37</v>
      </c>
      <c r="U148">
        <v>36</v>
      </c>
      <c r="V148">
        <v>35</v>
      </c>
      <c r="W148">
        <v>32</v>
      </c>
      <c r="X148">
        <v>32</v>
      </c>
      <c r="AD148" t="b">
        <v>0</v>
      </c>
      <c r="AE148" t="b">
        <v>0</v>
      </c>
      <c r="AF148" t="str">
        <f t="shared" si="11"/>
        <v>Unsafe</v>
      </c>
      <c r="AJ148" t="e">
        <f t="shared" si="15"/>
        <v>#N/A</v>
      </c>
      <c r="AK148" t="e">
        <f t="shared" si="14"/>
        <v>#N/A</v>
      </c>
    </row>
    <row r="149" spans="1:37" hidden="1" x14ac:dyDescent="0.25">
      <c r="A149" s="15">
        <v>50</v>
      </c>
      <c r="B149" s="16">
        <v>47</v>
      </c>
      <c r="C149" s="16">
        <v>45</v>
      </c>
      <c r="D149" s="16">
        <v>39</v>
      </c>
      <c r="E149" s="16">
        <v>35</v>
      </c>
      <c r="F149" s="16"/>
      <c r="G149" s="16"/>
      <c r="H149" s="16"/>
      <c r="I149">
        <f t="shared" si="12"/>
        <v>5</v>
      </c>
      <c r="J149" t="str" cm="1">
        <f t="array" ref="J149">IF(SUM(_xlfn.IFNA((((A149:H149)-(B149:H149))&gt;0)*(ABS((A149:H149)-(B149:H149))&lt;4),0))&gt;=(I149-1),"Safe",IF(SUM(_xlfn.IFNA((((A149:H149)-(B149:H149))&lt;0)*(ABS((A149:H149)-(B149:H149))&lt;4),0))&gt;=(I149-1),"Safe","Unsafe"))</f>
        <v>Unsafe</v>
      </c>
      <c r="K149" t="str" cm="1">
        <f t="array" ref="K149">IF(SUM(_xlfn.IFNA((((A149:H149)-(B149:H149))&gt;0)*(ABS((A149:H149)-(B149:H149))&lt;4),0))&gt;=(I149-2),"Safe",IF(SUM(_xlfn.IFNA((((A149:H149)-(B149:H149))&lt;0)*(ABS((A149:H149)-(B149:H149))&lt;4),0))&gt;=(I149-2),"Safe","Unsafe"))</f>
        <v>Unsafe</v>
      </c>
      <c r="L149" cm="1">
        <f t="array" ref="L149">SUM(_xlfn.IFNA((--(((A149:H149)-(B149:H149))&gt;0)),0))</f>
        <v>5</v>
      </c>
      <c r="M149" cm="1">
        <f t="array" ref="M149">SUM(_xlfn.IFNA((--(((A149:H149)-(B149:H149))&lt;0)),0))</f>
        <v>0</v>
      </c>
      <c r="N149" t="b">
        <f t="shared" si="13"/>
        <v>1</v>
      </c>
      <c r="O149" cm="1">
        <f t="array" ref="O149">SUM(_xlfn.IFNA(ABS(((A149:H149)-(B149:H149)&lt;4)),0))</f>
        <v>4</v>
      </c>
      <c r="R149">
        <v>50</v>
      </c>
      <c r="S149">
        <v>47</v>
      </c>
      <c r="T149">
        <v>45</v>
      </c>
      <c r="U149">
        <v>39</v>
      </c>
      <c r="V149">
        <v>35</v>
      </c>
      <c r="AD149" t="b">
        <v>0</v>
      </c>
      <c r="AE149" t="b">
        <v>0</v>
      </c>
      <c r="AF149" t="str">
        <f t="shared" si="11"/>
        <v>Unsafe</v>
      </c>
      <c r="AJ149" t="e">
        <f t="shared" si="15"/>
        <v>#N/A</v>
      </c>
      <c r="AK149" t="e">
        <f t="shared" si="14"/>
        <v>#N/A</v>
      </c>
    </row>
    <row r="150" spans="1:37" hidden="1" x14ac:dyDescent="0.25">
      <c r="A150" s="15">
        <v>74</v>
      </c>
      <c r="B150" s="16">
        <v>71</v>
      </c>
      <c r="C150" s="16">
        <v>70</v>
      </c>
      <c r="D150" s="16">
        <v>67</v>
      </c>
      <c r="E150" s="16">
        <v>60</v>
      </c>
      <c r="F150" s="16">
        <v>57</v>
      </c>
      <c r="G150" s="16">
        <v>51</v>
      </c>
      <c r="H150" s="16"/>
      <c r="I150">
        <f t="shared" si="12"/>
        <v>7</v>
      </c>
      <c r="J150" t="str" cm="1">
        <f t="array" ref="J150">IF(SUM(_xlfn.IFNA((((A150:H150)-(B150:H150))&gt;0)*(ABS((A150:H150)-(B150:H150))&lt;4),0))&gt;=(I150-1),"Safe",IF(SUM(_xlfn.IFNA((((A150:H150)-(B150:H150))&lt;0)*(ABS((A150:H150)-(B150:H150))&lt;4),0))&gt;=(I150-1),"Safe","Unsafe"))</f>
        <v>Unsafe</v>
      </c>
      <c r="K150" t="str" cm="1">
        <f t="array" ref="K150">IF(SUM(_xlfn.IFNA((((A150:H150)-(B150:H150))&gt;0)*(ABS((A150:H150)-(B150:H150))&lt;4),0))&gt;=(I150-2),"Safe",IF(SUM(_xlfn.IFNA((((A150:H150)-(B150:H150))&lt;0)*(ABS((A150:H150)-(B150:H150))&lt;4),0))&gt;=(I150-2),"Safe","Unsafe"))</f>
        <v>Unsafe</v>
      </c>
      <c r="L150" cm="1">
        <f t="array" ref="L150">SUM(_xlfn.IFNA((--(((A150:H150)-(B150:H150))&gt;0)),0))</f>
        <v>7</v>
      </c>
      <c r="M150" cm="1">
        <f t="array" ref="M150">SUM(_xlfn.IFNA((--(((A150:H150)-(B150:H150))&lt;0)),0))</f>
        <v>0</v>
      </c>
      <c r="N150" t="b">
        <f t="shared" si="13"/>
        <v>1</v>
      </c>
      <c r="O150" cm="1">
        <f t="array" ref="O150">SUM(_xlfn.IFNA(ABS(((A150:H150)-(B150:H150)&lt;4)),0))</f>
        <v>4</v>
      </c>
      <c r="R150">
        <v>74</v>
      </c>
      <c r="S150">
        <v>71</v>
      </c>
      <c r="T150">
        <v>70</v>
      </c>
      <c r="U150">
        <v>67</v>
      </c>
      <c r="V150">
        <v>60</v>
      </c>
      <c r="W150">
        <v>57</v>
      </c>
      <c r="X150">
        <v>51</v>
      </c>
      <c r="AD150" t="b">
        <v>0</v>
      </c>
      <c r="AE150" t="b">
        <v>0</v>
      </c>
      <c r="AF150" t="str">
        <f t="shared" si="11"/>
        <v>Unsafe</v>
      </c>
      <c r="AJ150" t="e">
        <f t="shared" si="15"/>
        <v>#N/A</v>
      </c>
      <c r="AK150" t="e">
        <f t="shared" si="14"/>
        <v>#N/A</v>
      </c>
    </row>
    <row r="151" spans="1:37" x14ac:dyDescent="0.25">
      <c r="A151" s="15">
        <v>87</v>
      </c>
      <c r="B151" s="16">
        <v>90</v>
      </c>
      <c r="C151" s="16">
        <v>89</v>
      </c>
      <c r="D151" s="16">
        <v>87</v>
      </c>
      <c r="E151" s="16">
        <v>85</v>
      </c>
      <c r="F151" s="16">
        <v>83</v>
      </c>
      <c r="G151" s="16"/>
      <c r="H151" s="16"/>
      <c r="I151">
        <f t="shared" si="12"/>
        <v>6</v>
      </c>
      <c r="J151" t="str" cm="1">
        <f t="array" ref="J151">IF(SUM(_xlfn.IFNA((((A151:H151)-(B151:H151))&gt;0)*(ABS((A151:H151)-(B151:H151))&lt;4),0))&gt;=(I151-1),"Safe",IF(SUM(_xlfn.IFNA((((A151:H151)-(B151:H151))&lt;0)*(ABS((A151:H151)-(B151:H151))&lt;4),0))&gt;=(I151-1),"Safe","Unsafe"))</f>
        <v>Unsafe</v>
      </c>
      <c r="K151" t="str" cm="1">
        <f t="array" ref="K151">IF(SUM(_xlfn.IFNA((((A151:H151)-(B151:H151))&gt;0)*(ABS((A151:H151)-(B151:H151))&lt;4),0))&gt;=(I151-2),"Safe",IF(SUM(_xlfn.IFNA((((A151:H151)-(B151:H151))&lt;0)*(ABS((A151:H151)-(B151:H151))&lt;4),0))&gt;=(I151-2),"Safe","Unsafe"))</f>
        <v>Safe</v>
      </c>
      <c r="L151" cm="1">
        <f t="array" ref="L151">SUM(_xlfn.IFNA((--(((A151:H151)-(B151:H151))&gt;0)),0))</f>
        <v>5</v>
      </c>
      <c r="M151" cm="1">
        <f t="array" ref="M151">SUM(_xlfn.IFNA((--(((A151:H151)-(B151:H151))&lt;0)),0))</f>
        <v>1</v>
      </c>
      <c r="N151" t="b">
        <f t="shared" si="13"/>
        <v>1</v>
      </c>
      <c r="O151" cm="1">
        <f t="array" ref="O151">SUM(_xlfn.IFNA(ABS(((A151:H151)-(B151:H151)&lt;4)),0))</f>
        <v>6</v>
      </c>
      <c r="P151" t="s">
        <v>40</v>
      </c>
      <c r="R151">
        <v>87</v>
      </c>
      <c r="S151">
        <v>90</v>
      </c>
      <c r="T151">
        <v>89</v>
      </c>
      <c r="U151">
        <v>87</v>
      </c>
      <c r="V151">
        <v>85</v>
      </c>
      <c r="W151">
        <v>83</v>
      </c>
      <c r="AD151" t="b">
        <v>0</v>
      </c>
      <c r="AE151" t="b">
        <v>0</v>
      </c>
      <c r="AF151" t="str">
        <f t="shared" si="11"/>
        <v>Unsafe</v>
      </c>
      <c r="AJ151" t="e">
        <f t="shared" si="15"/>
        <v>#N/A</v>
      </c>
      <c r="AK151" t="e">
        <f t="shared" si="14"/>
        <v>#N/A</v>
      </c>
    </row>
    <row r="152" spans="1:37" hidden="1" x14ac:dyDescent="0.25">
      <c r="A152" s="15">
        <v>28</v>
      </c>
      <c r="B152" s="16">
        <v>29</v>
      </c>
      <c r="C152" s="16">
        <v>28</v>
      </c>
      <c r="D152" s="16">
        <v>25</v>
      </c>
      <c r="E152" s="16">
        <v>24</v>
      </c>
      <c r="F152" s="16">
        <v>23</v>
      </c>
      <c r="G152" s="16">
        <v>21</v>
      </c>
      <c r="H152" s="16">
        <v>24</v>
      </c>
      <c r="I152">
        <f t="shared" si="12"/>
        <v>8</v>
      </c>
      <c r="J152" t="str" cm="1">
        <f t="array" ref="J152">IF(SUM(_xlfn.IFNA((((A152:H152)-(B152:H152))&gt;0)*(ABS((A152:H152)-(B152:H152))&lt;4),0))&gt;=(I152-1),"Safe",IF(SUM(_xlfn.IFNA((((A152:H152)-(B152:H152))&lt;0)*(ABS((A152:H152)-(B152:H152))&lt;4),0))&gt;=(I152-1),"Safe","Unsafe"))</f>
        <v>Unsafe</v>
      </c>
      <c r="K152" t="str" cm="1">
        <f t="array" ref="K152">IF(SUM(_xlfn.IFNA((((A152:H152)-(B152:H152))&gt;0)*(ABS((A152:H152)-(B152:H152))&lt;4),0))&gt;=(I152-2),"Safe",IF(SUM(_xlfn.IFNA((((A152:H152)-(B152:H152))&lt;0)*(ABS((A152:H152)-(B152:H152))&lt;4),0))&gt;=(I152-2),"Safe","Unsafe"))</f>
        <v>Unsafe</v>
      </c>
      <c r="L152" cm="1">
        <f t="array" ref="L152">SUM(_xlfn.IFNA((--(((A152:H152)-(B152:H152))&gt;0)),0))</f>
        <v>5</v>
      </c>
      <c r="M152" cm="1">
        <f t="array" ref="M152">SUM(_xlfn.IFNA((--(((A152:H152)-(B152:H152))&lt;0)),0))</f>
        <v>2</v>
      </c>
      <c r="N152" t="b">
        <f t="shared" si="13"/>
        <v>0</v>
      </c>
      <c r="O152" cm="1">
        <f t="array" ref="O152">SUM(_xlfn.IFNA(ABS(((A152:H152)-(B152:H152)&lt;4)),0))</f>
        <v>7</v>
      </c>
      <c r="R152">
        <v>28</v>
      </c>
      <c r="S152">
        <v>29</v>
      </c>
      <c r="T152">
        <v>28</v>
      </c>
      <c r="U152">
        <v>25</v>
      </c>
      <c r="V152">
        <v>24</v>
      </c>
      <c r="W152">
        <v>23</v>
      </c>
      <c r="X152">
        <v>21</v>
      </c>
      <c r="Y152">
        <v>24</v>
      </c>
      <c r="AD152" t="b">
        <v>0</v>
      </c>
      <c r="AE152" t="b">
        <v>0</v>
      </c>
      <c r="AF152" t="str">
        <f t="shared" si="11"/>
        <v>Unsafe</v>
      </c>
      <c r="AJ152" t="e">
        <f t="shared" si="15"/>
        <v>#N/A</v>
      </c>
      <c r="AK152" t="e">
        <f t="shared" si="14"/>
        <v>#N/A</v>
      </c>
    </row>
    <row r="153" spans="1:37" hidden="1" x14ac:dyDescent="0.25">
      <c r="A153" s="15">
        <v>44</v>
      </c>
      <c r="B153" s="16">
        <v>46</v>
      </c>
      <c r="C153" s="16">
        <v>44</v>
      </c>
      <c r="D153" s="16">
        <v>41</v>
      </c>
      <c r="E153" s="16">
        <v>38</v>
      </c>
      <c r="F153" s="16">
        <v>35</v>
      </c>
      <c r="G153" s="16">
        <v>35</v>
      </c>
      <c r="H153" s="16"/>
      <c r="I153">
        <f t="shared" si="12"/>
        <v>7</v>
      </c>
      <c r="J153" t="str" cm="1">
        <f t="array" ref="J153">IF(SUM(_xlfn.IFNA((((A153:H153)-(B153:H153))&gt;0)*(ABS((A153:H153)-(B153:H153))&lt;4),0))&gt;=(I153-1),"Safe",IF(SUM(_xlfn.IFNA((((A153:H153)-(B153:H153))&lt;0)*(ABS((A153:H153)-(B153:H153))&lt;4),0))&gt;=(I153-1),"Safe","Unsafe"))</f>
        <v>Unsafe</v>
      </c>
      <c r="K153" t="str" cm="1">
        <f t="array" ref="K153">IF(SUM(_xlfn.IFNA((((A153:H153)-(B153:H153))&gt;0)*(ABS((A153:H153)-(B153:H153))&lt;4),0))&gt;=(I153-2),"Safe",IF(SUM(_xlfn.IFNA((((A153:H153)-(B153:H153))&lt;0)*(ABS((A153:H153)-(B153:H153))&lt;4),0))&gt;=(I153-2),"Safe","Unsafe"))</f>
        <v>Unsafe</v>
      </c>
      <c r="L153" cm="1">
        <f t="array" ref="L153">SUM(_xlfn.IFNA((--(((A153:H153)-(B153:H153))&gt;0)),0))</f>
        <v>5</v>
      </c>
      <c r="M153" cm="1">
        <f t="array" ref="M153">SUM(_xlfn.IFNA((--(((A153:H153)-(B153:H153))&lt;0)),0))</f>
        <v>1</v>
      </c>
      <c r="N153" t="b">
        <f t="shared" si="13"/>
        <v>0</v>
      </c>
      <c r="O153" cm="1">
        <f t="array" ref="O153">SUM(_xlfn.IFNA(ABS(((A153:H153)-(B153:H153)&lt;4)),0))</f>
        <v>6</v>
      </c>
      <c r="R153">
        <v>44</v>
      </c>
      <c r="S153">
        <v>46</v>
      </c>
      <c r="T153">
        <v>44</v>
      </c>
      <c r="U153">
        <v>41</v>
      </c>
      <c r="V153">
        <v>38</v>
      </c>
      <c r="W153">
        <v>35</v>
      </c>
      <c r="X153">
        <v>35</v>
      </c>
      <c r="AD153" t="b">
        <v>0</v>
      </c>
      <c r="AE153" t="b">
        <v>0</v>
      </c>
      <c r="AF153" t="str">
        <f t="shared" si="11"/>
        <v>Unsafe</v>
      </c>
      <c r="AJ153" t="e">
        <f t="shared" si="15"/>
        <v>#N/A</v>
      </c>
      <c r="AK153" t="e">
        <f t="shared" si="14"/>
        <v>#N/A</v>
      </c>
    </row>
    <row r="154" spans="1:37" hidden="1" x14ac:dyDescent="0.25">
      <c r="A154" s="15">
        <v>70</v>
      </c>
      <c r="B154" s="16">
        <v>71</v>
      </c>
      <c r="C154" s="16">
        <v>70</v>
      </c>
      <c r="D154" s="16">
        <v>67</v>
      </c>
      <c r="E154" s="16">
        <v>64</v>
      </c>
      <c r="F154" s="16">
        <v>63</v>
      </c>
      <c r="G154" s="16">
        <v>59</v>
      </c>
      <c r="H154" s="16"/>
      <c r="I154">
        <f t="shared" si="12"/>
        <v>7</v>
      </c>
      <c r="J154" t="str" cm="1">
        <f t="array" ref="J154">IF(SUM(_xlfn.IFNA((((A154:H154)-(B154:H154))&gt;0)*(ABS((A154:H154)-(B154:H154))&lt;4),0))&gt;=(I154-1),"Safe",IF(SUM(_xlfn.IFNA((((A154:H154)-(B154:H154))&lt;0)*(ABS((A154:H154)-(B154:H154))&lt;4),0))&gt;=(I154-1),"Safe","Unsafe"))</f>
        <v>Unsafe</v>
      </c>
      <c r="K154" t="str" cm="1">
        <f t="array" ref="K154">IF(SUM(_xlfn.IFNA((((A154:H154)-(B154:H154))&gt;0)*(ABS((A154:H154)-(B154:H154))&lt;4),0))&gt;=(I154-2),"Safe",IF(SUM(_xlfn.IFNA((((A154:H154)-(B154:H154))&lt;0)*(ABS((A154:H154)-(B154:H154))&lt;4),0))&gt;=(I154-2),"Safe","Unsafe"))</f>
        <v>Unsafe</v>
      </c>
      <c r="L154" cm="1">
        <f t="array" ref="L154">SUM(_xlfn.IFNA((--(((A154:H154)-(B154:H154))&gt;0)),0))</f>
        <v>6</v>
      </c>
      <c r="M154" cm="1">
        <f t="array" ref="M154">SUM(_xlfn.IFNA((--(((A154:H154)-(B154:H154))&lt;0)),0))</f>
        <v>1</v>
      </c>
      <c r="N154" t="b">
        <f t="shared" si="13"/>
        <v>1</v>
      </c>
      <c r="O154" cm="1">
        <f t="array" ref="O154">SUM(_xlfn.IFNA(ABS(((A154:H154)-(B154:H154)&lt;4)),0))</f>
        <v>5</v>
      </c>
      <c r="R154">
        <v>70</v>
      </c>
      <c r="S154">
        <v>71</v>
      </c>
      <c r="T154">
        <v>70</v>
      </c>
      <c r="U154">
        <v>67</v>
      </c>
      <c r="V154">
        <v>64</v>
      </c>
      <c r="W154">
        <v>63</v>
      </c>
      <c r="X154">
        <v>59</v>
      </c>
      <c r="AD154" t="b">
        <v>0</v>
      </c>
      <c r="AE154" t="b">
        <v>0</v>
      </c>
      <c r="AF154" t="str">
        <f t="shared" si="11"/>
        <v>Unsafe</v>
      </c>
      <c r="AJ154" t="e">
        <f t="shared" si="15"/>
        <v>#N/A</v>
      </c>
      <c r="AK154" t="e">
        <f t="shared" si="14"/>
        <v>#N/A</v>
      </c>
    </row>
    <row r="155" spans="1:37" hidden="1" x14ac:dyDescent="0.25">
      <c r="A155" s="15">
        <v>49</v>
      </c>
      <c r="B155" s="16">
        <v>52</v>
      </c>
      <c r="C155" s="16">
        <v>49</v>
      </c>
      <c r="D155" s="16">
        <v>46</v>
      </c>
      <c r="E155" s="16">
        <v>40</v>
      </c>
      <c r="F155" s="16"/>
      <c r="G155" s="16"/>
      <c r="H155" s="16"/>
      <c r="I155">
        <f t="shared" si="12"/>
        <v>5</v>
      </c>
      <c r="J155" t="str" cm="1">
        <f t="array" ref="J155">IF(SUM(_xlfn.IFNA((((A155:H155)-(B155:H155))&gt;0)*(ABS((A155:H155)-(B155:H155))&lt;4),0))&gt;=(I155-1),"Safe",IF(SUM(_xlfn.IFNA((((A155:H155)-(B155:H155))&lt;0)*(ABS((A155:H155)-(B155:H155))&lt;4),0))&gt;=(I155-1),"Safe","Unsafe"))</f>
        <v>Unsafe</v>
      </c>
      <c r="K155" t="str" cm="1">
        <f t="array" ref="K155">IF(SUM(_xlfn.IFNA((((A155:H155)-(B155:H155))&gt;0)*(ABS((A155:H155)-(B155:H155))&lt;4),0))&gt;=(I155-2),"Safe",IF(SUM(_xlfn.IFNA((((A155:H155)-(B155:H155))&lt;0)*(ABS((A155:H155)-(B155:H155))&lt;4),0))&gt;=(I155-2),"Safe","Unsafe"))</f>
        <v>Unsafe</v>
      </c>
      <c r="L155" cm="1">
        <f t="array" ref="L155">SUM(_xlfn.IFNA((--(((A155:H155)-(B155:H155))&gt;0)),0))</f>
        <v>4</v>
      </c>
      <c r="M155" cm="1">
        <f t="array" ref="M155">SUM(_xlfn.IFNA((--(((A155:H155)-(B155:H155))&lt;0)),0))</f>
        <v>1</v>
      </c>
      <c r="N155" t="b">
        <f t="shared" si="13"/>
        <v>1</v>
      </c>
      <c r="O155" cm="1">
        <f t="array" ref="O155">SUM(_xlfn.IFNA(ABS(((A155:H155)-(B155:H155)&lt;4)),0))</f>
        <v>5</v>
      </c>
      <c r="R155">
        <v>49</v>
      </c>
      <c r="S155">
        <v>52</v>
      </c>
      <c r="T155">
        <v>49</v>
      </c>
      <c r="U155">
        <v>46</v>
      </c>
      <c r="V155">
        <v>40</v>
      </c>
      <c r="AD155" t="b">
        <v>0</v>
      </c>
      <c r="AE155" t="b">
        <v>0</v>
      </c>
      <c r="AF155" t="str">
        <f t="shared" si="11"/>
        <v>Unsafe</v>
      </c>
      <c r="AJ155" t="e">
        <f t="shared" si="15"/>
        <v>#N/A</v>
      </c>
      <c r="AK155" t="e">
        <f t="shared" si="14"/>
        <v>#N/A</v>
      </c>
    </row>
    <row r="156" spans="1:37" hidden="1" x14ac:dyDescent="0.25">
      <c r="A156" s="15">
        <v>88</v>
      </c>
      <c r="B156" s="16">
        <v>89</v>
      </c>
      <c r="C156" s="16">
        <v>87</v>
      </c>
      <c r="D156" s="16">
        <v>88</v>
      </c>
      <c r="E156" s="16">
        <v>87</v>
      </c>
      <c r="F156" s="16">
        <v>85</v>
      </c>
      <c r="G156" s="16"/>
      <c r="H156" s="16"/>
      <c r="I156">
        <f t="shared" si="12"/>
        <v>6</v>
      </c>
      <c r="J156" t="str" cm="1">
        <f t="array" ref="J156">IF(SUM(_xlfn.IFNA((((A156:H156)-(B156:H156))&gt;0)*(ABS((A156:H156)-(B156:H156))&lt;4),0))&gt;=(I156-1),"Safe",IF(SUM(_xlfn.IFNA((((A156:H156)-(B156:H156))&lt;0)*(ABS((A156:H156)-(B156:H156))&lt;4),0))&gt;=(I156-1),"Safe","Unsafe"))</f>
        <v>Unsafe</v>
      </c>
      <c r="K156" t="str" cm="1">
        <f t="array" ref="K156">IF(SUM(_xlfn.IFNA((((A156:H156)-(B156:H156))&gt;0)*(ABS((A156:H156)-(B156:H156))&lt;4),0))&gt;=(I156-2),"Safe",IF(SUM(_xlfn.IFNA((((A156:H156)-(B156:H156))&lt;0)*(ABS((A156:H156)-(B156:H156))&lt;4),0))&gt;=(I156-2),"Safe","Unsafe"))</f>
        <v>Unsafe</v>
      </c>
      <c r="L156" cm="1">
        <f t="array" ref="L156">SUM(_xlfn.IFNA((--(((A156:H156)-(B156:H156))&gt;0)),0))</f>
        <v>4</v>
      </c>
      <c r="M156" cm="1">
        <f t="array" ref="M156">SUM(_xlfn.IFNA((--(((A156:H156)-(B156:H156))&lt;0)),0))</f>
        <v>2</v>
      </c>
      <c r="N156" t="b">
        <f t="shared" si="13"/>
        <v>0</v>
      </c>
      <c r="O156" cm="1">
        <f t="array" ref="O156">SUM(_xlfn.IFNA(ABS(((A156:H156)-(B156:H156)&lt;4)),0))</f>
        <v>6</v>
      </c>
      <c r="R156">
        <v>88</v>
      </c>
      <c r="S156">
        <v>89</v>
      </c>
      <c r="T156">
        <v>87</v>
      </c>
      <c r="U156">
        <v>88</v>
      </c>
      <c r="V156">
        <v>87</v>
      </c>
      <c r="W156">
        <v>85</v>
      </c>
      <c r="AD156" t="b">
        <v>0</v>
      </c>
      <c r="AE156" t="b">
        <v>0</v>
      </c>
      <c r="AF156" t="str">
        <f t="shared" si="11"/>
        <v>Unsafe</v>
      </c>
      <c r="AJ156" t="e">
        <f t="shared" si="15"/>
        <v>#N/A</v>
      </c>
      <c r="AK156" t="e">
        <f t="shared" si="14"/>
        <v>#N/A</v>
      </c>
    </row>
    <row r="157" spans="1:37" hidden="1" x14ac:dyDescent="0.25">
      <c r="A157" s="15">
        <v>44</v>
      </c>
      <c r="B157" s="16">
        <v>47</v>
      </c>
      <c r="C157" s="16">
        <v>45</v>
      </c>
      <c r="D157" s="16">
        <v>42</v>
      </c>
      <c r="E157" s="16">
        <v>43</v>
      </c>
      <c r="F157" s="16">
        <v>41</v>
      </c>
      <c r="G157" s="16">
        <v>43</v>
      </c>
      <c r="H157" s="16"/>
      <c r="I157">
        <f t="shared" si="12"/>
        <v>7</v>
      </c>
      <c r="J157" t="str" cm="1">
        <f t="array" ref="J157">IF(SUM(_xlfn.IFNA((((A157:H157)-(B157:H157))&gt;0)*(ABS((A157:H157)-(B157:H157))&lt;4),0))&gt;=(I157-1),"Safe",IF(SUM(_xlfn.IFNA((((A157:H157)-(B157:H157))&lt;0)*(ABS((A157:H157)-(B157:H157))&lt;4),0))&gt;=(I157-1),"Safe","Unsafe"))</f>
        <v>Unsafe</v>
      </c>
      <c r="K157" t="str" cm="1">
        <f t="array" ref="K157">IF(SUM(_xlfn.IFNA((((A157:H157)-(B157:H157))&gt;0)*(ABS((A157:H157)-(B157:H157))&lt;4),0))&gt;=(I157-2),"Safe",IF(SUM(_xlfn.IFNA((((A157:H157)-(B157:H157))&lt;0)*(ABS((A157:H157)-(B157:H157))&lt;4),0))&gt;=(I157-2),"Safe","Unsafe"))</f>
        <v>Unsafe</v>
      </c>
      <c r="L157" cm="1">
        <f t="array" ref="L157">SUM(_xlfn.IFNA((--(((A157:H157)-(B157:H157))&gt;0)),0))</f>
        <v>4</v>
      </c>
      <c r="M157" cm="1">
        <f t="array" ref="M157">SUM(_xlfn.IFNA((--(((A157:H157)-(B157:H157))&lt;0)),0))</f>
        <v>3</v>
      </c>
      <c r="N157" t="b">
        <f t="shared" si="13"/>
        <v>0</v>
      </c>
      <c r="O157" cm="1">
        <f t="array" ref="O157">SUM(_xlfn.IFNA(ABS(((A157:H157)-(B157:H157)&lt;4)),0))</f>
        <v>6</v>
      </c>
      <c r="R157">
        <v>44</v>
      </c>
      <c r="S157">
        <v>47</v>
      </c>
      <c r="T157">
        <v>45</v>
      </c>
      <c r="U157">
        <v>42</v>
      </c>
      <c r="V157">
        <v>43</v>
      </c>
      <c r="W157">
        <v>41</v>
      </c>
      <c r="X157">
        <v>43</v>
      </c>
      <c r="AD157" t="b">
        <v>0</v>
      </c>
      <c r="AE157" t="b">
        <v>0</v>
      </c>
      <c r="AF157" t="str">
        <f t="shared" si="11"/>
        <v>Unsafe</v>
      </c>
      <c r="AJ157" t="e">
        <f t="shared" si="15"/>
        <v>#N/A</v>
      </c>
      <c r="AK157" t="e">
        <f t="shared" si="14"/>
        <v>#N/A</v>
      </c>
    </row>
    <row r="158" spans="1:37" hidden="1" x14ac:dyDescent="0.25">
      <c r="A158" s="15">
        <v>3</v>
      </c>
      <c r="B158" s="16">
        <v>5</v>
      </c>
      <c r="C158" s="16">
        <v>8</v>
      </c>
      <c r="D158" s="16">
        <v>7</v>
      </c>
      <c r="E158" s="16">
        <v>6</v>
      </c>
      <c r="F158" s="16">
        <v>3</v>
      </c>
      <c r="G158" s="16">
        <v>3</v>
      </c>
      <c r="H158" s="16"/>
      <c r="I158">
        <f t="shared" si="12"/>
        <v>7</v>
      </c>
      <c r="J158" t="str" cm="1">
        <f t="array" ref="J158">IF(SUM(_xlfn.IFNA((((A158:H158)-(B158:H158))&gt;0)*(ABS((A158:H158)-(B158:H158))&lt;4),0))&gt;=(I158-1),"Safe",IF(SUM(_xlfn.IFNA((((A158:H158)-(B158:H158))&lt;0)*(ABS((A158:H158)-(B158:H158))&lt;4),0))&gt;=(I158-1),"Safe","Unsafe"))</f>
        <v>Unsafe</v>
      </c>
      <c r="K158" t="str" cm="1">
        <f t="array" ref="K158">IF(SUM(_xlfn.IFNA((((A158:H158)-(B158:H158))&gt;0)*(ABS((A158:H158)-(B158:H158))&lt;4),0))&gt;=(I158-2),"Safe",IF(SUM(_xlfn.IFNA((((A158:H158)-(B158:H158))&lt;0)*(ABS((A158:H158)-(B158:H158))&lt;4),0))&gt;=(I158-2),"Safe","Unsafe"))</f>
        <v>Unsafe</v>
      </c>
      <c r="L158" cm="1">
        <f t="array" ref="L158">SUM(_xlfn.IFNA((--(((A158:H158)-(B158:H158))&gt;0)),0))</f>
        <v>4</v>
      </c>
      <c r="M158" cm="1">
        <f t="array" ref="M158">SUM(_xlfn.IFNA((--(((A158:H158)-(B158:H158))&lt;0)),0))</f>
        <v>2</v>
      </c>
      <c r="N158" t="b">
        <f t="shared" si="13"/>
        <v>0</v>
      </c>
      <c r="O158" cm="1">
        <f t="array" ref="O158">SUM(_xlfn.IFNA(ABS(((A158:H158)-(B158:H158)&lt;4)),0))</f>
        <v>7</v>
      </c>
      <c r="R158">
        <v>3</v>
      </c>
      <c r="S158">
        <v>5</v>
      </c>
      <c r="T158">
        <v>8</v>
      </c>
      <c r="U158">
        <v>7</v>
      </c>
      <c r="V158">
        <v>6</v>
      </c>
      <c r="W158">
        <v>3</v>
      </c>
      <c r="X158">
        <v>3</v>
      </c>
      <c r="AD158" t="b">
        <v>0</v>
      </c>
      <c r="AE158" t="b">
        <v>0</v>
      </c>
      <c r="AF158" t="str">
        <f t="shared" si="11"/>
        <v>Unsafe</v>
      </c>
      <c r="AJ158" t="e">
        <f t="shared" si="15"/>
        <v>#N/A</v>
      </c>
      <c r="AK158" t="e">
        <f t="shared" si="14"/>
        <v>#N/A</v>
      </c>
    </row>
    <row r="159" spans="1:37" hidden="1" x14ac:dyDescent="0.25">
      <c r="A159" s="15">
        <v>85</v>
      </c>
      <c r="B159" s="16">
        <v>88</v>
      </c>
      <c r="C159" s="16">
        <v>91</v>
      </c>
      <c r="D159" s="16">
        <v>88</v>
      </c>
      <c r="E159" s="16">
        <v>85</v>
      </c>
      <c r="F159" s="16">
        <v>81</v>
      </c>
      <c r="G159" s="16"/>
      <c r="H159" s="16"/>
      <c r="I159">
        <f t="shared" si="12"/>
        <v>6</v>
      </c>
      <c r="J159" t="str" cm="1">
        <f t="array" ref="J159">IF(SUM(_xlfn.IFNA((((A159:H159)-(B159:H159))&gt;0)*(ABS((A159:H159)-(B159:H159))&lt;4),0))&gt;=(I159-1),"Safe",IF(SUM(_xlfn.IFNA((((A159:H159)-(B159:H159))&lt;0)*(ABS((A159:H159)-(B159:H159))&lt;4),0))&gt;=(I159-1),"Safe","Unsafe"))</f>
        <v>Unsafe</v>
      </c>
      <c r="K159" t="str" cm="1">
        <f t="array" ref="K159">IF(SUM(_xlfn.IFNA((((A159:H159)-(B159:H159))&gt;0)*(ABS((A159:H159)-(B159:H159))&lt;4),0))&gt;=(I159-2),"Safe",IF(SUM(_xlfn.IFNA((((A159:H159)-(B159:H159))&lt;0)*(ABS((A159:H159)-(B159:H159))&lt;4),0))&gt;=(I159-2),"Safe","Unsafe"))</f>
        <v>Unsafe</v>
      </c>
      <c r="L159" cm="1">
        <f t="array" ref="L159">SUM(_xlfn.IFNA((--(((A159:H159)-(B159:H159))&gt;0)),0))</f>
        <v>4</v>
      </c>
      <c r="M159" cm="1">
        <f t="array" ref="M159">SUM(_xlfn.IFNA((--(((A159:H159)-(B159:H159))&lt;0)),0))</f>
        <v>2</v>
      </c>
      <c r="N159" t="b">
        <f t="shared" si="13"/>
        <v>0</v>
      </c>
      <c r="O159" cm="1">
        <f t="array" ref="O159">SUM(_xlfn.IFNA(ABS(((A159:H159)-(B159:H159)&lt;4)),0))</f>
        <v>5</v>
      </c>
      <c r="R159">
        <v>85</v>
      </c>
      <c r="S159">
        <v>88</v>
      </c>
      <c r="T159">
        <v>91</v>
      </c>
      <c r="U159">
        <v>88</v>
      </c>
      <c r="V159">
        <v>85</v>
      </c>
      <c r="W159">
        <v>81</v>
      </c>
      <c r="AD159" t="b">
        <v>0</v>
      </c>
      <c r="AE159" t="b">
        <v>0</v>
      </c>
      <c r="AF159" t="str">
        <f t="shared" si="11"/>
        <v>Unsafe</v>
      </c>
      <c r="AJ159" t="e">
        <f t="shared" si="15"/>
        <v>#N/A</v>
      </c>
      <c r="AK159" t="e">
        <f t="shared" si="14"/>
        <v>#N/A</v>
      </c>
    </row>
    <row r="160" spans="1:37" hidden="1" x14ac:dyDescent="0.25">
      <c r="A160" s="15">
        <v>55</v>
      </c>
      <c r="B160" s="16">
        <v>58</v>
      </c>
      <c r="C160" s="16">
        <v>55</v>
      </c>
      <c r="D160" s="16">
        <v>54</v>
      </c>
      <c r="E160" s="16">
        <v>57</v>
      </c>
      <c r="F160" s="16">
        <v>54</v>
      </c>
      <c r="G160" s="16">
        <v>47</v>
      </c>
      <c r="H160" s="16"/>
      <c r="I160">
        <f t="shared" si="12"/>
        <v>7</v>
      </c>
      <c r="J160" t="str" cm="1">
        <f t="array" ref="J160">IF(SUM(_xlfn.IFNA((((A160:H160)-(B160:H160))&gt;0)*(ABS((A160:H160)-(B160:H160))&lt;4),0))&gt;=(I160-1),"Safe",IF(SUM(_xlfn.IFNA((((A160:H160)-(B160:H160))&lt;0)*(ABS((A160:H160)-(B160:H160))&lt;4),0))&gt;=(I160-1),"Safe","Unsafe"))</f>
        <v>Unsafe</v>
      </c>
      <c r="K160" t="str" cm="1">
        <f t="array" ref="K160">IF(SUM(_xlfn.IFNA((((A160:H160)-(B160:H160))&gt;0)*(ABS((A160:H160)-(B160:H160))&lt;4),0))&gt;=(I160-2),"Safe",IF(SUM(_xlfn.IFNA((((A160:H160)-(B160:H160))&lt;0)*(ABS((A160:H160)-(B160:H160))&lt;4),0))&gt;=(I160-2),"Safe","Unsafe"))</f>
        <v>Unsafe</v>
      </c>
      <c r="L160" cm="1">
        <f t="array" ref="L160">SUM(_xlfn.IFNA((--(((A160:H160)-(B160:H160))&gt;0)),0))</f>
        <v>5</v>
      </c>
      <c r="M160" cm="1">
        <f t="array" ref="M160">SUM(_xlfn.IFNA((--(((A160:H160)-(B160:H160))&lt;0)),0))</f>
        <v>2</v>
      </c>
      <c r="N160" t="b">
        <f t="shared" si="13"/>
        <v>0</v>
      </c>
      <c r="O160" cm="1">
        <f t="array" ref="O160">SUM(_xlfn.IFNA(ABS(((A160:H160)-(B160:H160)&lt;4)),0))</f>
        <v>5</v>
      </c>
      <c r="R160">
        <v>55</v>
      </c>
      <c r="S160">
        <v>58</v>
      </c>
      <c r="T160">
        <v>55</v>
      </c>
      <c r="U160">
        <v>54</v>
      </c>
      <c r="V160">
        <v>57</v>
      </c>
      <c r="W160">
        <v>54</v>
      </c>
      <c r="X160">
        <v>47</v>
      </c>
      <c r="AD160" t="b">
        <v>0</v>
      </c>
      <c r="AE160" t="b">
        <v>0</v>
      </c>
      <c r="AF160" t="str">
        <f t="shared" si="11"/>
        <v>Unsafe</v>
      </c>
      <c r="AJ160" t="e">
        <f t="shared" si="15"/>
        <v>#N/A</v>
      </c>
      <c r="AK160" t="e">
        <f t="shared" si="14"/>
        <v>#N/A</v>
      </c>
    </row>
    <row r="161" spans="1:37" hidden="1" x14ac:dyDescent="0.25">
      <c r="A161" s="15">
        <v>16</v>
      </c>
      <c r="B161" s="16">
        <v>18</v>
      </c>
      <c r="C161" s="16">
        <v>16</v>
      </c>
      <c r="D161" s="16">
        <v>15</v>
      </c>
      <c r="E161" s="16">
        <v>15</v>
      </c>
      <c r="F161" s="16">
        <v>14</v>
      </c>
      <c r="G161" s="16">
        <v>13</v>
      </c>
      <c r="H161" s="16"/>
      <c r="I161">
        <f t="shared" si="12"/>
        <v>7</v>
      </c>
      <c r="J161" t="str" cm="1">
        <f t="array" ref="J161">IF(SUM(_xlfn.IFNA((((A161:H161)-(B161:H161))&gt;0)*(ABS((A161:H161)-(B161:H161))&lt;4),0))&gt;=(I161-1),"Safe",IF(SUM(_xlfn.IFNA((((A161:H161)-(B161:H161))&lt;0)*(ABS((A161:H161)-(B161:H161))&lt;4),0))&gt;=(I161-1),"Safe","Unsafe"))</f>
        <v>Unsafe</v>
      </c>
      <c r="K161" t="str" cm="1">
        <f t="array" ref="K161">IF(SUM(_xlfn.IFNA((((A161:H161)-(B161:H161))&gt;0)*(ABS((A161:H161)-(B161:H161))&lt;4),0))&gt;=(I161-2),"Safe",IF(SUM(_xlfn.IFNA((((A161:H161)-(B161:H161))&lt;0)*(ABS((A161:H161)-(B161:H161))&lt;4),0))&gt;=(I161-2),"Safe","Unsafe"))</f>
        <v>Unsafe</v>
      </c>
      <c r="L161" cm="1">
        <f t="array" ref="L161">SUM(_xlfn.IFNA((--(((A161:H161)-(B161:H161))&gt;0)),0))</f>
        <v>5</v>
      </c>
      <c r="M161" cm="1">
        <f t="array" ref="M161">SUM(_xlfn.IFNA((--(((A161:H161)-(B161:H161))&lt;0)),0))</f>
        <v>1</v>
      </c>
      <c r="N161" t="b">
        <f t="shared" si="13"/>
        <v>0</v>
      </c>
      <c r="O161" cm="1">
        <f t="array" ref="O161">SUM(_xlfn.IFNA(ABS(((A161:H161)-(B161:H161)&lt;4)),0))</f>
        <v>6</v>
      </c>
      <c r="R161">
        <v>16</v>
      </c>
      <c r="S161">
        <v>18</v>
      </c>
      <c r="T161">
        <v>16</v>
      </c>
      <c r="U161">
        <v>15</v>
      </c>
      <c r="V161">
        <v>15</v>
      </c>
      <c r="W161">
        <v>14</v>
      </c>
      <c r="X161">
        <v>13</v>
      </c>
      <c r="AD161" t="b">
        <v>0</v>
      </c>
      <c r="AE161" t="b">
        <v>0</v>
      </c>
      <c r="AF161" t="str">
        <f t="shared" si="11"/>
        <v>Unsafe</v>
      </c>
      <c r="AJ161" t="e">
        <f t="shared" si="15"/>
        <v>#N/A</v>
      </c>
      <c r="AK161" t="e">
        <f t="shared" si="14"/>
        <v>#N/A</v>
      </c>
    </row>
    <row r="162" spans="1:37" hidden="1" x14ac:dyDescent="0.25">
      <c r="A162" s="15">
        <v>75</v>
      </c>
      <c r="B162" s="16">
        <v>77</v>
      </c>
      <c r="C162" s="16">
        <v>75</v>
      </c>
      <c r="D162" s="16">
        <v>75</v>
      </c>
      <c r="E162" s="16">
        <v>78</v>
      </c>
      <c r="F162" s="16"/>
      <c r="G162" s="16"/>
      <c r="H162" s="16"/>
      <c r="I162">
        <f t="shared" si="12"/>
        <v>5</v>
      </c>
      <c r="J162" t="str" cm="1">
        <f t="array" ref="J162">IF(SUM(_xlfn.IFNA((((A162:H162)-(B162:H162))&gt;0)*(ABS((A162:H162)-(B162:H162))&lt;4),0))&gt;=(I162-1),"Safe",IF(SUM(_xlfn.IFNA((((A162:H162)-(B162:H162))&lt;0)*(ABS((A162:H162)-(B162:H162))&lt;4),0))&gt;=(I162-1),"Safe","Unsafe"))</f>
        <v>Unsafe</v>
      </c>
      <c r="K162" t="str" cm="1">
        <f t="array" ref="K162">IF(SUM(_xlfn.IFNA((((A162:H162)-(B162:H162))&gt;0)*(ABS((A162:H162)-(B162:H162))&lt;4),0))&gt;=(I162-2),"Safe",IF(SUM(_xlfn.IFNA((((A162:H162)-(B162:H162))&lt;0)*(ABS((A162:H162)-(B162:H162))&lt;4),0))&gt;=(I162-2),"Safe","Unsafe"))</f>
        <v>Unsafe</v>
      </c>
      <c r="L162" cm="1">
        <f t="array" ref="L162">SUM(_xlfn.IFNA((--(((A162:H162)-(B162:H162))&gt;0)),0))</f>
        <v>2</v>
      </c>
      <c r="M162" cm="1">
        <f t="array" ref="M162">SUM(_xlfn.IFNA((--(((A162:H162)-(B162:H162))&lt;0)),0))</f>
        <v>2</v>
      </c>
      <c r="N162" t="b">
        <f t="shared" si="13"/>
        <v>0</v>
      </c>
      <c r="O162" cm="1">
        <f t="array" ref="O162">SUM(_xlfn.IFNA(ABS(((A162:H162)-(B162:H162)&lt;4)),0))</f>
        <v>6</v>
      </c>
      <c r="R162">
        <v>75</v>
      </c>
      <c r="S162">
        <v>77</v>
      </c>
      <c r="T162">
        <v>75</v>
      </c>
      <c r="U162">
        <v>75</v>
      </c>
      <c r="V162">
        <v>78</v>
      </c>
      <c r="AD162" t="b">
        <v>0</v>
      </c>
      <c r="AE162" t="b">
        <v>0</v>
      </c>
      <c r="AF162" t="str">
        <f t="shared" si="11"/>
        <v>Unsafe</v>
      </c>
      <c r="AJ162" t="e">
        <f t="shared" si="15"/>
        <v>#N/A</v>
      </c>
      <c r="AK162" t="e">
        <f t="shared" si="14"/>
        <v>#N/A</v>
      </c>
    </row>
    <row r="163" spans="1:37" hidden="1" x14ac:dyDescent="0.25">
      <c r="A163" s="15">
        <v>43</v>
      </c>
      <c r="B163" s="16">
        <v>46</v>
      </c>
      <c r="C163" s="16">
        <v>43</v>
      </c>
      <c r="D163" s="16">
        <v>40</v>
      </c>
      <c r="E163" s="16">
        <v>38</v>
      </c>
      <c r="F163" s="16">
        <v>38</v>
      </c>
      <c r="G163" s="16">
        <v>36</v>
      </c>
      <c r="H163" s="16">
        <v>36</v>
      </c>
      <c r="I163">
        <f t="shared" si="12"/>
        <v>8</v>
      </c>
      <c r="J163" t="str" cm="1">
        <f t="array" ref="J163">IF(SUM(_xlfn.IFNA((((A163:H163)-(B163:H163))&gt;0)*(ABS((A163:H163)-(B163:H163))&lt;4),0))&gt;=(I163-1),"Safe",IF(SUM(_xlfn.IFNA((((A163:H163)-(B163:H163))&lt;0)*(ABS((A163:H163)-(B163:H163))&lt;4),0))&gt;=(I163-1),"Safe","Unsafe"))</f>
        <v>Unsafe</v>
      </c>
      <c r="K163" t="str" cm="1">
        <f t="array" ref="K163">IF(SUM(_xlfn.IFNA((((A163:H163)-(B163:H163))&gt;0)*(ABS((A163:H163)-(B163:H163))&lt;4),0))&gt;=(I163-2),"Safe",IF(SUM(_xlfn.IFNA((((A163:H163)-(B163:H163))&lt;0)*(ABS((A163:H163)-(B163:H163))&lt;4),0))&gt;=(I163-2),"Safe","Unsafe"))</f>
        <v>Unsafe</v>
      </c>
      <c r="L163" cm="1">
        <f t="array" ref="L163">SUM(_xlfn.IFNA((--(((A163:H163)-(B163:H163))&gt;0)),0))</f>
        <v>4</v>
      </c>
      <c r="M163" cm="1">
        <f t="array" ref="M163">SUM(_xlfn.IFNA((--(((A163:H163)-(B163:H163))&lt;0)),0))</f>
        <v>1</v>
      </c>
      <c r="N163" t="b">
        <f t="shared" si="13"/>
        <v>0</v>
      </c>
      <c r="O163" cm="1">
        <f t="array" ref="O163">SUM(_xlfn.IFNA(ABS(((A163:H163)-(B163:H163)&lt;4)),0))</f>
        <v>7</v>
      </c>
      <c r="R163">
        <v>43</v>
      </c>
      <c r="S163">
        <v>46</v>
      </c>
      <c r="T163">
        <v>43</v>
      </c>
      <c r="U163">
        <v>40</v>
      </c>
      <c r="V163">
        <v>38</v>
      </c>
      <c r="W163">
        <v>38</v>
      </c>
      <c r="X163">
        <v>36</v>
      </c>
      <c r="Y163">
        <v>36</v>
      </c>
      <c r="AD163" t="b">
        <v>0</v>
      </c>
      <c r="AE163" t="b">
        <v>0</v>
      </c>
      <c r="AF163" t="str">
        <f t="shared" si="11"/>
        <v>Unsafe</v>
      </c>
      <c r="AJ163" t="e">
        <f t="shared" si="15"/>
        <v>#N/A</v>
      </c>
      <c r="AK163" t="e">
        <f t="shared" si="14"/>
        <v>#N/A</v>
      </c>
    </row>
    <row r="164" spans="1:37" hidden="1" x14ac:dyDescent="0.25">
      <c r="A164" s="15">
        <v>94</v>
      </c>
      <c r="B164" s="16">
        <v>95</v>
      </c>
      <c r="C164" s="16">
        <v>94</v>
      </c>
      <c r="D164" s="16">
        <v>91</v>
      </c>
      <c r="E164" s="16">
        <v>88</v>
      </c>
      <c r="F164" s="16">
        <v>88</v>
      </c>
      <c r="G164" s="16">
        <v>87</v>
      </c>
      <c r="H164" s="16">
        <v>83</v>
      </c>
      <c r="I164">
        <f t="shared" si="12"/>
        <v>8</v>
      </c>
      <c r="J164" t="str" cm="1">
        <f t="array" ref="J164">IF(SUM(_xlfn.IFNA((((A164:H164)-(B164:H164))&gt;0)*(ABS((A164:H164)-(B164:H164))&lt;4),0))&gt;=(I164-1),"Safe",IF(SUM(_xlfn.IFNA((((A164:H164)-(B164:H164))&lt;0)*(ABS((A164:H164)-(B164:H164))&lt;4),0))&gt;=(I164-1),"Safe","Unsafe"))</f>
        <v>Unsafe</v>
      </c>
      <c r="K164" t="str" cm="1">
        <f t="array" ref="K164">IF(SUM(_xlfn.IFNA((((A164:H164)-(B164:H164))&gt;0)*(ABS((A164:H164)-(B164:H164))&lt;4),0))&gt;=(I164-2),"Safe",IF(SUM(_xlfn.IFNA((((A164:H164)-(B164:H164))&lt;0)*(ABS((A164:H164)-(B164:H164))&lt;4),0))&gt;=(I164-2),"Safe","Unsafe"))</f>
        <v>Unsafe</v>
      </c>
      <c r="L164" cm="1">
        <f t="array" ref="L164">SUM(_xlfn.IFNA((--(((A164:H164)-(B164:H164))&gt;0)),0))</f>
        <v>5</v>
      </c>
      <c r="M164" cm="1">
        <f t="array" ref="M164">SUM(_xlfn.IFNA((--(((A164:H164)-(B164:H164))&lt;0)),0))</f>
        <v>1</v>
      </c>
      <c r="N164" t="b">
        <f t="shared" si="13"/>
        <v>0</v>
      </c>
      <c r="O164" cm="1">
        <f t="array" ref="O164">SUM(_xlfn.IFNA(ABS(((A164:H164)-(B164:H164)&lt;4)),0))</f>
        <v>6</v>
      </c>
      <c r="R164">
        <v>94</v>
      </c>
      <c r="S164">
        <v>95</v>
      </c>
      <c r="T164">
        <v>94</v>
      </c>
      <c r="U164">
        <v>91</v>
      </c>
      <c r="V164">
        <v>88</v>
      </c>
      <c r="W164">
        <v>88</v>
      </c>
      <c r="X164">
        <v>87</v>
      </c>
      <c r="Y164">
        <v>83</v>
      </c>
      <c r="AD164" t="b">
        <v>0</v>
      </c>
      <c r="AE164" t="b">
        <v>0</v>
      </c>
      <c r="AF164" t="str">
        <f t="shared" si="11"/>
        <v>Unsafe</v>
      </c>
      <c r="AJ164" t="e">
        <f t="shared" si="15"/>
        <v>#N/A</v>
      </c>
      <c r="AK164" t="e">
        <f t="shared" si="14"/>
        <v>#N/A</v>
      </c>
    </row>
    <row r="165" spans="1:37" hidden="1" x14ac:dyDescent="0.25">
      <c r="A165" s="15">
        <v>68</v>
      </c>
      <c r="B165" s="16">
        <v>70</v>
      </c>
      <c r="C165" s="16">
        <v>69</v>
      </c>
      <c r="D165" s="16">
        <v>67</v>
      </c>
      <c r="E165" s="16">
        <v>64</v>
      </c>
      <c r="F165" s="16">
        <v>64</v>
      </c>
      <c r="G165" s="16">
        <v>58</v>
      </c>
      <c r="H165" s="16"/>
      <c r="I165">
        <f t="shared" si="12"/>
        <v>7</v>
      </c>
      <c r="J165" t="str" cm="1">
        <f t="array" ref="J165">IF(SUM(_xlfn.IFNA((((A165:H165)-(B165:H165))&gt;0)*(ABS((A165:H165)-(B165:H165))&lt;4),0))&gt;=(I165-1),"Safe",IF(SUM(_xlfn.IFNA((((A165:H165)-(B165:H165))&lt;0)*(ABS((A165:H165)-(B165:H165))&lt;4),0))&gt;=(I165-1),"Safe","Unsafe"))</f>
        <v>Unsafe</v>
      </c>
      <c r="K165" t="str" cm="1">
        <f t="array" ref="K165">IF(SUM(_xlfn.IFNA((((A165:H165)-(B165:H165))&gt;0)*(ABS((A165:H165)-(B165:H165))&lt;4),0))&gt;=(I165-2),"Safe",IF(SUM(_xlfn.IFNA((((A165:H165)-(B165:H165))&lt;0)*(ABS((A165:H165)-(B165:H165))&lt;4),0))&gt;=(I165-2),"Safe","Unsafe"))</f>
        <v>Unsafe</v>
      </c>
      <c r="L165" cm="1">
        <f t="array" ref="L165">SUM(_xlfn.IFNA((--(((A165:H165)-(B165:H165))&gt;0)),0))</f>
        <v>5</v>
      </c>
      <c r="M165" cm="1">
        <f t="array" ref="M165">SUM(_xlfn.IFNA((--(((A165:H165)-(B165:H165))&lt;0)),0))</f>
        <v>1</v>
      </c>
      <c r="N165" t="b">
        <f t="shared" si="13"/>
        <v>0</v>
      </c>
      <c r="O165" cm="1">
        <f t="array" ref="O165">SUM(_xlfn.IFNA(ABS(((A165:H165)-(B165:H165)&lt;4)),0))</f>
        <v>5</v>
      </c>
      <c r="R165">
        <v>68</v>
      </c>
      <c r="S165">
        <v>70</v>
      </c>
      <c r="T165">
        <v>69</v>
      </c>
      <c r="U165">
        <v>67</v>
      </c>
      <c r="V165">
        <v>64</v>
      </c>
      <c r="W165">
        <v>64</v>
      </c>
      <c r="X165">
        <v>58</v>
      </c>
      <c r="AD165" t="b">
        <v>0</v>
      </c>
      <c r="AE165" t="b">
        <v>0</v>
      </c>
      <c r="AF165" t="str">
        <f t="shared" si="11"/>
        <v>Unsafe</v>
      </c>
      <c r="AJ165" t="e">
        <f t="shared" si="15"/>
        <v>#N/A</v>
      </c>
      <c r="AK165" t="e">
        <f t="shared" si="14"/>
        <v>#N/A</v>
      </c>
    </row>
    <row r="166" spans="1:37" hidden="1" x14ac:dyDescent="0.25">
      <c r="A166" s="15">
        <v>79</v>
      </c>
      <c r="B166" s="16">
        <v>82</v>
      </c>
      <c r="C166" s="16">
        <v>78</v>
      </c>
      <c r="D166" s="16">
        <v>77</v>
      </c>
      <c r="E166" s="16">
        <v>75</v>
      </c>
      <c r="F166" s="16">
        <v>74</v>
      </c>
      <c r="G166" s="16">
        <v>72</v>
      </c>
      <c r="H166" s="16"/>
      <c r="I166">
        <f t="shared" si="12"/>
        <v>7</v>
      </c>
      <c r="J166" t="str" cm="1">
        <f t="array" ref="J166">IF(SUM(_xlfn.IFNA((((A166:H166)-(B166:H166))&gt;0)*(ABS((A166:H166)-(B166:H166))&lt;4),0))&gt;=(I166-1),"Safe",IF(SUM(_xlfn.IFNA((((A166:H166)-(B166:H166))&lt;0)*(ABS((A166:H166)-(B166:H166))&lt;4),0))&gt;=(I166-1),"Safe","Unsafe"))</f>
        <v>Unsafe</v>
      </c>
      <c r="K166" t="str" cm="1">
        <f t="array" ref="K166">IF(SUM(_xlfn.IFNA((((A166:H166)-(B166:H166))&gt;0)*(ABS((A166:H166)-(B166:H166))&lt;4),0))&gt;=(I166-2),"Safe",IF(SUM(_xlfn.IFNA((((A166:H166)-(B166:H166))&lt;0)*(ABS((A166:H166)-(B166:H166))&lt;4),0))&gt;=(I166-2),"Safe","Unsafe"))</f>
        <v>Unsafe</v>
      </c>
      <c r="L166" cm="1">
        <f t="array" ref="L166">SUM(_xlfn.IFNA((--(((A166:H166)-(B166:H166))&gt;0)),0))</f>
        <v>6</v>
      </c>
      <c r="M166" cm="1">
        <f t="array" ref="M166">SUM(_xlfn.IFNA((--(((A166:H166)-(B166:H166))&lt;0)),0))</f>
        <v>1</v>
      </c>
      <c r="N166" t="b">
        <f t="shared" si="13"/>
        <v>1</v>
      </c>
      <c r="O166" cm="1">
        <f t="array" ref="O166">SUM(_xlfn.IFNA(ABS(((A166:H166)-(B166:H166)&lt;4)),0))</f>
        <v>5</v>
      </c>
      <c r="R166">
        <v>79</v>
      </c>
      <c r="S166">
        <v>82</v>
      </c>
      <c r="T166">
        <v>78</v>
      </c>
      <c r="U166">
        <v>77</v>
      </c>
      <c r="V166">
        <v>75</v>
      </c>
      <c r="W166">
        <v>74</v>
      </c>
      <c r="X166">
        <v>72</v>
      </c>
      <c r="AD166" t="b">
        <v>0</v>
      </c>
      <c r="AE166" t="b">
        <v>0</v>
      </c>
      <c r="AF166" t="str">
        <f t="shared" si="11"/>
        <v>Unsafe</v>
      </c>
      <c r="AJ166" t="e">
        <f t="shared" si="15"/>
        <v>#N/A</v>
      </c>
      <c r="AK166" t="e">
        <f t="shared" si="14"/>
        <v>#N/A</v>
      </c>
    </row>
    <row r="167" spans="1:37" hidden="1" x14ac:dyDescent="0.25">
      <c r="A167" s="15">
        <v>51</v>
      </c>
      <c r="B167" s="16">
        <v>53</v>
      </c>
      <c r="C167" s="16">
        <v>49</v>
      </c>
      <c r="D167" s="16">
        <v>47</v>
      </c>
      <c r="E167" s="16">
        <v>48</v>
      </c>
      <c r="F167" s="16"/>
      <c r="G167" s="16"/>
      <c r="H167" s="16"/>
      <c r="I167">
        <f t="shared" si="12"/>
        <v>5</v>
      </c>
      <c r="J167" t="str" cm="1">
        <f t="array" ref="J167">IF(SUM(_xlfn.IFNA((((A167:H167)-(B167:H167))&gt;0)*(ABS((A167:H167)-(B167:H167))&lt;4),0))&gt;=(I167-1),"Safe",IF(SUM(_xlfn.IFNA((((A167:H167)-(B167:H167))&lt;0)*(ABS((A167:H167)-(B167:H167))&lt;4),0))&gt;=(I167-1),"Safe","Unsafe"))</f>
        <v>Unsafe</v>
      </c>
      <c r="K167" t="str" cm="1">
        <f t="array" ref="K167">IF(SUM(_xlfn.IFNA((((A167:H167)-(B167:H167))&gt;0)*(ABS((A167:H167)-(B167:H167))&lt;4),0))&gt;=(I167-2),"Safe",IF(SUM(_xlfn.IFNA((((A167:H167)-(B167:H167))&lt;0)*(ABS((A167:H167)-(B167:H167))&lt;4),0))&gt;=(I167-2),"Safe","Unsafe"))</f>
        <v>Unsafe</v>
      </c>
      <c r="L167" cm="1">
        <f t="array" ref="L167">SUM(_xlfn.IFNA((--(((A167:H167)-(B167:H167))&gt;0)),0))</f>
        <v>3</v>
      </c>
      <c r="M167" cm="1">
        <f t="array" ref="M167">SUM(_xlfn.IFNA((--(((A167:H167)-(B167:H167))&lt;0)),0))</f>
        <v>2</v>
      </c>
      <c r="N167" t="b">
        <f t="shared" si="13"/>
        <v>0</v>
      </c>
      <c r="O167" cm="1">
        <f t="array" ref="O167">SUM(_xlfn.IFNA(ABS(((A167:H167)-(B167:H167)&lt;4)),0))</f>
        <v>5</v>
      </c>
      <c r="R167">
        <v>51</v>
      </c>
      <c r="S167">
        <v>53</v>
      </c>
      <c r="T167">
        <v>49</v>
      </c>
      <c r="U167">
        <v>47</v>
      </c>
      <c r="V167">
        <v>48</v>
      </c>
      <c r="AD167" t="b">
        <v>0</v>
      </c>
      <c r="AE167" t="b">
        <v>0</v>
      </c>
      <c r="AF167" t="str">
        <f t="shared" si="11"/>
        <v>Unsafe</v>
      </c>
      <c r="AJ167" t="e">
        <f t="shared" si="15"/>
        <v>#N/A</v>
      </c>
      <c r="AK167" t="e">
        <f t="shared" si="14"/>
        <v>#N/A</v>
      </c>
    </row>
    <row r="168" spans="1:37" hidden="1" x14ac:dyDescent="0.25">
      <c r="A168" s="15">
        <v>43</v>
      </c>
      <c r="B168" s="16">
        <v>45</v>
      </c>
      <c r="C168" s="16">
        <v>42</v>
      </c>
      <c r="D168" s="16">
        <v>40</v>
      </c>
      <c r="E168" s="16">
        <v>38</v>
      </c>
      <c r="F168" s="16">
        <v>34</v>
      </c>
      <c r="G168" s="16">
        <v>32</v>
      </c>
      <c r="H168" s="16">
        <v>32</v>
      </c>
      <c r="I168">
        <f t="shared" si="12"/>
        <v>8</v>
      </c>
      <c r="J168" t="str" cm="1">
        <f t="array" ref="J168">IF(SUM(_xlfn.IFNA((((A168:H168)-(B168:H168))&gt;0)*(ABS((A168:H168)-(B168:H168))&lt;4),0))&gt;=(I168-1),"Safe",IF(SUM(_xlfn.IFNA((((A168:H168)-(B168:H168))&lt;0)*(ABS((A168:H168)-(B168:H168))&lt;4),0))&gt;=(I168-1),"Safe","Unsafe"))</f>
        <v>Unsafe</v>
      </c>
      <c r="K168" t="str" cm="1">
        <f t="array" ref="K168">IF(SUM(_xlfn.IFNA((((A168:H168)-(B168:H168))&gt;0)*(ABS((A168:H168)-(B168:H168))&lt;4),0))&gt;=(I168-2),"Safe",IF(SUM(_xlfn.IFNA((((A168:H168)-(B168:H168))&lt;0)*(ABS((A168:H168)-(B168:H168))&lt;4),0))&gt;=(I168-2),"Safe","Unsafe"))</f>
        <v>Unsafe</v>
      </c>
      <c r="L168" cm="1">
        <f t="array" ref="L168">SUM(_xlfn.IFNA((--(((A168:H168)-(B168:H168))&gt;0)),0))</f>
        <v>5</v>
      </c>
      <c r="M168" cm="1">
        <f t="array" ref="M168">SUM(_xlfn.IFNA((--(((A168:H168)-(B168:H168))&lt;0)),0))</f>
        <v>1</v>
      </c>
      <c r="N168" t="b">
        <f t="shared" si="13"/>
        <v>0</v>
      </c>
      <c r="O168" cm="1">
        <f t="array" ref="O168">SUM(_xlfn.IFNA(ABS(((A168:H168)-(B168:H168)&lt;4)),0))</f>
        <v>6</v>
      </c>
      <c r="R168">
        <v>43</v>
      </c>
      <c r="S168">
        <v>45</v>
      </c>
      <c r="T168">
        <v>42</v>
      </c>
      <c r="U168">
        <v>40</v>
      </c>
      <c r="V168">
        <v>38</v>
      </c>
      <c r="W168">
        <v>34</v>
      </c>
      <c r="X168">
        <v>32</v>
      </c>
      <c r="Y168">
        <v>32</v>
      </c>
      <c r="AD168" t="b">
        <v>0</v>
      </c>
      <c r="AE168" t="b">
        <v>0</v>
      </c>
      <c r="AF168" t="str">
        <f t="shared" si="11"/>
        <v>Unsafe</v>
      </c>
      <c r="AJ168" t="e">
        <f t="shared" si="15"/>
        <v>#N/A</v>
      </c>
      <c r="AK168" t="e">
        <f t="shared" si="14"/>
        <v>#N/A</v>
      </c>
    </row>
    <row r="169" spans="1:37" hidden="1" x14ac:dyDescent="0.25">
      <c r="A169" s="15">
        <v>43</v>
      </c>
      <c r="B169" s="16">
        <v>44</v>
      </c>
      <c r="C169" s="16">
        <v>43</v>
      </c>
      <c r="D169" s="16">
        <v>41</v>
      </c>
      <c r="E169" s="16">
        <v>39</v>
      </c>
      <c r="F169" s="16">
        <v>35</v>
      </c>
      <c r="G169" s="16">
        <v>32</v>
      </c>
      <c r="H169" s="16">
        <v>28</v>
      </c>
      <c r="I169">
        <f t="shared" si="12"/>
        <v>8</v>
      </c>
      <c r="J169" t="str" cm="1">
        <f t="array" ref="J169">IF(SUM(_xlfn.IFNA((((A169:H169)-(B169:H169))&gt;0)*(ABS((A169:H169)-(B169:H169))&lt;4),0))&gt;=(I169-1),"Safe",IF(SUM(_xlfn.IFNA((((A169:H169)-(B169:H169))&lt;0)*(ABS((A169:H169)-(B169:H169))&lt;4),0))&gt;=(I169-1),"Safe","Unsafe"))</f>
        <v>Unsafe</v>
      </c>
      <c r="K169" t="str" cm="1">
        <f t="array" ref="K169">IF(SUM(_xlfn.IFNA((((A169:H169)-(B169:H169))&gt;0)*(ABS((A169:H169)-(B169:H169))&lt;4),0))&gt;=(I169-2),"Safe",IF(SUM(_xlfn.IFNA((((A169:H169)-(B169:H169))&lt;0)*(ABS((A169:H169)-(B169:H169))&lt;4),0))&gt;=(I169-2),"Safe","Unsafe"))</f>
        <v>Unsafe</v>
      </c>
      <c r="L169" cm="1">
        <f t="array" ref="L169">SUM(_xlfn.IFNA((--(((A169:H169)-(B169:H169))&gt;0)),0))</f>
        <v>6</v>
      </c>
      <c r="M169" cm="1">
        <f t="array" ref="M169">SUM(_xlfn.IFNA((--(((A169:H169)-(B169:H169))&lt;0)),0))</f>
        <v>1</v>
      </c>
      <c r="N169" t="b">
        <f t="shared" si="13"/>
        <v>0</v>
      </c>
      <c r="O169" cm="1">
        <f t="array" ref="O169">SUM(_xlfn.IFNA(ABS(((A169:H169)-(B169:H169)&lt;4)),0))</f>
        <v>5</v>
      </c>
      <c r="R169">
        <v>43</v>
      </c>
      <c r="S169">
        <v>44</v>
      </c>
      <c r="T169">
        <v>43</v>
      </c>
      <c r="U169">
        <v>41</v>
      </c>
      <c r="V169">
        <v>39</v>
      </c>
      <c r="W169">
        <v>35</v>
      </c>
      <c r="X169">
        <v>32</v>
      </c>
      <c r="Y169">
        <v>28</v>
      </c>
      <c r="AD169" t="b">
        <v>0</v>
      </c>
      <c r="AE169" t="b">
        <v>0</v>
      </c>
      <c r="AF169" t="str">
        <f t="shared" si="11"/>
        <v>Unsafe</v>
      </c>
      <c r="AJ169" t="e">
        <f t="shared" si="15"/>
        <v>#N/A</v>
      </c>
      <c r="AK169" t="e">
        <f t="shared" si="14"/>
        <v>#N/A</v>
      </c>
    </row>
    <row r="170" spans="1:37" hidden="1" x14ac:dyDescent="0.25">
      <c r="A170" s="15">
        <v>55</v>
      </c>
      <c r="B170" s="16">
        <v>57</v>
      </c>
      <c r="C170" s="16">
        <v>53</v>
      </c>
      <c r="D170" s="16">
        <v>51</v>
      </c>
      <c r="E170" s="16">
        <v>44</v>
      </c>
      <c r="F170" s="16"/>
      <c r="G170" s="16"/>
      <c r="H170" s="16"/>
      <c r="I170">
        <f t="shared" si="12"/>
        <v>5</v>
      </c>
      <c r="J170" t="str" cm="1">
        <f t="array" ref="J170">IF(SUM(_xlfn.IFNA((((A170:H170)-(B170:H170))&gt;0)*(ABS((A170:H170)-(B170:H170))&lt;4),0))&gt;=(I170-1),"Safe",IF(SUM(_xlfn.IFNA((((A170:H170)-(B170:H170))&lt;0)*(ABS((A170:H170)-(B170:H170))&lt;4),0))&gt;=(I170-1),"Safe","Unsafe"))</f>
        <v>Unsafe</v>
      </c>
      <c r="K170" t="str" cm="1">
        <f t="array" ref="K170">IF(SUM(_xlfn.IFNA((((A170:H170)-(B170:H170))&gt;0)*(ABS((A170:H170)-(B170:H170))&lt;4),0))&gt;=(I170-2),"Safe",IF(SUM(_xlfn.IFNA((((A170:H170)-(B170:H170))&lt;0)*(ABS((A170:H170)-(B170:H170))&lt;4),0))&gt;=(I170-2),"Safe","Unsafe"))</f>
        <v>Unsafe</v>
      </c>
      <c r="L170" cm="1">
        <f t="array" ref="L170">SUM(_xlfn.IFNA((--(((A170:H170)-(B170:H170))&gt;0)),0))</f>
        <v>4</v>
      </c>
      <c r="M170" cm="1">
        <f t="array" ref="M170">SUM(_xlfn.IFNA((--(((A170:H170)-(B170:H170))&lt;0)),0))</f>
        <v>1</v>
      </c>
      <c r="N170" t="b">
        <f t="shared" si="13"/>
        <v>1</v>
      </c>
      <c r="O170" cm="1">
        <f t="array" ref="O170">SUM(_xlfn.IFNA(ABS(((A170:H170)-(B170:H170)&lt;4)),0))</f>
        <v>4</v>
      </c>
      <c r="R170">
        <v>55</v>
      </c>
      <c r="S170">
        <v>57</v>
      </c>
      <c r="T170">
        <v>53</v>
      </c>
      <c r="U170">
        <v>51</v>
      </c>
      <c r="V170">
        <v>44</v>
      </c>
      <c r="AD170" t="b">
        <v>0</v>
      </c>
      <c r="AE170" t="b">
        <v>0</v>
      </c>
      <c r="AF170" t="str">
        <f t="shared" si="11"/>
        <v>Unsafe</v>
      </c>
      <c r="AJ170" t="e">
        <f t="shared" si="15"/>
        <v>#N/A</v>
      </c>
      <c r="AK170" t="e">
        <f t="shared" si="14"/>
        <v>#N/A</v>
      </c>
    </row>
    <row r="171" spans="1:37" hidden="1" x14ac:dyDescent="0.25">
      <c r="A171" s="15">
        <v>43</v>
      </c>
      <c r="B171" s="16">
        <v>45</v>
      </c>
      <c r="C171" s="16">
        <v>44</v>
      </c>
      <c r="D171" s="16">
        <v>37</v>
      </c>
      <c r="E171" s="16">
        <v>36</v>
      </c>
      <c r="F171" s="16">
        <v>34</v>
      </c>
      <c r="G171" s="16"/>
      <c r="H171" s="16"/>
      <c r="I171">
        <f t="shared" si="12"/>
        <v>6</v>
      </c>
      <c r="J171" t="str" cm="1">
        <f t="array" ref="J171">IF(SUM(_xlfn.IFNA((((A171:H171)-(B171:H171))&gt;0)*(ABS((A171:H171)-(B171:H171))&lt;4),0))&gt;=(I171-1),"Safe",IF(SUM(_xlfn.IFNA((((A171:H171)-(B171:H171))&lt;0)*(ABS((A171:H171)-(B171:H171))&lt;4),0))&gt;=(I171-1),"Safe","Unsafe"))</f>
        <v>Unsafe</v>
      </c>
      <c r="K171" t="str" cm="1">
        <f t="array" ref="K171">IF(SUM(_xlfn.IFNA((((A171:H171)-(B171:H171))&gt;0)*(ABS((A171:H171)-(B171:H171))&lt;4),0))&gt;=(I171-2),"Safe",IF(SUM(_xlfn.IFNA((((A171:H171)-(B171:H171))&lt;0)*(ABS((A171:H171)-(B171:H171))&lt;4),0))&gt;=(I171-2),"Safe","Unsafe"))</f>
        <v>Unsafe</v>
      </c>
      <c r="L171" cm="1">
        <f t="array" ref="L171">SUM(_xlfn.IFNA((--(((A171:H171)-(B171:H171))&gt;0)),0))</f>
        <v>5</v>
      </c>
      <c r="M171" cm="1">
        <f t="array" ref="M171">SUM(_xlfn.IFNA((--(((A171:H171)-(B171:H171))&lt;0)),0))</f>
        <v>1</v>
      </c>
      <c r="N171" t="b">
        <f t="shared" si="13"/>
        <v>1</v>
      </c>
      <c r="O171" cm="1">
        <f t="array" ref="O171">SUM(_xlfn.IFNA(ABS(((A171:H171)-(B171:H171)&lt;4)),0))</f>
        <v>5</v>
      </c>
      <c r="R171">
        <v>43</v>
      </c>
      <c r="S171">
        <v>45</v>
      </c>
      <c r="T171">
        <v>44</v>
      </c>
      <c r="U171">
        <v>37</v>
      </c>
      <c r="V171">
        <v>36</v>
      </c>
      <c r="W171">
        <v>34</v>
      </c>
      <c r="AD171" t="b">
        <v>0</v>
      </c>
      <c r="AE171" t="b">
        <v>0</v>
      </c>
      <c r="AF171" t="str">
        <f t="shared" si="11"/>
        <v>Unsafe</v>
      </c>
      <c r="AJ171" t="e">
        <f t="shared" si="15"/>
        <v>#N/A</v>
      </c>
      <c r="AK171" t="e">
        <f t="shared" si="14"/>
        <v>#N/A</v>
      </c>
    </row>
    <row r="172" spans="1:37" hidden="1" x14ac:dyDescent="0.25">
      <c r="A172" s="15">
        <v>88</v>
      </c>
      <c r="B172" s="16">
        <v>90</v>
      </c>
      <c r="C172" s="16">
        <v>88</v>
      </c>
      <c r="D172" s="16">
        <v>85</v>
      </c>
      <c r="E172" s="16">
        <v>78</v>
      </c>
      <c r="F172" s="16">
        <v>76</v>
      </c>
      <c r="G172" s="16">
        <v>79</v>
      </c>
      <c r="H172" s="16"/>
      <c r="I172">
        <f t="shared" si="12"/>
        <v>7</v>
      </c>
      <c r="J172" t="str" cm="1">
        <f t="array" ref="J172">IF(SUM(_xlfn.IFNA((((A172:H172)-(B172:H172))&gt;0)*(ABS((A172:H172)-(B172:H172))&lt;4),0))&gt;=(I172-1),"Safe",IF(SUM(_xlfn.IFNA((((A172:H172)-(B172:H172))&lt;0)*(ABS((A172:H172)-(B172:H172))&lt;4),0))&gt;=(I172-1),"Safe","Unsafe"))</f>
        <v>Unsafe</v>
      </c>
      <c r="K172" t="str" cm="1">
        <f t="array" ref="K172">IF(SUM(_xlfn.IFNA((((A172:H172)-(B172:H172))&gt;0)*(ABS((A172:H172)-(B172:H172))&lt;4),0))&gt;=(I172-2),"Safe",IF(SUM(_xlfn.IFNA((((A172:H172)-(B172:H172))&lt;0)*(ABS((A172:H172)-(B172:H172))&lt;4),0))&gt;=(I172-2),"Safe","Unsafe"))</f>
        <v>Unsafe</v>
      </c>
      <c r="L172" cm="1">
        <f t="array" ref="L172">SUM(_xlfn.IFNA((--(((A172:H172)-(B172:H172))&gt;0)),0))</f>
        <v>5</v>
      </c>
      <c r="M172" cm="1">
        <f t="array" ref="M172">SUM(_xlfn.IFNA((--(((A172:H172)-(B172:H172))&lt;0)),0))</f>
        <v>2</v>
      </c>
      <c r="N172" t="b">
        <f t="shared" si="13"/>
        <v>0</v>
      </c>
      <c r="O172" cm="1">
        <f t="array" ref="O172">SUM(_xlfn.IFNA(ABS(((A172:H172)-(B172:H172)&lt;4)),0))</f>
        <v>5</v>
      </c>
      <c r="R172">
        <v>88</v>
      </c>
      <c r="S172">
        <v>90</v>
      </c>
      <c r="T172">
        <v>88</v>
      </c>
      <c r="U172">
        <v>85</v>
      </c>
      <c r="V172">
        <v>78</v>
      </c>
      <c r="W172">
        <v>76</v>
      </c>
      <c r="X172">
        <v>79</v>
      </c>
      <c r="AD172" t="b">
        <v>0</v>
      </c>
      <c r="AE172" t="b">
        <v>0</v>
      </c>
      <c r="AF172" t="str">
        <f t="shared" si="11"/>
        <v>Unsafe</v>
      </c>
      <c r="AJ172" t="e">
        <f t="shared" si="15"/>
        <v>#N/A</v>
      </c>
      <c r="AK172" t="e">
        <f t="shared" si="14"/>
        <v>#N/A</v>
      </c>
    </row>
    <row r="173" spans="1:37" hidden="1" x14ac:dyDescent="0.25">
      <c r="A173" s="15">
        <v>57</v>
      </c>
      <c r="B173" s="16">
        <v>60</v>
      </c>
      <c r="C173" s="16">
        <v>57</v>
      </c>
      <c r="D173" s="16">
        <v>52</v>
      </c>
      <c r="E173" s="16">
        <v>50</v>
      </c>
      <c r="F173" s="16">
        <v>50</v>
      </c>
      <c r="G173" s="16"/>
      <c r="H173" s="16"/>
      <c r="I173">
        <f t="shared" si="12"/>
        <v>6</v>
      </c>
      <c r="J173" t="str" cm="1">
        <f t="array" ref="J173">IF(SUM(_xlfn.IFNA((((A173:H173)-(B173:H173))&gt;0)*(ABS((A173:H173)-(B173:H173))&lt;4),0))&gt;=(I173-1),"Safe",IF(SUM(_xlfn.IFNA((((A173:H173)-(B173:H173))&lt;0)*(ABS((A173:H173)-(B173:H173))&lt;4),0))&gt;=(I173-1),"Safe","Unsafe"))</f>
        <v>Unsafe</v>
      </c>
      <c r="K173" t="str" cm="1">
        <f t="array" ref="K173">IF(SUM(_xlfn.IFNA((((A173:H173)-(B173:H173))&gt;0)*(ABS((A173:H173)-(B173:H173))&lt;4),0))&gt;=(I173-2),"Safe",IF(SUM(_xlfn.IFNA((((A173:H173)-(B173:H173))&lt;0)*(ABS((A173:H173)-(B173:H173))&lt;4),0))&gt;=(I173-2),"Safe","Unsafe"))</f>
        <v>Unsafe</v>
      </c>
      <c r="L173" cm="1">
        <f t="array" ref="L173">SUM(_xlfn.IFNA((--(((A173:H173)-(B173:H173))&gt;0)),0))</f>
        <v>4</v>
      </c>
      <c r="M173" cm="1">
        <f t="array" ref="M173">SUM(_xlfn.IFNA((--(((A173:H173)-(B173:H173))&lt;0)),0))</f>
        <v>1</v>
      </c>
      <c r="N173" t="b">
        <f t="shared" si="13"/>
        <v>0</v>
      </c>
      <c r="O173" cm="1">
        <f t="array" ref="O173">SUM(_xlfn.IFNA(ABS(((A173:H173)-(B173:H173)&lt;4)),0))</f>
        <v>5</v>
      </c>
      <c r="R173">
        <v>57</v>
      </c>
      <c r="S173">
        <v>60</v>
      </c>
      <c r="T173">
        <v>57</v>
      </c>
      <c r="U173">
        <v>52</v>
      </c>
      <c r="V173">
        <v>50</v>
      </c>
      <c r="W173">
        <v>50</v>
      </c>
      <c r="AD173" t="b">
        <v>0</v>
      </c>
      <c r="AE173" t="b">
        <v>0</v>
      </c>
      <c r="AF173" t="str">
        <f t="shared" si="11"/>
        <v>Unsafe</v>
      </c>
      <c r="AJ173" t="e">
        <f t="shared" si="15"/>
        <v>#N/A</v>
      </c>
      <c r="AK173" t="e">
        <f t="shared" si="14"/>
        <v>#N/A</v>
      </c>
    </row>
    <row r="174" spans="1:37" hidden="1" x14ac:dyDescent="0.25">
      <c r="A174" s="15">
        <v>43</v>
      </c>
      <c r="B174" s="16">
        <v>46</v>
      </c>
      <c r="C174" s="16">
        <v>40</v>
      </c>
      <c r="D174" s="16">
        <v>39</v>
      </c>
      <c r="E174" s="16">
        <v>38</v>
      </c>
      <c r="F174" s="16">
        <v>37</v>
      </c>
      <c r="G174" s="16">
        <v>36</v>
      </c>
      <c r="H174" s="16">
        <v>32</v>
      </c>
      <c r="I174">
        <f t="shared" si="12"/>
        <v>8</v>
      </c>
      <c r="J174" t="str" cm="1">
        <f t="array" ref="J174">IF(SUM(_xlfn.IFNA((((A174:H174)-(B174:H174))&gt;0)*(ABS((A174:H174)-(B174:H174))&lt;4),0))&gt;=(I174-1),"Safe",IF(SUM(_xlfn.IFNA((((A174:H174)-(B174:H174))&lt;0)*(ABS((A174:H174)-(B174:H174))&lt;4),0))&gt;=(I174-1),"Safe","Unsafe"))</f>
        <v>Unsafe</v>
      </c>
      <c r="K174" t="str" cm="1">
        <f t="array" ref="K174">IF(SUM(_xlfn.IFNA((((A174:H174)-(B174:H174))&gt;0)*(ABS((A174:H174)-(B174:H174))&lt;4),0))&gt;=(I174-2),"Safe",IF(SUM(_xlfn.IFNA((((A174:H174)-(B174:H174))&lt;0)*(ABS((A174:H174)-(B174:H174))&lt;4),0))&gt;=(I174-2),"Safe","Unsafe"))</f>
        <v>Unsafe</v>
      </c>
      <c r="L174" cm="1">
        <f t="array" ref="L174">SUM(_xlfn.IFNA((--(((A174:H174)-(B174:H174))&gt;0)),0))</f>
        <v>6</v>
      </c>
      <c r="M174" cm="1">
        <f t="array" ref="M174">SUM(_xlfn.IFNA((--(((A174:H174)-(B174:H174))&lt;0)),0))</f>
        <v>1</v>
      </c>
      <c r="N174" t="b">
        <f t="shared" si="13"/>
        <v>0</v>
      </c>
      <c r="O174" cm="1">
        <f t="array" ref="O174">SUM(_xlfn.IFNA(ABS(((A174:H174)-(B174:H174)&lt;4)),0))</f>
        <v>5</v>
      </c>
      <c r="R174">
        <v>43</v>
      </c>
      <c r="S174">
        <v>46</v>
      </c>
      <c r="T174">
        <v>40</v>
      </c>
      <c r="U174">
        <v>39</v>
      </c>
      <c r="V174">
        <v>38</v>
      </c>
      <c r="W174">
        <v>37</v>
      </c>
      <c r="X174">
        <v>36</v>
      </c>
      <c r="Y174">
        <v>32</v>
      </c>
      <c r="AD174" t="b">
        <v>0</v>
      </c>
      <c r="AE174" t="b">
        <v>0</v>
      </c>
      <c r="AF174" t="str">
        <f t="shared" si="11"/>
        <v>Unsafe</v>
      </c>
      <c r="AJ174" t="e">
        <f t="shared" si="15"/>
        <v>#N/A</v>
      </c>
      <c r="AK174" t="e">
        <f t="shared" si="14"/>
        <v>#N/A</v>
      </c>
    </row>
    <row r="175" spans="1:37" hidden="1" x14ac:dyDescent="0.25">
      <c r="A175" s="15">
        <v>95</v>
      </c>
      <c r="B175" s="16">
        <v>96</v>
      </c>
      <c r="C175" s="16">
        <v>89</v>
      </c>
      <c r="D175" s="16">
        <v>88</v>
      </c>
      <c r="E175" s="16">
        <v>81</v>
      </c>
      <c r="F175" s="16"/>
      <c r="G175" s="16"/>
      <c r="H175" s="16"/>
      <c r="I175">
        <f t="shared" si="12"/>
        <v>5</v>
      </c>
      <c r="J175" t="str" cm="1">
        <f t="array" ref="J175">IF(SUM(_xlfn.IFNA((((A175:H175)-(B175:H175))&gt;0)*(ABS((A175:H175)-(B175:H175))&lt;4),0))&gt;=(I175-1),"Safe",IF(SUM(_xlfn.IFNA((((A175:H175)-(B175:H175))&lt;0)*(ABS((A175:H175)-(B175:H175))&lt;4),0))&gt;=(I175-1),"Safe","Unsafe"))</f>
        <v>Unsafe</v>
      </c>
      <c r="K175" t="str" cm="1">
        <f t="array" ref="K175">IF(SUM(_xlfn.IFNA((((A175:H175)-(B175:H175))&gt;0)*(ABS((A175:H175)-(B175:H175))&lt;4),0))&gt;=(I175-2),"Safe",IF(SUM(_xlfn.IFNA((((A175:H175)-(B175:H175))&lt;0)*(ABS((A175:H175)-(B175:H175))&lt;4),0))&gt;=(I175-2),"Safe","Unsafe"))</f>
        <v>Unsafe</v>
      </c>
      <c r="L175" cm="1">
        <f t="array" ref="L175">SUM(_xlfn.IFNA((--(((A175:H175)-(B175:H175))&gt;0)),0))</f>
        <v>4</v>
      </c>
      <c r="M175" cm="1">
        <f t="array" ref="M175">SUM(_xlfn.IFNA((--(((A175:H175)-(B175:H175))&lt;0)),0))</f>
        <v>1</v>
      </c>
      <c r="N175" t="b">
        <f t="shared" si="13"/>
        <v>1</v>
      </c>
      <c r="O175" cm="1">
        <f t="array" ref="O175">SUM(_xlfn.IFNA(ABS(((A175:H175)-(B175:H175)&lt;4)),0))</f>
        <v>4</v>
      </c>
      <c r="R175">
        <v>95</v>
      </c>
      <c r="S175">
        <v>96</v>
      </c>
      <c r="T175">
        <v>89</v>
      </c>
      <c r="U175">
        <v>88</v>
      </c>
      <c r="V175">
        <v>81</v>
      </c>
      <c r="AD175" t="b">
        <v>0</v>
      </c>
      <c r="AE175" t="b">
        <v>0</v>
      </c>
      <c r="AF175" t="str">
        <f t="shared" si="11"/>
        <v>Unsafe</v>
      </c>
      <c r="AJ175" t="e">
        <f t="shared" si="15"/>
        <v>#N/A</v>
      </c>
      <c r="AK175" t="e">
        <f t="shared" si="14"/>
        <v>#N/A</v>
      </c>
    </row>
    <row r="176" spans="1:37" x14ac:dyDescent="0.25">
      <c r="A176" s="15">
        <v>82</v>
      </c>
      <c r="B176" s="16">
        <v>82</v>
      </c>
      <c r="C176" s="16">
        <v>81</v>
      </c>
      <c r="D176" s="16">
        <v>78</v>
      </c>
      <c r="E176" s="16">
        <v>76</v>
      </c>
      <c r="F176" s="16">
        <v>73</v>
      </c>
      <c r="G176" s="16">
        <v>70</v>
      </c>
      <c r="H176" s="16">
        <v>69</v>
      </c>
      <c r="I176">
        <f t="shared" si="12"/>
        <v>8</v>
      </c>
      <c r="J176" t="str" cm="1">
        <f t="array" ref="J176">IF(SUM(_xlfn.IFNA((((A176:H176)-(B176:H176))&gt;0)*(ABS((A176:H176)-(B176:H176))&lt;4),0))&gt;=(I176-1),"Safe",IF(SUM(_xlfn.IFNA((((A176:H176)-(B176:H176))&lt;0)*(ABS((A176:H176)-(B176:H176))&lt;4),0))&gt;=(I176-1),"Safe","Unsafe"))</f>
        <v>Unsafe</v>
      </c>
      <c r="K176" t="str" cm="1">
        <f t="array" ref="K176">IF(SUM(_xlfn.IFNA((((A176:H176)-(B176:H176))&gt;0)*(ABS((A176:H176)-(B176:H176))&lt;4),0))&gt;=(I176-2),"Safe",IF(SUM(_xlfn.IFNA((((A176:H176)-(B176:H176))&lt;0)*(ABS((A176:H176)-(B176:H176))&lt;4),0))&gt;=(I176-2),"Safe","Unsafe"))</f>
        <v>Safe</v>
      </c>
      <c r="L176" cm="1">
        <f t="array" ref="L176">SUM(_xlfn.IFNA((--(((A176:H176)-(B176:H176))&gt;0)),0))</f>
        <v>6</v>
      </c>
      <c r="M176" cm="1">
        <f t="array" ref="M176">SUM(_xlfn.IFNA((--(((A176:H176)-(B176:H176))&lt;0)),0))</f>
        <v>0</v>
      </c>
      <c r="N176" t="b">
        <f t="shared" si="13"/>
        <v>0</v>
      </c>
      <c r="O176" cm="1">
        <f t="array" ref="O176">SUM(_xlfn.IFNA(ABS(((A176:H176)-(B176:H176)&lt;4)),0))</f>
        <v>7</v>
      </c>
      <c r="R176">
        <v>82</v>
      </c>
      <c r="S176">
        <v>82</v>
      </c>
      <c r="T176">
        <v>81</v>
      </c>
      <c r="U176">
        <v>78</v>
      </c>
      <c r="V176">
        <v>76</v>
      </c>
      <c r="W176">
        <v>73</v>
      </c>
      <c r="X176">
        <v>70</v>
      </c>
      <c r="Y176">
        <v>69</v>
      </c>
      <c r="AD176" t="b">
        <v>0</v>
      </c>
      <c r="AE176" t="b">
        <v>0</v>
      </c>
      <c r="AF176" t="str">
        <f t="shared" si="11"/>
        <v>Unsafe</v>
      </c>
      <c r="AJ176" t="e">
        <f t="shared" si="15"/>
        <v>#N/A</v>
      </c>
      <c r="AK176" t="e">
        <f t="shared" si="14"/>
        <v>#N/A</v>
      </c>
    </row>
    <row r="177" spans="1:37" hidden="1" x14ac:dyDescent="0.25">
      <c r="A177" s="15">
        <v>73</v>
      </c>
      <c r="B177" s="16">
        <v>73</v>
      </c>
      <c r="C177" s="16">
        <v>72</v>
      </c>
      <c r="D177" s="16">
        <v>71</v>
      </c>
      <c r="E177" s="16">
        <v>69</v>
      </c>
      <c r="F177" s="16">
        <v>68</v>
      </c>
      <c r="G177" s="16">
        <v>71</v>
      </c>
      <c r="H177" s="16"/>
      <c r="I177">
        <f t="shared" si="12"/>
        <v>7</v>
      </c>
      <c r="J177" t="str" cm="1">
        <f t="array" ref="J177">IF(SUM(_xlfn.IFNA((((A177:H177)-(B177:H177))&gt;0)*(ABS((A177:H177)-(B177:H177))&lt;4),0))&gt;=(I177-1),"Safe",IF(SUM(_xlfn.IFNA((((A177:H177)-(B177:H177))&lt;0)*(ABS((A177:H177)-(B177:H177))&lt;4),0))&gt;=(I177-1),"Safe","Unsafe"))</f>
        <v>Unsafe</v>
      </c>
      <c r="K177" t="str" cm="1">
        <f t="array" ref="K177">IF(SUM(_xlfn.IFNA((((A177:H177)-(B177:H177))&gt;0)*(ABS((A177:H177)-(B177:H177))&lt;4),0))&gt;=(I177-2),"Safe",IF(SUM(_xlfn.IFNA((((A177:H177)-(B177:H177))&lt;0)*(ABS((A177:H177)-(B177:H177))&lt;4),0))&gt;=(I177-2),"Safe","Unsafe"))</f>
        <v>Unsafe</v>
      </c>
      <c r="L177" cm="1">
        <f t="array" ref="L177">SUM(_xlfn.IFNA((--(((A177:H177)-(B177:H177))&gt;0)),0))</f>
        <v>5</v>
      </c>
      <c r="M177" cm="1">
        <f t="array" ref="M177">SUM(_xlfn.IFNA((--(((A177:H177)-(B177:H177))&lt;0)),0))</f>
        <v>1</v>
      </c>
      <c r="N177" t="b">
        <f t="shared" si="13"/>
        <v>0</v>
      </c>
      <c r="O177" cm="1">
        <f t="array" ref="O177">SUM(_xlfn.IFNA(ABS(((A177:H177)-(B177:H177)&lt;4)),0))</f>
        <v>6</v>
      </c>
      <c r="R177">
        <v>73</v>
      </c>
      <c r="S177">
        <v>73</v>
      </c>
      <c r="T177">
        <v>72</v>
      </c>
      <c r="U177">
        <v>71</v>
      </c>
      <c r="V177">
        <v>69</v>
      </c>
      <c r="W177">
        <v>68</v>
      </c>
      <c r="X177">
        <v>71</v>
      </c>
      <c r="AD177" t="b">
        <v>0</v>
      </c>
      <c r="AE177" t="b">
        <v>0</v>
      </c>
      <c r="AF177" t="str">
        <f t="shared" si="11"/>
        <v>Unsafe</v>
      </c>
      <c r="AJ177" t="e">
        <f t="shared" si="15"/>
        <v>#N/A</v>
      </c>
      <c r="AK177" t="e">
        <f t="shared" si="14"/>
        <v>#N/A</v>
      </c>
    </row>
    <row r="178" spans="1:37" hidden="1" x14ac:dyDescent="0.25">
      <c r="A178" s="15">
        <v>43</v>
      </c>
      <c r="B178" s="16">
        <v>43</v>
      </c>
      <c r="C178" s="16">
        <v>42</v>
      </c>
      <c r="D178" s="16">
        <v>41</v>
      </c>
      <c r="E178" s="16">
        <v>38</v>
      </c>
      <c r="F178" s="16">
        <v>38</v>
      </c>
      <c r="G178" s="16"/>
      <c r="H178" s="16"/>
      <c r="I178">
        <f t="shared" si="12"/>
        <v>6</v>
      </c>
      <c r="J178" t="str" cm="1">
        <f t="array" ref="J178">IF(SUM(_xlfn.IFNA((((A178:H178)-(B178:H178))&gt;0)*(ABS((A178:H178)-(B178:H178))&lt;4),0))&gt;=(I178-1),"Safe",IF(SUM(_xlfn.IFNA((((A178:H178)-(B178:H178))&lt;0)*(ABS((A178:H178)-(B178:H178))&lt;4),0))&gt;=(I178-1),"Safe","Unsafe"))</f>
        <v>Unsafe</v>
      </c>
      <c r="K178" t="str" cm="1">
        <f t="array" ref="K178">IF(SUM(_xlfn.IFNA((((A178:H178)-(B178:H178))&gt;0)*(ABS((A178:H178)-(B178:H178))&lt;4),0))&gt;=(I178-2),"Safe",IF(SUM(_xlfn.IFNA((((A178:H178)-(B178:H178))&lt;0)*(ABS((A178:H178)-(B178:H178))&lt;4),0))&gt;=(I178-2),"Safe","Unsafe"))</f>
        <v>Unsafe</v>
      </c>
      <c r="L178" cm="1">
        <f t="array" ref="L178">SUM(_xlfn.IFNA((--(((A178:H178)-(B178:H178))&gt;0)),0))</f>
        <v>4</v>
      </c>
      <c r="M178" cm="1">
        <f t="array" ref="M178">SUM(_xlfn.IFNA((--(((A178:H178)-(B178:H178))&lt;0)),0))</f>
        <v>0</v>
      </c>
      <c r="N178" t="b">
        <f t="shared" si="13"/>
        <v>0</v>
      </c>
      <c r="O178" cm="1">
        <f t="array" ref="O178">SUM(_xlfn.IFNA(ABS(((A178:H178)-(B178:H178)&lt;4)),0))</f>
        <v>6</v>
      </c>
      <c r="R178">
        <v>43</v>
      </c>
      <c r="S178">
        <v>43</v>
      </c>
      <c r="T178">
        <v>42</v>
      </c>
      <c r="U178">
        <v>41</v>
      </c>
      <c r="V178">
        <v>38</v>
      </c>
      <c r="W178">
        <v>38</v>
      </c>
      <c r="AD178" t="b">
        <v>0</v>
      </c>
      <c r="AE178" t="b">
        <v>0</v>
      </c>
      <c r="AF178" t="str">
        <f t="shared" si="11"/>
        <v>Unsafe</v>
      </c>
      <c r="AJ178" t="e">
        <f t="shared" si="15"/>
        <v>#N/A</v>
      </c>
      <c r="AK178" t="e">
        <f t="shared" si="14"/>
        <v>#N/A</v>
      </c>
    </row>
    <row r="179" spans="1:37" hidden="1" x14ac:dyDescent="0.25">
      <c r="A179" s="15">
        <v>23</v>
      </c>
      <c r="B179" s="16">
        <v>23</v>
      </c>
      <c r="C179" s="16">
        <v>20</v>
      </c>
      <c r="D179" s="16">
        <v>17</v>
      </c>
      <c r="E179" s="16">
        <v>13</v>
      </c>
      <c r="F179" s="16"/>
      <c r="G179" s="16"/>
      <c r="H179" s="16"/>
      <c r="I179">
        <f t="shared" si="12"/>
        <v>5</v>
      </c>
      <c r="J179" t="str" cm="1">
        <f t="array" ref="J179">IF(SUM(_xlfn.IFNA((((A179:H179)-(B179:H179))&gt;0)*(ABS((A179:H179)-(B179:H179))&lt;4),0))&gt;=(I179-1),"Safe",IF(SUM(_xlfn.IFNA((((A179:H179)-(B179:H179))&lt;0)*(ABS((A179:H179)-(B179:H179))&lt;4),0))&gt;=(I179-1),"Safe","Unsafe"))</f>
        <v>Unsafe</v>
      </c>
      <c r="K179" t="str" cm="1">
        <f t="array" ref="K179">IF(SUM(_xlfn.IFNA((((A179:H179)-(B179:H179))&gt;0)*(ABS((A179:H179)-(B179:H179))&lt;4),0))&gt;=(I179-2),"Safe",IF(SUM(_xlfn.IFNA((((A179:H179)-(B179:H179))&lt;0)*(ABS((A179:H179)-(B179:H179))&lt;4),0))&gt;=(I179-2),"Safe","Unsafe"))</f>
        <v>Unsafe</v>
      </c>
      <c r="L179" cm="1">
        <f t="array" ref="L179">SUM(_xlfn.IFNA((--(((A179:H179)-(B179:H179))&gt;0)),0))</f>
        <v>4</v>
      </c>
      <c r="M179" cm="1">
        <f t="array" ref="M179">SUM(_xlfn.IFNA((--(((A179:H179)-(B179:H179))&lt;0)),0))</f>
        <v>0</v>
      </c>
      <c r="N179" t="b">
        <f t="shared" si="13"/>
        <v>1</v>
      </c>
      <c r="O179" cm="1">
        <f t="array" ref="O179">SUM(_xlfn.IFNA(ABS(((A179:H179)-(B179:H179)&lt;4)),0))</f>
        <v>5</v>
      </c>
      <c r="R179">
        <v>23</v>
      </c>
      <c r="S179">
        <v>23</v>
      </c>
      <c r="T179">
        <v>20</v>
      </c>
      <c r="U179">
        <v>17</v>
      </c>
      <c r="V179">
        <v>13</v>
      </c>
      <c r="AD179" t="b">
        <v>0</v>
      </c>
      <c r="AE179" t="b">
        <v>0</v>
      </c>
      <c r="AF179" t="str">
        <f t="shared" si="11"/>
        <v>Unsafe</v>
      </c>
      <c r="AJ179" t="e">
        <f t="shared" si="15"/>
        <v>#N/A</v>
      </c>
      <c r="AK179" t="e">
        <f t="shared" si="14"/>
        <v>#N/A</v>
      </c>
    </row>
    <row r="180" spans="1:37" hidden="1" x14ac:dyDescent="0.25">
      <c r="A180" s="15">
        <v>42</v>
      </c>
      <c r="B180" s="16">
        <v>42</v>
      </c>
      <c r="C180" s="16">
        <v>40</v>
      </c>
      <c r="D180" s="16">
        <v>37</v>
      </c>
      <c r="E180" s="16">
        <v>35</v>
      </c>
      <c r="F180" s="16">
        <v>28</v>
      </c>
      <c r="G180" s="16"/>
      <c r="H180" s="16"/>
      <c r="I180">
        <f t="shared" si="12"/>
        <v>6</v>
      </c>
      <c r="J180" t="str" cm="1">
        <f t="array" ref="J180">IF(SUM(_xlfn.IFNA((((A180:H180)-(B180:H180))&gt;0)*(ABS((A180:H180)-(B180:H180))&lt;4),0))&gt;=(I180-1),"Safe",IF(SUM(_xlfn.IFNA((((A180:H180)-(B180:H180))&lt;0)*(ABS((A180:H180)-(B180:H180))&lt;4),0))&gt;=(I180-1),"Safe","Unsafe"))</f>
        <v>Unsafe</v>
      </c>
      <c r="K180" t="str" cm="1">
        <f t="array" ref="K180">IF(SUM(_xlfn.IFNA((((A180:H180)-(B180:H180))&gt;0)*(ABS((A180:H180)-(B180:H180))&lt;4),0))&gt;=(I180-2),"Safe",IF(SUM(_xlfn.IFNA((((A180:H180)-(B180:H180))&lt;0)*(ABS((A180:H180)-(B180:H180))&lt;4),0))&gt;=(I180-2),"Safe","Unsafe"))</f>
        <v>Unsafe</v>
      </c>
      <c r="L180" cm="1">
        <f t="array" ref="L180">SUM(_xlfn.IFNA((--(((A180:H180)-(B180:H180))&gt;0)),0))</f>
        <v>5</v>
      </c>
      <c r="M180" cm="1">
        <f t="array" ref="M180">SUM(_xlfn.IFNA((--(((A180:H180)-(B180:H180))&lt;0)),0))</f>
        <v>0</v>
      </c>
      <c r="N180" t="b">
        <f t="shared" si="13"/>
        <v>1</v>
      </c>
      <c r="O180" cm="1">
        <f t="array" ref="O180">SUM(_xlfn.IFNA(ABS(((A180:H180)-(B180:H180)&lt;4)),0))</f>
        <v>5</v>
      </c>
      <c r="R180">
        <v>42</v>
      </c>
      <c r="S180">
        <v>42</v>
      </c>
      <c r="T180">
        <v>40</v>
      </c>
      <c r="U180">
        <v>37</v>
      </c>
      <c r="V180">
        <v>35</v>
      </c>
      <c r="W180">
        <v>28</v>
      </c>
      <c r="AD180" t="b">
        <v>0</v>
      </c>
      <c r="AE180" t="b">
        <v>0</v>
      </c>
      <c r="AF180" t="str">
        <f t="shared" si="11"/>
        <v>Unsafe</v>
      </c>
      <c r="AJ180" t="e">
        <f t="shared" si="15"/>
        <v>#N/A</v>
      </c>
      <c r="AK180" t="e">
        <f t="shared" si="14"/>
        <v>#N/A</v>
      </c>
    </row>
    <row r="181" spans="1:37" hidden="1" x14ac:dyDescent="0.25">
      <c r="A181" s="15">
        <v>10</v>
      </c>
      <c r="B181" s="16">
        <v>10</v>
      </c>
      <c r="C181" s="16">
        <v>8</v>
      </c>
      <c r="D181" s="16">
        <v>6</v>
      </c>
      <c r="E181" s="16">
        <v>9</v>
      </c>
      <c r="F181" s="16">
        <v>8</v>
      </c>
      <c r="G181" s="16"/>
      <c r="H181" s="16"/>
      <c r="I181">
        <f t="shared" si="12"/>
        <v>6</v>
      </c>
      <c r="J181" t="str" cm="1">
        <f t="array" ref="J181">IF(SUM(_xlfn.IFNA((((A181:H181)-(B181:H181))&gt;0)*(ABS((A181:H181)-(B181:H181))&lt;4),0))&gt;=(I181-1),"Safe",IF(SUM(_xlfn.IFNA((((A181:H181)-(B181:H181))&lt;0)*(ABS((A181:H181)-(B181:H181))&lt;4),0))&gt;=(I181-1),"Safe","Unsafe"))</f>
        <v>Unsafe</v>
      </c>
      <c r="K181" t="str" cm="1">
        <f t="array" ref="K181">IF(SUM(_xlfn.IFNA((((A181:H181)-(B181:H181))&gt;0)*(ABS((A181:H181)-(B181:H181))&lt;4),0))&gt;=(I181-2),"Safe",IF(SUM(_xlfn.IFNA((((A181:H181)-(B181:H181))&lt;0)*(ABS((A181:H181)-(B181:H181))&lt;4),0))&gt;=(I181-2),"Safe","Unsafe"))</f>
        <v>Unsafe</v>
      </c>
      <c r="L181" cm="1">
        <f t="array" ref="L181">SUM(_xlfn.IFNA((--(((A181:H181)-(B181:H181))&gt;0)),0))</f>
        <v>4</v>
      </c>
      <c r="M181" cm="1">
        <f t="array" ref="M181">SUM(_xlfn.IFNA((--(((A181:H181)-(B181:H181))&lt;0)),0))</f>
        <v>1</v>
      </c>
      <c r="N181" t="b">
        <f t="shared" si="13"/>
        <v>0</v>
      </c>
      <c r="O181" cm="1">
        <f t="array" ref="O181">SUM(_xlfn.IFNA(ABS(((A181:H181)-(B181:H181)&lt;4)),0))</f>
        <v>6</v>
      </c>
      <c r="R181">
        <v>10</v>
      </c>
      <c r="S181">
        <v>10</v>
      </c>
      <c r="T181">
        <v>8</v>
      </c>
      <c r="U181">
        <v>6</v>
      </c>
      <c r="V181">
        <v>9</v>
      </c>
      <c r="W181">
        <v>8</v>
      </c>
      <c r="AD181" t="b">
        <v>0</v>
      </c>
      <c r="AE181" t="b">
        <v>0</v>
      </c>
      <c r="AF181" t="str">
        <f t="shared" si="11"/>
        <v>Unsafe</v>
      </c>
      <c r="AJ181" t="e">
        <f t="shared" si="15"/>
        <v>#N/A</v>
      </c>
      <c r="AK181" t="e">
        <f t="shared" si="14"/>
        <v>#N/A</v>
      </c>
    </row>
    <row r="182" spans="1:37" hidden="1" x14ac:dyDescent="0.25">
      <c r="A182" s="15">
        <v>40</v>
      </c>
      <c r="B182" s="16">
        <v>40</v>
      </c>
      <c r="C182" s="16">
        <v>39</v>
      </c>
      <c r="D182" s="16">
        <v>41</v>
      </c>
      <c r="E182" s="16">
        <v>42</v>
      </c>
      <c r="F182" s="16"/>
      <c r="G182" s="16"/>
      <c r="H182" s="16"/>
      <c r="I182">
        <f t="shared" si="12"/>
        <v>5</v>
      </c>
      <c r="J182" t="str" cm="1">
        <f t="array" ref="J182">IF(SUM(_xlfn.IFNA((((A182:H182)-(B182:H182))&gt;0)*(ABS((A182:H182)-(B182:H182))&lt;4),0))&gt;=(I182-1),"Safe",IF(SUM(_xlfn.IFNA((((A182:H182)-(B182:H182))&lt;0)*(ABS((A182:H182)-(B182:H182))&lt;4),0))&gt;=(I182-1),"Safe","Unsafe"))</f>
        <v>Unsafe</v>
      </c>
      <c r="K182" t="str" cm="1">
        <f t="array" ref="K182">IF(SUM(_xlfn.IFNA((((A182:H182)-(B182:H182))&gt;0)*(ABS((A182:H182)-(B182:H182))&lt;4),0))&gt;=(I182-2),"Safe",IF(SUM(_xlfn.IFNA((((A182:H182)-(B182:H182))&lt;0)*(ABS((A182:H182)-(B182:H182))&lt;4),0))&gt;=(I182-2),"Safe","Unsafe"))</f>
        <v>Unsafe</v>
      </c>
      <c r="L182" cm="1">
        <f t="array" ref="L182">SUM(_xlfn.IFNA((--(((A182:H182)-(B182:H182))&gt;0)),0))</f>
        <v>2</v>
      </c>
      <c r="M182" cm="1">
        <f t="array" ref="M182">SUM(_xlfn.IFNA((--(((A182:H182)-(B182:H182))&lt;0)),0))</f>
        <v>2</v>
      </c>
      <c r="N182" t="b">
        <f t="shared" si="13"/>
        <v>0</v>
      </c>
      <c r="O182" cm="1">
        <f t="array" ref="O182">SUM(_xlfn.IFNA(ABS(((A182:H182)-(B182:H182)&lt;4)),0))</f>
        <v>6</v>
      </c>
      <c r="R182">
        <v>40</v>
      </c>
      <c r="S182">
        <v>40</v>
      </c>
      <c r="T182">
        <v>39</v>
      </c>
      <c r="U182">
        <v>41</v>
      </c>
      <c r="V182">
        <v>42</v>
      </c>
      <c r="AD182" t="b">
        <v>0</v>
      </c>
      <c r="AE182" t="b">
        <v>0</v>
      </c>
      <c r="AF182" t="str">
        <f t="shared" si="11"/>
        <v>Unsafe</v>
      </c>
      <c r="AJ182" t="e">
        <f t="shared" si="15"/>
        <v>#N/A</v>
      </c>
      <c r="AK182" t="e">
        <f t="shared" si="14"/>
        <v>#N/A</v>
      </c>
    </row>
    <row r="183" spans="1:37" hidden="1" x14ac:dyDescent="0.25">
      <c r="A183" s="15">
        <v>6</v>
      </c>
      <c r="B183" s="16">
        <v>6</v>
      </c>
      <c r="C183" s="16">
        <v>4</v>
      </c>
      <c r="D183" s="16">
        <v>6</v>
      </c>
      <c r="E183" s="16">
        <v>5</v>
      </c>
      <c r="F183" s="16">
        <v>5</v>
      </c>
      <c r="G183" s="16"/>
      <c r="H183" s="16"/>
      <c r="I183">
        <f t="shared" si="12"/>
        <v>6</v>
      </c>
      <c r="J183" t="str" cm="1">
        <f t="array" ref="J183">IF(SUM(_xlfn.IFNA((((A183:H183)-(B183:H183))&gt;0)*(ABS((A183:H183)-(B183:H183))&lt;4),0))&gt;=(I183-1),"Safe",IF(SUM(_xlfn.IFNA((((A183:H183)-(B183:H183))&lt;0)*(ABS((A183:H183)-(B183:H183))&lt;4),0))&gt;=(I183-1),"Safe","Unsafe"))</f>
        <v>Unsafe</v>
      </c>
      <c r="K183" t="str" cm="1">
        <f t="array" ref="K183">IF(SUM(_xlfn.IFNA((((A183:H183)-(B183:H183))&gt;0)*(ABS((A183:H183)-(B183:H183))&lt;4),0))&gt;=(I183-2),"Safe",IF(SUM(_xlfn.IFNA((((A183:H183)-(B183:H183))&lt;0)*(ABS((A183:H183)-(B183:H183))&lt;4),0))&gt;=(I183-2),"Safe","Unsafe"))</f>
        <v>Unsafe</v>
      </c>
      <c r="L183" cm="1">
        <f t="array" ref="L183">SUM(_xlfn.IFNA((--(((A183:H183)-(B183:H183))&gt;0)),0))</f>
        <v>3</v>
      </c>
      <c r="M183" cm="1">
        <f t="array" ref="M183">SUM(_xlfn.IFNA((--(((A183:H183)-(B183:H183))&lt;0)),0))</f>
        <v>1</v>
      </c>
      <c r="N183" t="b">
        <f t="shared" si="13"/>
        <v>0</v>
      </c>
      <c r="O183" cm="1">
        <f t="array" ref="O183">SUM(_xlfn.IFNA(ABS(((A183:H183)-(B183:H183)&lt;4)),0))</f>
        <v>6</v>
      </c>
      <c r="R183">
        <v>6</v>
      </c>
      <c r="S183">
        <v>6</v>
      </c>
      <c r="T183">
        <v>4</v>
      </c>
      <c r="U183">
        <v>6</v>
      </c>
      <c r="V183">
        <v>5</v>
      </c>
      <c r="W183">
        <v>5</v>
      </c>
      <c r="AD183" t="b">
        <v>0</v>
      </c>
      <c r="AE183" t="b">
        <v>0</v>
      </c>
      <c r="AF183" t="str">
        <f t="shared" si="11"/>
        <v>Unsafe</v>
      </c>
      <c r="AJ183" t="e">
        <f t="shared" si="15"/>
        <v>#N/A</v>
      </c>
      <c r="AK183" t="e">
        <f t="shared" si="14"/>
        <v>#N/A</v>
      </c>
    </row>
    <row r="184" spans="1:37" hidden="1" x14ac:dyDescent="0.25">
      <c r="A184" s="15">
        <v>31</v>
      </c>
      <c r="B184" s="16">
        <v>31</v>
      </c>
      <c r="C184" s="16">
        <v>30</v>
      </c>
      <c r="D184" s="16">
        <v>32</v>
      </c>
      <c r="E184" s="16">
        <v>30</v>
      </c>
      <c r="F184" s="16">
        <v>26</v>
      </c>
      <c r="G184" s="16"/>
      <c r="H184" s="16"/>
      <c r="I184">
        <f t="shared" si="12"/>
        <v>6</v>
      </c>
      <c r="J184" t="str" cm="1">
        <f t="array" ref="J184">IF(SUM(_xlfn.IFNA((((A184:H184)-(B184:H184))&gt;0)*(ABS((A184:H184)-(B184:H184))&lt;4),0))&gt;=(I184-1),"Safe",IF(SUM(_xlfn.IFNA((((A184:H184)-(B184:H184))&lt;0)*(ABS((A184:H184)-(B184:H184))&lt;4),0))&gt;=(I184-1),"Safe","Unsafe"))</f>
        <v>Unsafe</v>
      </c>
      <c r="K184" t="str" cm="1">
        <f t="array" ref="K184">IF(SUM(_xlfn.IFNA((((A184:H184)-(B184:H184))&gt;0)*(ABS((A184:H184)-(B184:H184))&lt;4),0))&gt;=(I184-2),"Safe",IF(SUM(_xlfn.IFNA((((A184:H184)-(B184:H184))&lt;0)*(ABS((A184:H184)-(B184:H184))&lt;4),0))&gt;=(I184-2),"Safe","Unsafe"))</f>
        <v>Unsafe</v>
      </c>
      <c r="L184" cm="1">
        <f t="array" ref="L184">SUM(_xlfn.IFNA((--(((A184:H184)-(B184:H184))&gt;0)),0))</f>
        <v>4</v>
      </c>
      <c r="M184" cm="1">
        <f t="array" ref="M184">SUM(_xlfn.IFNA((--(((A184:H184)-(B184:H184))&lt;0)),0))</f>
        <v>1</v>
      </c>
      <c r="N184" t="b">
        <f t="shared" si="13"/>
        <v>0</v>
      </c>
      <c r="O184" cm="1">
        <f t="array" ref="O184">SUM(_xlfn.IFNA(ABS(((A184:H184)-(B184:H184)&lt;4)),0))</f>
        <v>5</v>
      </c>
      <c r="R184">
        <v>31</v>
      </c>
      <c r="S184">
        <v>31</v>
      </c>
      <c r="T184">
        <v>30</v>
      </c>
      <c r="U184">
        <v>32</v>
      </c>
      <c r="V184">
        <v>30</v>
      </c>
      <c r="W184">
        <v>26</v>
      </c>
      <c r="AD184" t="b">
        <v>0</v>
      </c>
      <c r="AE184" t="b">
        <v>0</v>
      </c>
      <c r="AF184" t="str">
        <f t="shared" si="11"/>
        <v>Unsafe</v>
      </c>
      <c r="AJ184" t="e">
        <f t="shared" si="15"/>
        <v>#N/A</v>
      </c>
      <c r="AK184" t="e">
        <f t="shared" si="14"/>
        <v>#N/A</v>
      </c>
    </row>
    <row r="185" spans="1:37" hidden="1" x14ac:dyDescent="0.25">
      <c r="A185" s="15">
        <v>35</v>
      </c>
      <c r="B185" s="16">
        <v>35</v>
      </c>
      <c r="C185" s="16">
        <v>34</v>
      </c>
      <c r="D185" s="16">
        <v>32</v>
      </c>
      <c r="E185" s="16">
        <v>34</v>
      </c>
      <c r="F185" s="16">
        <v>33</v>
      </c>
      <c r="G185" s="16">
        <v>32</v>
      </c>
      <c r="H185" s="16">
        <v>25</v>
      </c>
      <c r="I185">
        <f t="shared" si="12"/>
        <v>8</v>
      </c>
      <c r="J185" t="str" cm="1">
        <f t="array" ref="J185">IF(SUM(_xlfn.IFNA((((A185:H185)-(B185:H185))&gt;0)*(ABS((A185:H185)-(B185:H185))&lt;4),0))&gt;=(I185-1),"Safe",IF(SUM(_xlfn.IFNA((((A185:H185)-(B185:H185))&lt;0)*(ABS((A185:H185)-(B185:H185))&lt;4),0))&gt;=(I185-1),"Safe","Unsafe"))</f>
        <v>Unsafe</v>
      </c>
      <c r="K185" t="str" cm="1">
        <f t="array" ref="K185">IF(SUM(_xlfn.IFNA((((A185:H185)-(B185:H185))&gt;0)*(ABS((A185:H185)-(B185:H185))&lt;4),0))&gt;=(I185-2),"Safe",IF(SUM(_xlfn.IFNA((((A185:H185)-(B185:H185))&lt;0)*(ABS((A185:H185)-(B185:H185))&lt;4),0))&gt;=(I185-2),"Safe","Unsafe"))</f>
        <v>Unsafe</v>
      </c>
      <c r="L185" cm="1">
        <f t="array" ref="L185">SUM(_xlfn.IFNA((--(((A185:H185)-(B185:H185))&gt;0)),0))</f>
        <v>5</v>
      </c>
      <c r="M185" cm="1">
        <f t="array" ref="M185">SUM(_xlfn.IFNA((--(((A185:H185)-(B185:H185))&lt;0)),0))</f>
        <v>1</v>
      </c>
      <c r="N185" t="b">
        <f t="shared" si="13"/>
        <v>0</v>
      </c>
      <c r="O185" cm="1">
        <f t="array" ref="O185">SUM(_xlfn.IFNA(ABS(((A185:H185)-(B185:H185)&lt;4)),0))</f>
        <v>6</v>
      </c>
      <c r="R185">
        <v>35</v>
      </c>
      <c r="S185">
        <v>35</v>
      </c>
      <c r="T185">
        <v>34</v>
      </c>
      <c r="U185">
        <v>32</v>
      </c>
      <c r="V185">
        <v>34</v>
      </c>
      <c r="W185">
        <v>33</v>
      </c>
      <c r="X185">
        <v>32</v>
      </c>
      <c r="Y185">
        <v>25</v>
      </c>
      <c r="AD185" t="b">
        <v>0</v>
      </c>
      <c r="AE185" t="b">
        <v>0</v>
      </c>
      <c r="AF185" t="str">
        <f t="shared" si="11"/>
        <v>Unsafe</v>
      </c>
      <c r="AJ185" t="e">
        <f t="shared" si="15"/>
        <v>#N/A</v>
      </c>
      <c r="AK185" t="e">
        <f t="shared" si="14"/>
        <v>#N/A</v>
      </c>
    </row>
    <row r="186" spans="1:37" hidden="1" x14ac:dyDescent="0.25">
      <c r="A186" s="15">
        <v>27</v>
      </c>
      <c r="B186" s="16">
        <v>27</v>
      </c>
      <c r="C186" s="16">
        <v>25</v>
      </c>
      <c r="D186" s="16">
        <v>24</v>
      </c>
      <c r="E186" s="16">
        <v>24</v>
      </c>
      <c r="F186" s="16">
        <v>23</v>
      </c>
      <c r="G186" s="16">
        <v>21</v>
      </c>
      <c r="H186" s="16"/>
      <c r="I186">
        <f t="shared" si="12"/>
        <v>7</v>
      </c>
      <c r="J186" t="str" cm="1">
        <f t="array" ref="J186">IF(SUM(_xlfn.IFNA((((A186:H186)-(B186:H186))&gt;0)*(ABS((A186:H186)-(B186:H186))&lt;4),0))&gt;=(I186-1),"Safe",IF(SUM(_xlfn.IFNA((((A186:H186)-(B186:H186))&lt;0)*(ABS((A186:H186)-(B186:H186))&lt;4),0))&gt;=(I186-1),"Safe","Unsafe"))</f>
        <v>Unsafe</v>
      </c>
      <c r="K186" t="str" cm="1">
        <f t="array" ref="K186">IF(SUM(_xlfn.IFNA((((A186:H186)-(B186:H186))&gt;0)*(ABS((A186:H186)-(B186:H186))&lt;4),0))&gt;=(I186-2),"Safe",IF(SUM(_xlfn.IFNA((((A186:H186)-(B186:H186))&lt;0)*(ABS((A186:H186)-(B186:H186))&lt;4),0))&gt;=(I186-2),"Safe","Unsafe"))</f>
        <v>Unsafe</v>
      </c>
      <c r="L186" cm="1">
        <f t="array" ref="L186">SUM(_xlfn.IFNA((--(((A186:H186)-(B186:H186))&gt;0)),0))</f>
        <v>5</v>
      </c>
      <c r="M186" cm="1">
        <f t="array" ref="M186">SUM(_xlfn.IFNA((--(((A186:H186)-(B186:H186))&lt;0)),0))</f>
        <v>0</v>
      </c>
      <c r="N186" t="b">
        <f t="shared" si="13"/>
        <v>0</v>
      </c>
      <c r="O186" cm="1">
        <f t="array" ref="O186">SUM(_xlfn.IFNA(ABS(((A186:H186)-(B186:H186)&lt;4)),0))</f>
        <v>6</v>
      </c>
      <c r="R186">
        <v>27</v>
      </c>
      <c r="S186">
        <v>27</v>
      </c>
      <c r="T186">
        <v>25</v>
      </c>
      <c r="U186">
        <v>24</v>
      </c>
      <c r="V186">
        <v>24</v>
      </c>
      <c r="W186">
        <v>23</v>
      </c>
      <c r="X186">
        <v>21</v>
      </c>
      <c r="AD186" t="b">
        <v>0</v>
      </c>
      <c r="AE186" t="b">
        <v>0</v>
      </c>
      <c r="AF186" t="str">
        <f t="shared" si="11"/>
        <v>Unsafe</v>
      </c>
      <c r="AJ186" t="e">
        <f t="shared" si="15"/>
        <v>#N/A</v>
      </c>
      <c r="AK186" t="e">
        <f t="shared" si="14"/>
        <v>#N/A</v>
      </c>
    </row>
    <row r="187" spans="1:37" hidden="1" x14ac:dyDescent="0.25">
      <c r="A187" s="15">
        <v>54</v>
      </c>
      <c r="B187" s="16">
        <v>54</v>
      </c>
      <c r="C187" s="16">
        <v>52</v>
      </c>
      <c r="D187" s="16">
        <v>49</v>
      </c>
      <c r="E187" s="16">
        <v>49</v>
      </c>
      <c r="F187" s="16">
        <v>48</v>
      </c>
      <c r="G187" s="16">
        <v>45</v>
      </c>
      <c r="H187" s="16">
        <v>47</v>
      </c>
      <c r="I187">
        <f t="shared" si="12"/>
        <v>8</v>
      </c>
      <c r="J187" t="str" cm="1">
        <f t="array" ref="J187">IF(SUM(_xlfn.IFNA((((A187:H187)-(B187:H187))&gt;0)*(ABS((A187:H187)-(B187:H187))&lt;4),0))&gt;=(I187-1),"Safe",IF(SUM(_xlfn.IFNA((((A187:H187)-(B187:H187))&lt;0)*(ABS((A187:H187)-(B187:H187))&lt;4),0))&gt;=(I187-1),"Safe","Unsafe"))</f>
        <v>Unsafe</v>
      </c>
      <c r="K187" t="str" cm="1">
        <f t="array" ref="K187">IF(SUM(_xlfn.IFNA((((A187:H187)-(B187:H187))&gt;0)*(ABS((A187:H187)-(B187:H187))&lt;4),0))&gt;=(I187-2),"Safe",IF(SUM(_xlfn.IFNA((((A187:H187)-(B187:H187))&lt;0)*(ABS((A187:H187)-(B187:H187))&lt;4),0))&gt;=(I187-2),"Safe","Unsafe"))</f>
        <v>Unsafe</v>
      </c>
      <c r="L187" cm="1">
        <f t="array" ref="L187">SUM(_xlfn.IFNA((--(((A187:H187)-(B187:H187))&gt;0)),0))</f>
        <v>4</v>
      </c>
      <c r="M187" cm="1">
        <f t="array" ref="M187">SUM(_xlfn.IFNA((--(((A187:H187)-(B187:H187))&lt;0)),0))</f>
        <v>1</v>
      </c>
      <c r="N187" t="b">
        <f t="shared" si="13"/>
        <v>0</v>
      </c>
      <c r="O187" cm="1">
        <f t="array" ref="O187">SUM(_xlfn.IFNA(ABS(((A187:H187)-(B187:H187)&lt;4)),0))</f>
        <v>7</v>
      </c>
      <c r="R187">
        <v>54</v>
      </c>
      <c r="S187">
        <v>54</v>
      </c>
      <c r="T187">
        <v>52</v>
      </c>
      <c r="U187">
        <v>49</v>
      </c>
      <c r="V187">
        <v>49</v>
      </c>
      <c r="W187">
        <v>48</v>
      </c>
      <c r="X187">
        <v>45</v>
      </c>
      <c r="Y187">
        <v>47</v>
      </c>
      <c r="AD187" t="b">
        <v>0</v>
      </c>
      <c r="AE187" t="b">
        <v>0</v>
      </c>
      <c r="AF187" t="str">
        <f t="shared" si="11"/>
        <v>Unsafe</v>
      </c>
      <c r="AJ187" t="e">
        <f t="shared" si="15"/>
        <v>#N/A</v>
      </c>
      <c r="AK187" t="e">
        <f t="shared" si="14"/>
        <v>#N/A</v>
      </c>
    </row>
    <row r="188" spans="1:37" hidden="1" x14ac:dyDescent="0.25">
      <c r="A188" s="15">
        <v>56</v>
      </c>
      <c r="B188" s="16">
        <v>56</v>
      </c>
      <c r="C188" s="16">
        <v>56</v>
      </c>
      <c r="D188" s="16">
        <v>55</v>
      </c>
      <c r="E188" s="16">
        <v>55</v>
      </c>
      <c r="F188" s="16"/>
      <c r="G188" s="16"/>
      <c r="H188" s="16"/>
      <c r="I188">
        <f t="shared" si="12"/>
        <v>5</v>
      </c>
      <c r="J188" t="str" cm="1">
        <f t="array" ref="J188">IF(SUM(_xlfn.IFNA((((A188:H188)-(B188:H188))&gt;0)*(ABS((A188:H188)-(B188:H188))&lt;4),0))&gt;=(I188-1),"Safe",IF(SUM(_xlfn.IFNA((((A188:H188)-(B188:H188))&lt;0)*(ABS((A188:H188)-(B188:H188))&lt;4),0))&gt;=(I188-1),"Safe","Unsafe"))</f>
        <v>Unsafe</v>
      </c>
      <c r="K188" t="str" cm="1">
        <f t="array" ref="K188">IF(SUM(_xlfn.IFNA((((A188:H188)-(B188:H188))&gt;0)*(ABS((A188:H188)-(B188:H188))&lt;4),0))&gt;=(I188-2),"Safe",IF(SUM(_xlfn.IFNA((((A188:H188)-(B188:H188))&lt;0)*(ABS((A188:H188)-(B188:H188))&lt;4),0))&gt;=(I188-2),"Safe","Unsafe"))</f>
        <v>Unsafe</v>
      </c>
      <c r="L188" cm="1">
        <f t="array" ref="L188">SUM(_xlfn.IFNA((--(((A188:H188)-(B188:H188))&gt;0)),0))</f>
        <v>2</v>
      </c>
      <c r="M188" cm="1">
        <f t="array" ref="M188">SUM(_xlfn.IFNA((--(((A188:H188)-(B188:H188))&lt;0)),0))</f>
        <v>0</v>
      </c>
      <c r="N188" t="b">
        <f t="shared" si="13"/>
        <v>0</v>
      </c>
      <c r="O188" cm="1">
        <f t="array" ref="O188">SUM(_xlfn.IFNA(ABS(((A188:H188)-(B188:H188)&lt;4)),0))</f>
        <v>6</v>
      </c>
      <c r="R188">
        <v>56</v>
      </c>
      <c r="S188">
        <v>56</v>
      </c>
      <c r="T188">
        <v>56</v>
      </c>
      <c r="U188">
        <v>55</v>
      </c>
      <c r="V188">
        <v>55</v>
      </c>
      <c r="AD188" t="b">
        <v>0</v>
      </c>
      <c r="AE188" t="b">
        <v>0</v>
      </c>
      <c r="AF188" t="str">
        <f t="shared" si="11"/>
        <v>Unsafe</v>
      </c>
      <c r="AJ188" t="e">
        <f t="shared" si="15"/>
        <v>#N/A</v>
      </c>
      <c r="AK188" t="e">
        <f t="shared" si="14"/>
        <v>#N/A</v>
      </c>
    </row>
    <row r="189" spans="1:37" hidden="1" x14ac:dyDescent="0.25">
      <c r="A189" s="15">
        <v>51</v>
      </c>
      <c r="B189" s="16">
        <v>51</v>
      </c>
      <c r="C189" s="16">
        <v>48</v>
      </c>
      <c r="D189" s="16">
        <v>48</v>
      </c>
      <c r="E189" s="16">
        <v>47</v>
      </c>
      <c r="F189" s="16">
        <v>43</v>
      </c>
      <c r="G189" s="16"/>
      <c r="H189" s="16"/>
      <c r="I189">
        <f t="shared" si="12"/>
        <v>6</v>
      </c>
      <c r="J189" t="str" cm="1">
        <f t="array" ref="J189">IF(SUM(_xlfn.IFNA((((A189:H189)-(B189:H189))&gt;0)*(ABS((A189:H189)-(B189:H189))&lt;4),0))&gt;=(I189-1),"Safe",IF(SUM(_xlfn.IFNA((((A189:H189)-(B189:H189))&lt;0)*(ABS((A189:H189)-(B189:H189))&lt;4),0))&gt;=(I189-1),"Safe","Unsafe"))</f>
        <v>Unsafe</v>
      </c>
      <c r="K189" t="str" cm="1">
        <f t="array" ref="K189">IF(SUM(_xlfn.IFNA((((A189:H189)-(B189:H189))&gt;0)*(ABS((A189:H189)-(B189:H189))&lt;4),0))&gt;=(I189-2),"Safe",IF(SUM(_xlfn.IFNA((((A189:H189)-(B189:H189))&lt;0)*(ABS((A189:H189)-(B189:H189))&lt;4),0))&gt;=(I189-2),"Safe","Unsafe"))</f>
        <v>Unsafe</v>
      </c>
      <c r="L189" cm="1">
        <f t="array" ref="L189">SUM(_xlfn.IFNA((--(((A189:H189)-(B189:H189))&gt;0)),0))</f>
        <v>4</v>
      </c>
      <c r="M189" cm="1">
        <f t="array" ref="M189">SUM(_xlfn.IFNA((--(((A189:H189)-(B189:H189))&lt;0)),0))</f>
        <v>0</v>
      </c>
      <c r="N189" t="b">
        <f t="shared" si="13"/>
        <v>0</v>
      </c>
      <c r="O189" cm="1">
        <f t="array" ref="O189">SUM(_xlfn.IFNA(ABS(((A189:H189)-(B189:H189)&lt;4)),0))</f>
        <v>5</v>
      </c>
      <c r="R189">
        <v>51</v>
      </c>
      <c r="S189">
        <v>51</v>
      </c>
      <c r="T189">
        <v>48</v>
      </c>
      <c r="U189">
        <v>48</v>
      </c>
      <c r="V189">
        <v>47</v>
      </c>
      <c r="W189">
        <v>43</v>
      </c>
      <c r="AD189" t="b">
        <v>0</v>
      </c>
      <c r="AE189" t="b">
        <v>0</v>
      </c>
      <c r="AF189" t="str">
        <f t="shared" si="11"/>
        <v>Unsafe</v>
      </c>
      <c r="AJ189" t="e">
        <f t="shared" si="15"/>
        <v>#N/A</v>
      </c>
      <c r="AK189" t="e">
        <f t="shared" si="14"/>
        <v>#N/A</v>
      </c>
    </row>
    <row r="190" spans="1:37" hidden="1" x14ac:dyDescent="0.25">
      <c r="A190" s="15">
        <v>19</v>
      </c>
      <c r="B190" s="16">
        <v>19</v>
      </c>
      <c r="C190" s="16">
        <v>19</v>
      </c>
      <c r="D190" s="16">
        <v>17</v>
      </c>
      <c r="E190" s="16">
        <v>11</v>
      </c>
      <c r="F190" s="16"/>
      <c r="G190" s="16"/>
      <c r="H190" s="16"/>
      <c r="I190">
        <f t="shared" si="12"/>
        <v>5</v>
      </c>
      <c r="J190" t="str" cm="1">
        <f t="array" ref="J190">IF(SUM(_xlfn.IFNA((((A190:H190)-(B190:H190))&gt;0)*(ABS((A190:H190)-(B190:H190))&lt;4),0))&gt;=(I190-1),"Safe",IF(SUM(_xlfn.IFNA((((A190:H190)-(B190:H190))&lt;0)*(ABS((A190:H190)-(B190:H190))&lt;4),0))&gt;=(I190-1),"Safe","Unsafe"))</f>
        <v>Unsafe</v>
      </c>
      <c r="K190" t="str" cm="1">
        <f t="array" ref="K190">IF(SUM(_xlfn.IFNA((((A190:H190)-(B190:H190))&gt;0)*(ABS((A190:H190)-(B190:H190))&lt;4),0))&gt;=(I190-2),"Safe",IF(SUM(_xlfn.IFNA((((A190:H190)-(B190:H190))&lt;0)*(ABS((A190:H190)-(B190:H190))&lt;4),0))&gt;=(I190-2),"Safe","Unsafe"))</f>
        <v>Unsafe</v>
      </c>
      <c r="L190" cm="1">
        <f t="array" ref="L190">SUM(_xlfn.IFNA((--(((A190:H190)-(B190:H190))&gt;0)),0))</f>
        <v>3</v>
      </c>
      <c r="M190" cm="1">
        <f t="array" ref="M190">SUM(_xlfn.IFNA((--(((A190:H190)-(B190:H190))&lt;0)),0))</f>
        <v>0</v>
      </c>
      <c r="N190" t="b">
        <f t="shared" si="13"/>
        <v>0</v>
      </c>
      <c r="O190" cm="1">
        <f t="array" ref="O190">SUM(_xlfn.IFNA(ABS(((A190:H190)-(B190:H190)&lt;4)),0))</f>
        <v>5</v>
      </c>
      <c r="R190">
        <v>19</v>
      </c>
      <c r="S190">
        <v>19</v>
      </c>
      <c r="T190">
        <v>19</v>
      </c>
      <c r="U190">
        <v>17</v>
      </c>
      <c r="V190">
        <v>11</v>
      </c>
      <c r="AD190" t="b">
        <v>0</v>
      </c>
      <c r="AE190" t="b">
        <v>0</v>
      </c>
      <c r="AF190" t="str">
        <f t="shared" si="11"/>
        <v>Unsafe</v>
      </c>
      <c r="AJ190" t="e">
        <f t="shared" si="15"/>
        <v>#N/A</v>
      </c>
      <c r="AK190" t="e">
        <f t="shared" si="14"/>
        <v>#N/A</v>
      </c>
    </row>
    <row r="191" spans="1:37" hidden="1" x14ac:dyDescent="0.25">
      <c r="A191" s="15">
        <v>54</v>
      </c>
      <c r="B191" s="16">
        <v>54</v>
      </c>
      <c r="C191" s="16">
        <v>52</v>
      </c>
      <c r="D191" s="16">
        <v>49</v>
      </c>
      <c r="E191" s="16">
        <v>46</v>
      </c>
      <c r="F191" s="16">
        <v>42</v>
      </c>
      <c r="G191" s="16">
        <v>41</v>
      </c>
      <c r="H191" s="16"/>
      <c r="I191">
        <f t="shared" si="12"/>
        <v>7</v>
      </c>
      <c r="J191" t="str" cm="1">
        <f t="array" ref="J191">IF(SUM(_xlfn.IFNA((((A191:H191)-(B191:H191))&gt;0)*(ABS((A191:H191)-(B191:H191))&lt;4),0))&gt;=(I191-1),"Safe",IF(SUM(_xlfn.IFNA((((A191:H191)-(B191:H191))&lt;0)*(ABS((A191:H191)-(B191:H191))&lt;4),0))&gt;=(I191-1),"Safe","Unsafe"))</f>
        <v>Unsafe</v>
      </c>
      <c r="K191" t="str" cm="1">
        <f t="array" ref="K191">IF(SUM(_xlfn.IFNA((((A191:H191)-(B191:H191))&gt;0)*(ABS((A191:H191)-(B191:H191))&lt;4),0))&gt;=(I191-2),"Safe",IF(SUM(_xlfn.IFNA((((A191:H191)-(B191:H191))&lt;0)*(ABS((A191:H191)-(B191:H191))&lt;4),0))&gt;=(I191-2),"Safe","Unsafe"))</f>
        <v>Unsafe</v>
      </c>
      <c r="L191" cm="1">
        <f t="array" ref="L191">SUM(_xlfn.IFNA((--(((A191:H191)-(B191:H191))&gt;0)),0))</f>
        <v>6</v>
      </c>
      <c r="M191" cm="1">
        <f t="array" ref="M191">SUM(_xlfn.IFNA((--(((A191:H191)-(B191:H191))&lt;0)),0))</f>
        <v>0</v>
      </c>
      <c r="N191" t="b">
        <f t="shared" si="13"/>
        <v>1</v>
      </c>
      <c r="O191" cm="1">
        <f t="array" ref="O191">SUM(_xlfn.IFNA(ABS(((A191:H191)-(B191:H191)&lt;4)),0))</f>
        <v>5</v>
      </c>
      <c r="R191">
        <v>54</v>
      </c>
      <c r="S191">
        <v>54</v>
      </c>
      <c r="T191">
        <v>52</v>
      </c>
      <c r="U191">
        <v>49</v>
      </c>
      <c r="V191">
        <v>46</v>
      </c>
      <c r="W191">
        <v>42</v>
      </c>
      <c r="X191">
        <v>41</v>
      </c>
      <c r="AD191" t="b">
        <v>0</v>
      </c>
      <c r="AE191" t="b">
        <v>0</v>
      </c>
      <c r="AF191" t="str">
        <f t="shared" si="11"/>
        <v>Unsafe</v>
      </c>
      <c r="AJ191" t="e">
        <f t="shared" si="15"/>
        <v>#N/A</v>
      </c>
      <c r="AK191" t="e">
        <f t="shared" si="14"/>
        <v>#N/A</v>
      </c>
    </row>
    <row r="192" spans="1:37" hidden="1" x14ac:dyDescent="0.25">
      <c r="A192" s="15">
        <v>65</v>
      </c>
      <c r="B192" s="16">
        <v>65</v>
      </c>
      <c r="C192" s="16">
        <v>64</v>
      </c>
      <c r="D192" s="16">
        <v>60</v>
      </c>
      <c r="E192" s="16">
        <v>61</v>
      </c>
      <c r="F192" s="16"/>
      <c r="G192" s="16"/>
      <c r="H192" s="16"/>
      <c r="I192">
        <f t="shared" si="12"/>
        <v>5</v>
      </c>
      <c r="J192" t="str" cm="1">
        <f t="array" ref="J192">IF(SUM(_xlfn.IFNA((((A192:H192)-(B192:H192))&gt;0)*(ABS((A192:H192)-(B192:H192))&lt;4),0))&gt;=(I192-1),"Safe",IF(SUM(_xlfn.IFNA((((A192:H192)-(B192:H192))&lt;0)*(ABS((A192:H192)-(B192:H192))&lt;4),0))&gt;=(I192-1),"Safe","Unsafe"))</f>
        <v>Unsafe</v>
      </c>
      <c r="K192" t="str" cm="1">
        <f t="array" ref="K192">IF(SUM(_xlfn.IFNA((((A192:H192)-(B192:H192))&gt;0)*(ABS((A192:H192)-(B192:H192))&lt;4),0))&gt;=(I192-2),"Safe",IF(SUM(_xlfn.IFNA((((A192:H192)-(B192:H192))&lt;0)*(ABS((A192:H192)-(B192:H192))&lt;4),0))&gt;=(I192-2),"Safe","Unsafe"))</f>
        <v>Unsafe</v>
      </c>
      <c r="L192" cm="1">
        <f t="array" ref="L192">SUM(_xlfn.IFNA((--(((A192:H192)-(B192:H192))&gt;0)),0))</f>
        <v>3</v>
      </c>
      <c r="M192" cm="1">
        <f t="array" ref="M192">SUM(_xlfn.IFNA((--(((A192:H192)-(B192:H192))&lt;0)),0))</f>
        <v>1</v>
      </c>
      <c r="N192" t="b">
        <f t="shared" si="13"/>
        <v>0</v>
      </c>
      <c r="O192" cm="1">
        <f t="array" ref="O192">SUM(_xlfn.IFNA(ABS(((A192:H192)-(B192:H192)&lt;4)),0))</f>
        <v>5</v>
      </c>
      <c r="R192">
        <v>65</v>
      </c>
      <c r="S192">
        <v>65</v>
      </c>
      <c r="T192">
        <v>64</v>
      </c>
      <c r="U192">
        <v>60</v>
      </c>
      <c r="V192">
        <v>61</v>
      </c>
      <c r="AD192" t="b">
        <v>0</v>
      </c>
      <c r="AE192" t="b">
        <v>0</v>
      </c>
      <c r="AF192" t="str">
        <f t="shared" si="11"/>
        <v>Unsafe</v>
      </c>
      <c r="AJ192" t="e">
        <f t="shared" si="15"/>
        <v>#N/A</v>
      </c>
      <c r="AK192" t="e">
        <f t="shared" si="14"/>
        <v>#N/A</v>
      </c>
    </row>
    <row r="193" spans="1:37" hidden="1" x14ac:dyDescent="0.25">
      <c r="A193" s="15">
        <v>24</v>
      </c>
      <c r="B193" s="16">
        <v>24</v>
      </c>
      <c r="C193" s="16">
        <v>23</v>
      </c>
      <c r="D193" s="16">
        <v>19</v>
      </c>
      <c r="E193" s="16">
        <v>16</v>
      </c>
      <c r="F193" s="16">
        <v>13</v>
      </c>
      <c r="G193" s="16">
        <v>13</v>
      </c>
      <c r="H193" s="16"/>
      <c r="I193">
        <f t="shared" si="12"/>
        <v>7</v>
      </c>
      <c r="J193" t="str" cm="1">
        <f t="array" ref="J193">IF(SUM(_xlfn.IFNA((((A193:H193)-(B193:H193))&gt;0)*(ABS((A193:H193)-(B193:H193))&lt;4),0))&gt;=(I193-1),"Safe",IF(SUM(_xlfn.IFNA((((A193:H193)-(B193:H193))&lt;0)*(ABS((A193:H193)-(B193:H193))&lt;4),0))&gt;=(I193-1),"Safe","Unsafe"))</f>
        <v>Unsafe</v>
      </c>
      <c r="K193" t="str" cm="1">
        <f t="array" ref="K193">IF(SUM(_xlfn.IFNA((((A193:H193)-(B193:H193))&gt;0)*(ABS((A193:H193)-(B193:H193))&lt;4),0))&gt;=(I193-2),"Safe",IF(SUM(_xlfn.IFNA((((A193:H193)-(B193:H193))&lt;0)*(ABS((A193:H193)-(B193:H193))&lt;4),0))&gt;=(I193-2),"Safe","Unsafe"))</f>
        <v>Unsafe</v>
      </c>
      <c r="L193" cm="1">
        <f t="array" ref="L193">SUM(_xlfn.IFNA((--(((A193:H193)-(B193:H193))&gt;0)),0))</f>
        <v>5</v>
      </c>
      <c r="M193" cm="1">
        <f t="array" ref="M193">SUM(_xlfn.IFNA((--(((A193:H193)-(B193:H193))&lt;0)),0))</f>
        <v>0</v>
      </c>
      <c r="N193" t="b">
        <f t="shared" si="13"/>
        <v>0</v>
      </c>
      <c r="O193" cm="1">
        <f t="array" ref="O193">SUM(_xlfn.IFNA(ABS(((A193:H193)-(B193:H193)&lt;4)),0))</f>
        <v>5</v>
      </c>
      <c r="R193">
        <v>24</v>
      </c>
      <c r="S193">
        <v>24</v>
      </c>
      <c r="T193">
        <v>23</v>
      </c>
      <c r="U193">
        <v>19</v>
      </c>
      <c r="V193">
        <v>16</v>
      </c>
      <c r="W193">
        <v>13</v>
      </c>
      <c r="X193">
        <v>13</v>
      </c>
      <c r="AD193" t="b">
        <v>0</v>
      </c>
      <c r="AE193" t="b">
        <v>0</v>
      </c>
      <c r="AF193" t="str">
        <f t="shared" si="11"/>
        <v>Unsafe</v>
      </c>
      <c r="AJ193" t="e">
        <f t="shared" si="15"/>
        <v>#N/A</v>
      </c>
      <c r="AK193" t="e">
        <f t="shared" si="14"/>
        <v>#N/A</v>
      </c>
    </row>
    <row r="194" spans="1:37" hidden="1" x14ac:dyDescent="0.25">
      <c r="A194" s="15">
        <v>64</v>
      </c>
      <c r="B194" s="16">
        <v>64</v>
      </c>
      <c r="C194" s="16">
        <v>60</v>
      </c>
      <c r="D194" s="16">
        <v>57</v>
      </c>
      <c r="E194" s="16">
        <v>53</v>
      </c>
      <c r="F194" s="16"/>
      <c r="G194" s="16"/>
      <c r="H194" s="16"/>
      <c r="I194">
        <f t="shared" si="12"/>
        <v>5</v>
      </c>
      <c r="J194" t="str" cm="1">
        <f t="array" ref="J194">IF(SUM(_xlfn.IFNA((((A194:H194)-(B194:H194))&gt;0)*(ABS((A194:H194)-(B194:H194))&lt;4),0))&gt;=(I194-1),"Safe",IF(SUM(_xlfn.IFNA((((A194:H194)-(B194:H194))&lt;0)*(ABS((A194:H194)-(B194:H194))&lt;4),0))&gt;=(I194-1),"Safe","Unsafe"))</f>
        <v>Unsafe</v>
      </c>
      <c r="K194" t="str" cm="1">
        <f t="array" ref="K194">IF(SUM(_xlfn.IFNA((((A194:H194)-(B194:H194))&gt;0)*(ABS((A194:H194)-(B194:H194))&lt;4),0))&gt;=(I194-2),"Safe",IF(SUM(_xlfn.IFNA((((A194:H194)-(B194:H194))&lt;0)*(ABS((A194:H194)-(B194:H194))&lt;4),0))&gt;=(I194-2),"Safe","Unsafe"))</f>
        <v>Unsafe</v>
      </c>
      <c r="L194" cm="1">
        <f t="array" ref="L194">SUM(_xlfn.IFNA((--(((A194:H194)-(B194:H194))&gt;0)),0))</f>
        <v>4</v>
      </c>
      <c r="M194" cm="1">
        <f t="array" ref="M194">SUM(_xlfn.IFNA((--(((A194:H194)-(B194:H194))&lt;0)),0))</f>
        <v>0</v>
      </c>
      <c r="N194" t="b">
        <f t="shared" si="13"/>
        <v>1</v>
      </c>
      <c r="O194" cm="1">
        <f t="array" ref="O194">SUM(_xlfn.IFNA(ABS(((A194:H194)-(B194:H194)&lt;4)),0))</f>
        <v>4</v>
      </c>
      <c r="R194">
        <v>64</v>
      </c>
      <c r="S194">
        <v>64</v>
      </c>
      <c r="T194">
        <v>60</v>
      </c>
      <c r="U194">
        <v>57</v>
      </c>
      <c r="V194">
        <v>53</v>
      </c>
      <c r="AD194" t="b">
        <v>0</v>
      </c>
      <c r="AE194" t="b">
        <v>0</v>
      </c>
      <c r="AF194" t="str">
        <f t="shared" si="11"/>
        <v>Unsafe</v>
      </c>
      <c r="AJ194" t="e">
        <f t="shared" si="15"/>
        <v>#N/A</v>
      </c>
      <c r="AK194" t="e">
        <f t="shared" si="14"/>
        <v>#N/A</v>
      </c>
    </row>
    <row r="195" spans="1:37" hidden="1" x14ac:dyDescent="0.25">
      <c r="A195" s="15">
        <v>88</v>
      </c>
      <c r="B195" s="16">
        <v>88</v>
      </c>
      <c r="C195" s="16">
        <v>87</v>
      </c>
      <c r="D195" s="16">
        <v>86</v>
      </c>
      <c r="E195" s="16">
        <v>83</v>
      </c>
      <c r="F195" s="16">
        <v>79</v>
      </c>
      <c r="G195" s="16">
        <v>73</v>
      </c>
      <c r="H195" s="16"/>
      <c r="I195">
        <f t="shared" si="12"/>
        <v>7</v>
      </c>
      <c r="J195" t="str" cm="1">
        <f t="array" ref="J195">IF(SUM(_xlfn.IFNA((((A195:H195)-(B195:H195))&gt;0)*(ABS((A195:H195)-(B195:H195))&lt;4),0))&gt;=(I195-1),"Safe",IF(SUM(_xlfn.IFNA((((A195:H195)-(B195:H195))&lt;0)*(ABS((A195:H195)-(B195:H195))&lt;4),0))&gt;=(I195-1),"Safe","Unsafe"))</f>
        <v>Unsafe</v>
      </c>
      <c r="K195" t="str" cm="1">
        <f t="array" ref="K195">IF(SUM(_xlfn.IFNA((((A195:H195)-(B195:H195))&gt;0)*(ABS((A195:H195)-(B195:H195))&lt;4),0))&gt;=(I195-2),"Safe",IF(SUM(_xlfn.IFNA((((A195:H195)-(B195:H195))&lt;0)*(ABS((A195:H195)-(B195:H195))&lt;4),0))&gt;=(I195-2),"Safe","Unsafe"))</f>
        <v>Unsafe</v>
      </c>
      <c r="L195" cm="1">
        <f t="array" ref="L195">SUM(_xlfn.IFNA((--(((A195:H195)-(B195:H195))&gt;0)),0))</f>
        <v>6</v>
      </c>
      <c r="M195" cm="1">
        <f t="array" ref="M195">SUM(_xlfn.IFNA((--(((A195:H195)-(B195:H195))&lt;0)),0))</f>
        <v>0</v>
      </c>
      <c r="N195" t="b">
        <f t="shared" si="13"/>
        <v>1</v>
      </c>
      <c r="O195" cm="1">
        <f t="array" ref="O195">SUM(_xlfn.IFNA(ABS(((A195:H195)-(B195:H195)&lt;4)),0))</f>
        <v>4</v>
      </c>
      <c r="R195">
        <v>88</v>
      </c>
      <c r="S195">
        <v>88</v>
      </c>
      <c r="T195">
        <v>87</v>
      </c>
      <c r="U195">
        <v>86</v>
      </c>
      <c r="V195">
        <v>83</v>
      </c>
      <c r="W195">
        <v>79</v>
      </c>
      <c r="X195">
        <v>73</v>
      </c>
      <c r="AD195" t="b">
        <v>0</v>
      </c>
      <c r="AE195" t="b">
        <v>0</v>
      </c>
      <c r="AF195" t="str">
        <f t="shared" ref="AF195:AF258" si="16">IF(OR(AD195,AE195)=TRUE,"Safe","Unsafe")</f>
        <v>Unsafe</v>
      </c>
      <c r="AJ195" t="e">
        <f t="shared" si="15"/>
        <v>#N/A</v>
      </c>
      <c r="AK195" t="e">
        <f t="shared" si="14"/>
        <v>#N/A</v>
      </c>
    </row>
    <row r="196" spans="1:37" hidden="1" x14ac:dyDescent="0.25">
      <c r="A196" s="15">
        <v>48</v>
      </c>
      <c r="B196" s="16">
        <v>48</v>
      </c>
      <c r="C196" s="16">
        <v>42</v>
      </c>
      <c r="D196" s="16">
        <v>39</v>
      </c>
      <c r="E196" s="16">
        <v>37</v>
      </c>
      <c r="F196" s="16">
        <v>36</v>
      </c>
      <c r="G196" s="16">
        <v>33</v>
      </c>
      <c r="H196" s="16"/>
      <c r="I196">
        <f t="shared" ref="I196:I259" si="17">COUNTIF(A196:H196,"&gt;0")</f>
        <v>7</v>
      </c>
      <c r="J196" t="str" cm="1">
        <f t="array" ref="J196">IF(SUM(_xlfn.IFNA((((A196:H196)-(B196:H196))&gt;0)*(ABS((A196:H196)-(B196:H196))&lt;4),0))&gt;=(I196-1),"Safe",IF(SUM(_xlfn.IFNA((((A196:H196)-(B196:H196))&lt;0)*(ABS((A196:H196)-(B196:H196))&lt;4),0))&gt;=(I196-1),"Safe","Unsafe"))</f>
        <v>Unsafe</v>
      </c>
      <c r="K196" t="str" cm="1">
        <f t="array" ref="K196">IF(SUM(_xlfn.IFNA((((A196:H196)-(B196:H196))&gt;0)*(ABS((A196:H196)-(B196:H196))&lt;4),0))&gt;=(I196-2),"Safe",IF(SUM(_xlfn.IFNA((((A196:H196)-(B196:H196))&lt;0)*(ABS((A196:H196)-(B196:H196))&lt;4),0))&gt;=(I196-2),"Safe","Unsafe"))</f>
        <v>Unsafe</v>
      </c>
      <c r="L196" cm="1">
        <f t="array" ref="L196">SUM(_xlfn.IFNA((--(((A196:H196)-(B196:H196))&gt;0)),0))</f>
        <v>6</v>
      </c>
      <c r="M196" cm="1">
        <f t="array" ref="M196">SUM(_xlfn.IFNA((--(((A196:H196)-(B196:H196))&lt;0)),0))</f>
        <v>0</v>
      </c>
      <c r="N196" t="b">
        <f t="shared" ref="N196:N259" si="18">OR(M196&gt;=I196-1,L196&gt;=I196-1)</f>
        <v>1</v>
      </c>
      <c r="O196" cm="1">
        <f t="array" ref="O196">SUM(_xlfn.IFNA(ABS(((A196:H196)-(B196:H196)&lt;4)),0))</f>
        <v>5</v>
      </c>
      <c r="R196">
        <v>48</v>
      </c>
      <c r="S196">
        <v>48</v>
      </c>
      <c r="T196">
        <v>42</v>
      </c>
      <c r="U196">
        <v>39</v>
      </c>
      <c r="V196">
        <v>37</v>
      </c>
      <c r="W196">
        <v>36</v>
      </c>
      <c r="X196">
        <v>33</v>
      </c>
      <c r="AD196" t="b">
        <v>0</v>
      </c>
      <c r="AE196" t="b">
        <v>0</v>
      </c>
      <c r="AF196" t="str">
        <f t="shared" si="16"/>
        <v>Unsafe</v>
      </c>
      <c r="AJ196" t="e">
        <f t="shared" si="15"/>
        <v>#N/A</v>
      </c>
      <c r="AK196" t="e">
        <f t="shared" ref="AK196:AK259" si="19">MATCH("Decrease:",R196:AC196,0)</f>
        <v>#N/A</v>
      </c>
    </row>
    <row r="197" spans="1:37" hidden="1" x14ac:dyDescent="0.25">
      <c r="A197" s="15">
        <v>76</v>
      </c>
      <c r="B197" s="16">
        <v>76</v>
      </c>
      <c r="C197" s="16">
        <v>71</v>
      </c>
      <c r="D197" s="16">
        <v>70</v>
      </c>
      <c r="E197" s="16">
        <v>69</v>
      </c>
      <c r="F197" s="16">
        <v>68</v>
      </c>
      <c r="G197" s="16">
        <v>69</v>
      </c>
      <c r="H197" s="16"/>
      <c r="I197">
        <f t="shared" si="17"/>
        <v>7</v>
      </c>
      <c r="J197" t="str" cm="1">
        <f t="array" ref="J197">IF(SUM(_xlfn.IFNA((((A197:H197)-(B197:H197))&gt;0)*(ABS((A197:H197)-(B197:H197))&lt;4),0))&gt;=(I197-1),"Safe",IF(SUM(_xlfn.IFNA((((A197:H197)-(B197:H197))&lt;0)*(ABS((A197:H197)-(B197:H197))&lt;4),0))&gt;=(I197-1),"Safe","Unsafe"))</f>
        <v>Unsafe</v>
      </c>
      <c r="K197" t="str" cm="1">
        <f t="array" ref="K197">IF(SUM(_xlfn.IFNA((((A197:H197)-(B197:H197))&gt;0)*(ABS((A197:H197)-(B197:H197))&lt;4),0))&gt;=(I197-2),"Safe",IF(SUM(_xlfn.IFNA((((A197:H197)-(B197:H197))&lt;0)*(ABS((A197:H197)-(B197:H197))&lt;4),0))&gt;=(I197-2),"Safe","Unsafe"))</f>
        <v>Unsafe</v>
      </c>
      <c r="L197" cm="1">
        <f t="array" ref="L197">SUM(_xlfn.IFNA((--(((A197:H197)-(B197:H197))&gt;0)),0))</f>
        <v>5</v>
      </c>
      <c r="M197" cm="1">
        <f t="array" ref="M197">SUM(_xlfn.IFNA((--(((A197:H197)-(B197:H197))&lt;0)),0))</f>
        <v>1</v>
      </c>
      <c r="N197" t="b">
        <f t="shared" si="18"/>
        <v>0</v>
      </c>
      <c r="O197" cm="1">
        <f t="array" ref="O197">SUM(_xlfn.IFNA(ABS(((A197:H197)-(B197:H197)&lt;4)),0))</f>
        <v>5</v>
      </c>
      <c r="R197">
        <v>76</v>
      </c>
      <c r="S197">
        <v>76</v>
      </c>
      <c r="T197">
        <v>71</v>
      </c>
      <c r="U197">
        <v>70</v>
      </c>
      <c r="V197">
        <v>69</v>
      </c>
      <c r="W197">
        <v>68</v>
      </c>
      <c r="X197">
        <v>69</v>
      </c>
      <c r="AD197" t="b">
        <v>0</v>
      </c>
      <c r="AE197" t="b">
        <v>0</v>
      </c>
      <c r="AF197" t="str">
        <f t="shared" si="16"/>
        <v>Unsafe</v>
      </c>
      <c r="AJ197" t="e">
        <f t="shared" si="15"/>
        <v>#N/A</v>
      </c>
      <c r="AK197" t="e">
        <f t="shared" si="19"/>
        <v>#N/A</v>
      </c>
    </row>
    <row r="198" spans="1:37" hidden="1" x14ac:dyDescent="0.25">
      <c r="A198" s="15">
        <v>26</v>
      </c>
      <c r="B198" s="16">
        <v>26</v>
      </c>
      <c r="C198" s="16">
        <v>24</v>
      </c>
      <c r="D198" s="16">
        <v>19</v>
      </c>
      <c r="E198" s="16">
        <v>19</v>
      </c>
      <c r="F198" s="16"/>
      <c r="G198" s="16"/>
      <c r="H198" s="16"/>
      <c r="I198">
        <f t="shared" si="17"/>
        <v>5</v>
      </c>
      <c r="J198" t="str" cm="1">
        <f t="array" ref="J198">IF(SUM(_xlfn.IFNA((((A198:H198)-(B198:H198))&gt;0)*(ABS((A198:H198)-(B198:H198))&lt;4),0))&gt;=(I198-1),"Safe",IF(SUM(_xlfn.IFNA((((A198:H198)-(B198:H198))&lt;0)*(ABS((A198:H198)-(B198:H198))&lt;4),0))&gt;=(I198-1),"Safe","Unsafe"))</f>
        <v>Unsafe</v>
      </c>
      <c r="K198" t="str" cm="1">
        <f t="array" ref="K198">IF(SUM(_xlfn.IFNA((((A198:H198)-(B198:H198))&gt;0)*(ABS((A198:H198)-(B198:H198))&lt;4),0))&gt;=(I198-2),"Safe",IF(SUM(_xlfn.IFNA((((A198:H198)-(B198:H198))&lt;0)*(ABS((A198:H198)-(B198:H198))&lt;4),0))&gt;=(I198-2),"Safe","Unsafe"))</f>
        <v>Unsafe</v>
      </c>
      <c r="L198" cm="1">
        <f t="array" ref="L198">SUM(_xlfn.IFNA((--(((A198:H198)-(B198:H198))&gt;0)),0))</f>
        <v>3</v>
      </c>
      <c r="M198" cm="1">
        <f t="array" ref="M198">SUM(_xlfn.IFNA((--(((A198:H198)-(B198:H198))&lt;0)),0))</f>
        <v>0</v>
      </c>
      <c r="N198" t="b">
        <f t="shared" si="18"/>
        <v>0</v>
      </c>
      <c r="O198" cm="1">
        <f t="array" ref="O198">SUM(_xlfn.IFNA(ABS(((A198:H198)-(B198:H198)&lt;4)),0))</f>
        <v>5</v>
      </c>
      <c r="R198">
        <v>26</v>
      </c>
      <c r="S198">
        <v>26</v>
      </c>
      <c r="T198">
        <v>24</v>
      </c>
      <c r="U198">
        <v>19</v>
      </c>
      <c r="V198">
        <v>19</v>
      </c>
      <c r="AD198" t="b">
        <v>0</v>
      </c>
      <c r="AE198" t="b">
        <v>0</v>
      </c>
      <c r="AF198" t="str">
        <f t="shared" si="16"/>
        <v>Unsafe</v>
      </c>
      <c r="AJ198" t="e">
        <f t="shared" si="15"/>
        <v>#N/A</v>
      </c>
      <c r="AK198" t="e">
        <f t="shared" si="19"/>
        <v>#N/A</v>
      </c>
    </row>
    <row r="199" spans="1:37" hidden="1" x14ac:dyDescent="0.25">
      <c r="A199" s="15">
        <v>21</v>
      </c>
      <c r="B199" s="16">
        <v>21</v>
      </c>
      <c r="C199" s="16">
        <v>18</v>
      </c>
      <c r="D199" s="16">
        <v>16</v>
      </c>
      <c r="E199" s="16">
        <v>11</v>
      </c>
      <c r="F199" s="16">
        <v>9</v>
      </c>
      <c r="G199" s="16">
        <v>5</v>
      </c>
      <c r="H199" s="16"/>
      <c r="I199">
        <f t="shared" si="17"/>
        <v>7</v>
      </c>
      <c r="J199" t="str" cm="1">
        <f t="array" ref="J199">IF(SUM(_xlfn.IFNA((((A199:H199)-(B199:H199))&gt;0)*(ABS((A199:H199)-(B199:H199))&lt;4),0))&gt;=(I199-1),"Safe",IF(SUM(_xlfn.IFNA((((A199:H199)-(B199:H199))&lt;0)*(ABS((A199:H199)-(B199:H199))&lt;4),0))&gt;=(I199-1),"Safe","Unsafe"))</f>
        <v>Unsafe</v>
      </c>
      <c r="K199" t="str" cm="1">
        <f t="array" ref="K199">IF(SUM(_xlfn.IFNA((((A199:H199)-(B199:H199))&gt;0)*(ABS((A199:H199)-(B199:H199))&lt;4),0))&gt;=(I199-2),"Safe",IF(SUM(_xlfn.IFNA((((A199:H199)-(B199:H199))&lt;0)*(ABS((A199:H199)-(B199:H199))&lt;4),0))&gt;=(I199-2),"Safe","Unsafe"))</f>
        <v>Unsafe</v>
      </c>
      <c r="L199" cm="1">
        <f t="array" ref="L199">SUM(_xlfn.IFNA((--(((A199:H199)-(B199:H199))&gt;0)),0))</f>
        <v>6</v>
      </c>
      <c r="M199" cm="1">
        <f t="array" ref="M199">SUM(_xlfn.IFNA((--(((A199:H199)-(B199:H199))&lt;0)),0))</f>
        <v>0</v>
      </c>
      <c r="N199" t="b">
        <f t="shared" si="18"/>
        <v>1</v>
      </c>
      <c r="O199" cm="1">
        <f t="array" ref="O199">SUM(_xlfn.IFNA(ABS(((A199:H199)-(B199:H199)&lt;4)),0))</f>
        <v>4</v>
      </c>
      <c r="R199">
        <v>21</v>
      </c>
      <c r="S199">
        <v>21</v>
      </c>
      <c r="T199">
        <v>18</v>
      </c>
      <c r="U199">
        <v>16</v>
      </c>
      <c r="V199">
        <v>11</v>
      </c>
      <c r="W199">
        <v>9</v>
      </c>
      <c r="X199">
        <v>5</v>
      </c>
      <c r="AD199" t="b">
        <v>0</v>
      </c>
      <c r="AE199" t="b">
        <v>0</v>
      </c>
      <c r="AF199" t="str">
        <f t="shared" si="16"/>
        <v>Unsafe</v>
      </c>
      <c r="AJ199" t="e">
        <f t="shared" si="15"/>
        <v>#N/A</v>
      </c>
      <c r="AK199" t="e">
        <f t="shared" si="19"/>
        <v>#N/A</v>
      </c>
    </row>
    <row r="200" spans="1:37" hidden="1" x14ac:dyDescent="0.25">
      <c r="A200" s="15">
        <v>46</v>
      </c>
      <c r="B200" s="16">
        <v>46</v>
      </c>
      <c r="C200" s="16">
        <v>45</v>
      </c>
      <c r="D200" s="16">
        <v>43</v>
      </c>
      <c r="E200" s="16">
        <v>41</v>
      </c>
      <c r="F200" s="16">
        <v>40</v>
      </c>
      <c r="G200" s="16">
        <v>33</v>
      </c>
      <c r="H200" s="16">
        <v>26</v>
      </c>
      <c r="I200">
        <f t="shared" si="17"/>
        <v>8</v>
      </c>
      <c r="J200" t="str" cm="1">
        <f t="array" ref="J200">IF(SUM(_xlfn.IFNA((((A200:H200)-(B200:H200))&gt;0)*(ABS((A200:H200)-(B200:H200))&lt;4),0))&gt;=(I200-1),"Safe",IF(SUM(_xlfn.IFNA((((A200:H200)-(B200:H200))&lt;0)*(ABS((A200:H200)-(B200:H200))&lt;4),0))&gt;=(I200-1),"Safe","Unsafe"))</f>
        <v>Unsafe</v>
      </c>
      <c r="K200" t="str" cm="1">
        <f t="array" ref="K200">IF(SUM(_xlfn.IFNA((((A200:H200)-(B200:H200))&gt;0)*(ABS((A200:H200)-(B200:H200))&lt;4),0))&gt;=(I200-2),"Safe",IF(SUM(_xlfn.IFNA((((A200:H200)-(B200:H200))&lt;0)*(ABS((A200:H200)-(B200:H200))&lt;4),0))&gt;=(I200-2),"Safe","Unsafe"))</f>
        <v>Unsafe</v>
      </c>
      <c r="L200" cm="1">
        <f t="array" ref="L200">SUM(_xlfn.IFNA((--(((A200:H200)-(B200:H200))&gt;0)),0))</f>
        <v>6</v>
      </c>
      <c r="M200" cm="1">
        <f t="array" ref="M200">SUM(_xlfn.IFNA((--(((A200:H200)-(B200:H200))&lt;0)),0))</f>
        <v>0</v>
      </c>
      <c r="N200" t="b">
        <f t="shared" si="18"/>
        <v>0</v>
      </c>
      <c r="O200" cm="1">
        <f t="array" ref="O200">SUM(_xlfn.IFNA(ABS(((A200:H200)-(B200:H200)&lt;4)),0))</f>
        <v>5</v>
      </c>
      <c r="R200">
        <v>46</v>
      </c>
      <c r="S200">
        <v>46</v>
      </c>
      <c r="T200">
        <v>45</v>
      </c>
      <c r="U200">
        <v>43</v>
      </c>
      <c r="V200">
        <v>41</v>
      </c>
      <c r="W200">
        <v>40</v>
      </c>
      <c r="X200">
        <v>33</v>
      </c>
      <c r="Y200">
        <v>26</v>
      </c>
      <c r="AD200" t="b">
        <v>0</v>
      </c>
      <c r="AE200" t="b">
        <v>0</v>
      </c>
      <c r="AF200" t="str">
        <f t="shared" si="16"/>
        <v>Unsafe</v>
      </c>
      <c r="AJ200" t="e">
        <f t="shared" si="15"/>
        <v>#N/A</v>
      </c>
      <c r="AK200" t="e">
        <f t="shared" si="19"/>
        <v>#N/A</v>
      </c>
    </row>
    <row r="201" spans="1:37" x14ac:dyDescent="0.25">
      <c r="A201" s="15">
        <v>32</v>
      </c>
      <c r="B201" s="16">
        <v>28</v>
      </c>
      <c r="C201" s="16">
        <v>27</v>
      </c>
      <c r="D201" s="16">
        <v>26</v>
      </c>
      <c r="E201" s="16">
        <v>25</v>
      </c>
      <c r="F201" s="16">
        <v>24</v>
      </c>
      <c r="G201" s="16"/>
      <c r="H201" s="16"/>
      <c r="I201">
        <f t="shared" si="17"/>
        <v>6</v>
      </c>
      <c r="J201" t="str" cm="1">
        <f t="array" ref="J201">IF(SUM(_xlfn.IFNA((((A201:H201)-(B201:H201))&gt;0)*(ABS((A201:H201)-(B201:H201))&lt;4),0))&gt;=(I201-1),"Safe",IF(SUM(_xlfn.IFNA((((A201:H201)-(B201:H201))&lt;0)*(ABS((A201:H201)-(B201:H201))&lt;4),0))&gt;=(I201-1),"Safe","Unsafe"))</f>
        <v>Unsafe</v>
      </c>
      <c r="K201" t="str" cm="1">
        <f t="array" ref="K201">IF(SUM(_xlfn.IFNA((((A201:H201)-(B201:H201))&gt;0)*(ABS((A201:H201)-(B201:H201))&lt;4),0))&gt;=(I201-2),"Safe",IF(SUM(_xlfn.IFNA((((A201:H201)-(B201:H201))&lt;0)*(ABS((A201:H201)-(B201:H201))&lt;4),0))&gt;=(I201-2),"Safe","Unsafe"))</f>
        <v>Safe</v>
      </c>
      <c r="L201" cm="1">
        <f t="array" ref="L201">SUM(_xlfn.IFNA((--(((A201:H201)-(B201:H201))&gt;0)),0))</f>
        <v>6</v>
      </c>
      <c r="M201" cm="1">
        <f t="array" ref="M201">SUM(_xlfn.IFNA((--(((A201:H201)-(B201:H201))&lt;0)),0))</f>
        <v>0</v>
      </c>
      <c r="N201" t="b">
        <f t="shared" si="18"/>
        <v>1</v>
      </c>
      <c r="O201" cm="1">
        <f t="array" ref="O201">SUM(_xlfn.IFNA(ABS(((A201:H201)-(B201:H201)&lt;4)),0))</f>
        <v>5</v>
      </c>
      <c r="R201">
        <v>32</v>
      </c>
      <c r="S201">
        <v>28</v>
      </c>
      <c r="T201">
        <v>27</v>
      </c>
      <c r="U201">
        <v>26</v>
      </c>
      <c r="V201">
        <v>25</v>
      </c>
      <c r="W201">
        <v>24</v>
      </c>
      <c r="AD201" t="b">
        <v>0</v>
      </c>
      <c r="AE201" t="b">
        <v>0</v>
      </c>
      <c r="AF201" t="str">
        <f t="shared" si="16"/>
        <v>Unsafe</v>
      </c>
      <c r="AJ201" t="e">
        <f t="shared" si="15"/>
        <v>#N/A</v>
      </c>
      <c r="AK201" t="e">
        <f t="shared" si="19"/>
        <v>#N/A</v>
      </c>
    </row>
    <row r="202" spans="1:37" hidden="1" x14ac:dyDescent="0.25">
      <c r="A202" s="15">
        <v>60</v>
      </c>
      <c r="B202" s="16">
        <v>56</v>
      </c>
      <c r="C202" s="16">
        <v>55</v>
      </c>
      <c r="D202" s="16">
        <v>52</v>
      </c>
      <c r="E202" s="16">
        <v>51</v>
      </c>
      <c r="F202" s="16">
        <v>49</v>
      </c>
      <c r="G202" s="16">
        <v>51</v>
      </c>
      <c r="H202" s="16"/>
      <c r="I202">
        <f t="shared" si="17"/>
        <v>7</v>
      </c>
      <c r="J202" t="str" cm="1">
        <f t="array" ref="J202">IF(SUM(_xlfn.IFNA((((A202:H202)-(B202:H202))&gt;0)*(ABS((A202:H202)-(B202:H202))&lt;4),0))&gt;=(I202-1),"Safe",IF(SUM(_xlfn.IFNA((((A202:H202)-(B202:H202))&lt;0)*(ABS((A202:H202)-(B202:H202))&lt;4),0))&gt;=(I202-1),"Safe","Unsafe"))</f>
        <v>Unsafe</v>
      </c>
      <c r="K202" t="str" cm="1">
        <f t="array" ref="K202">IF(SUM(_xlfn.IFNA((((A202:H202)-(B202:H202))&gt;0)*(ABS((A202:H202)-(B202:H202))&lt;4),0))&gt;=(I202-2),"Safe",IF(SUM(_xlfn.IFNA((((A202:H202)-(B202:H202))&lt;0)*(ABS((A202:H202)-(B202:H202))&lt;4),0))&gt;=(I202-2),"Safe","Unsafe"))</f>
        <v>Unsafe</v>
      </c>
      <c r="L202" cm="1">
        <f t="array" ref="L202">SUM(_xlfn.IFNA((--(((A202:H202)-(B202:H202))&gt;0)),0))</f>
        <v>6</v>
      </c>
      <c r="M202" cm="1">
        <f t="array" ref="M202">SUM(_xlfn.IFNA((--(((A202:H202)-(B202:H202))&lt;0)),0))</f>
        <v>1</v>
      </c>
      <c r="N202" t="b">
        <f t="shared" si="18"/>
        <v>1</v>
      </c>
      <c r="O202" cm="1">
        <f t="array" ref="O202">SUM(_xlfn.IFNA(ABS(((A202:H202)-(B202:H202)&lt;4)),0))</f>
        <v>5</v>
      </c>
      <c r="R202">
        <v>60</v>
      </c>
      <c r="S202">
        <v>56</v>
      </c>
      <c r="T202">
        <v>55</v>
      </c>
      <c r="U202">
        <v>52</v>
      </c>
      <c r="V202">
        <v>51</v>
      </c>
      <c r="W202">
        <v>49</v>
      </c>
      <c r="X202">
        <v>51</v>
      </c>
      <c r="AD202" t="b">
        <v>0</v>
      </c>
      <c r="AE202" t="b">
        <v>0</v>
      </c>
      <c r="AF202" t="str">
        <f t="shared" si="16"/>
        <v>Unsafe</v>
      </c>
      <c r="AJ202" t="e">
        <f t="shared" si="15"/>
        <v>#N/A</v>
      </c>
      <c r="AK202" t="e">
        <f t="shared" si="19"/>
        <v>#N/A</v>
      </c>
    </row>
    <row r="203" spans="1:37" hidden="1" x14ac:dyDescent="0.25">
      <c r="A203" s="15">
        <v>54</v>
      </c>
      <c r="B203" s="16">
        <v>50</v>
      </c>
      <c r="C203" s="16">
        <v>49</v>
      </c>
      <c r="D203" s="16">
        <v>47</v>
      </c>
      <c r="E203" s="16">
        <v>46</v>
      </c>
      <c r="F203" s="16">
        <v>46</v>
      </c>
      <c r="G203" s="16"/>
      <c r="H203" s="16"/>
      <c r="I203">
        <f t="shared" si="17"/>
        <v>6</v>
      </c>
      <c r="J203" t="str" cm="1">
        <f t="array" ref="J203">IF(SUM(_xlfn.IFNA((((A203:H203)-(B203:H203))&gt;0)*(ABS((A203:H203)-(B203:H203))&lt;4),0))&gt;=(I203-1),"Safe",IF(SUM(_xlfn.IFNA((((A203:H203)-(B203:H203))&lt;0)*(ABS((A203:H203)-(B203:H203))&lt;4),0))&gt;=(I203-1),"Safe","Unsafe"))</f>
        <v>Unsafe</v>
      </c>
      <c r="K203" t="str" cm="1">
        <f t="array" ref="K203">IF(SUM(_xlfn.IFNA((((A203:H203)-(B203:H203))&gt;0)*(ABS((A203:H203)-(B203:H203))&lt;4),0))&gt;=(I203-2),"Safe",IF(SUM(_xlfn.IFNA((((A203:H203)-(B203:H203))&lt;0)*(ABS((A203:H203)-(B203:H203))&lt;4),0))&gt;=(I203-2),"Safe","Unsafe"))</f>
        <v>Unsafe</v>
      </c>
      <c r="L203" cm="1">
        <f t="array" ref="L203">SUM(_xlfn.IFNA((--(((A203:H203)-(B203:H203))&gt;0)),0))</f>
        <v>5</v>
      </c>
      <c r="M203" cm="1">
        <f t="array" ref="M203">SUM(_xlfn.IFNA((--(((A203:H203)-(B203:H203))&lt;0)),0))</f>
        <v>0</v>
      </c>
      <c r="N203" t="b">
        <f t="shared" si="18"/>
        <v>1</v>
      </c>
      <c r="O203" cm="1">
        <f t="array" ref="O203">SUM(_xlfn.IFNA(ABS(((A203:H203)-(B203:H203)&lt;4)),0))</f>
        <v>5</v>
      </c>
      <c r="R203">
        <v>54</v>
      </c>
      <c r="S203">
        <v>50</v>
      </c>
      <c r="T203">
        <v>49</v>
      </c>
      <c r="U203">
        <v>47</v>
      </c>
      <c r="V203">
        <v>46</v>
      </c>
      <c r="W203">
        <v>46</v>
      </c>
      <c r="AD203" t="b">
        <v>0</v>
      </c>
      <c r="AE203" t="b">
        <v>0</v>
      </c>
      <c r="AF203" t="str">
        <f t="shared" si="16"/>
        <v>Unsafe</v>
      </c>
      <c r="AJ203" t="e">
        <f t="shared" si="15"/>
        <v>#N/A</v>
      </c>
      <c r="AK203" t="e">
        <f t="shared" si="19"/>
        <v>#N/A</v>
      </c>
    </row>
    <row r="204" spans="1:37" hidden="1" x14ac:dyDescent="0.25">
      <c r="A204" s="15">
        <v>42</v>
      </c>
      <c r="B204" s="16">
        <v>38</v>
      </c>
      <c r="C204" s="16">
        <v>35</v>
      </c>
      <c r="D204" s="16">
        <v>34</v>
      </c>
      <c r="E204" s="16">
        <v>32</v>
      </c>
      <c r="F204" s="16">
        <v>29</v>
      </c>
      <c r="G204" s="16">
        <v>25</v>
      </c>
      <c r="H204" s="16"/>
      <c r="I204">
        <f t="shared" si="17"/>
        <v>7</v>
      </c>
      <c r="J204" t="str" cm="1">
        <f t="array" ref="J204">IF(SUM(_xlfn.IFNA((((A204:H204)-(B204:H204))&gt;0)*(ABS((A204:H204)-(B204:H204))&lt;4),0))&gt;=(I204-1),"Safe",IF(SUM(_xlfn.IFNA((((A204:H204)-(B204:H204))&lt;0)*(ABS((A204:H204)-(B204:H204))&lt;4),0))&gt;=(I204-1),"Safe","Unsafe"))</f>
        <v>Unsafe</v>
      </c>
      <c r="K204" t="str" cm="1">
        <f t="array" ref="K204">IF(SUM(_xlfn.IFNA((((A204:H204)-(B204:H204))&gt;0)*(ABS((A204:H204)-(B204:H204))&lt;4),0))&gt;=(I204-2),"Safe",IF(SUM(_xlfn.IFNA((((A204:H204)-(B204:H204))&lt;0)*(ABS((A204:H204)-(B204:H204))&lt;4),0))&gt;=(I204-2),"Safe","Unsafe"))</f>
        <v>Unsafe</v>
      </c>
      <c r="L204" cm="1">
        <f t="array" ref="L204">SUM(_xlfn.IFNA((--(((A204:H204)-(B204:H204))&gt;0)),0))</f>
        <v>7</v>
      </c>
      <c r="M204" cm="1">
        <f t="array" ref="M204">SUM(_xlfn.IFNA((--(((A204:H204)-(B204:H204))&lt;0)),0))</f>
        <v>0</v>
      </c>
      <c r="N204" t="b">
        <f t="shared" si="18"/>
        <v>1</v>
      </c>
      <c r="O204" cm="1">
        <f t="array" ref="O204">SUM(_xlfn.IFNA(ABS(((A204:H204)-(B204:H204)&lt;4)),0))</f>
        <v>4</v>
      </c>
      <c r="R204">
        <v>42</v>
      </c>
      <c r="S204">
        <v>38</v>
      </c>
      <c r="T204">
        <v>35</v>
      </c>
      <c r="U204">
        <v>34</v>
      </c>
      <c r="V204">
        <v>32</v>
      </c>
      <c r="W204">
        <v>29</v>
      </c>
      <c r="X204">
        <v>25</v>
      </c>
      <c r="AD204" t="b">
        <v>0</v>
      </c>
      <c r="AE204" t="b">
        <v>0</v>
      </c>
      <c r="AF204" t="str">
        <f t="shared" si="16"/>
        <v>Unsafe</v>
      </c>
      <c r="AJ204" t="e">
        <f t="shared" si="15"/>
        <v>#N/A</v>
      </c>
      <c r="AK204" t="e">
        <f t="shared" si="19"/>
        <v>#N/A</v>
      </c>
    </row>
    <row r="205" spans="1:37" hidden="1" x14ac:dyDescent="0.25">
      <c r="A205" s="15">
        <v>94</v>
      </c>
      <c r="B205" s="16">
        <v>90</v>
      </c>
      <c r="C205" s="16">
        <v>87</v>
      </c>
      <c r="D205" s="16">
        <v>86</v>
      </c>
      <c r="E205" s="16">
        <v>83</v>
      </c>
      <c r="F205" s="16">
        <v>81</v>
      </c>
      <c r="G205" s="16">
        <v>74</v>
      </c>
      <c r="H205" s="16"/>
      <c r="I205">
        <f t="shared" si="17"/>
        <v>7</v>
      </c>
      <c r="J205" t="str" cm="1">
        <f t="array" ref="J205">IF(SUM(_xlfn.IFNA((((A205:H205)-(B205:H205))&gt;0)*(ABS((A205:H205)-(B205:H205))&lt;4),0))&gt;=(I205-1),"Safe",IF(SUM(_xlfn.IFNA((((A205:H205)-(B205:H205))&lt;0)*(ABS((A205:H205)-(B205:H205))&lt;4),0))&gt;=(I205-1),"Safe","Unsafe"))</f>
        <v>Unsafe</v>
      </c>
      <c r="K205" t="str" cm="1">
        <f t="array" ref="K205">IF(SUM(_xlfn.IFNA((((A205:H205)-(B205:H205))&gt;0)*(ABS((A205:H205)-(B205:H205))&lt;4),0))&gt;=(I205-2),"Safe",IF(SUM(_xlfn.IFNA((((A205:H205)-(B205:H205))&lt;0)*(ABS((A205:H205)-(B205:H205))&lt;4),0))&gt;=(I205-2),"Safe","Unsafe"))</f>
        <v>Unsafe</v>
      </c>
      <c r="L205" cm="1">
        <f t="array" ref="L205">SUM(_xlfn.IFNA((--(((A205:H205)-(B205:H205))&gt;0)),0))</f>
        <v>7</v>
      </c>
      <c r="M205" cm="1">
        <f t="array" ref="M205">SUM(_xlfn.IFNA((--(((A205:H205)-(B205:H205))&lt;0)),0))</f>
        <v>0</v>
      </c>
      <c r="N205" t="b">
        <f t="shared" si="18"/>
        <v>1</v>
      </c>
      <c r="O205" cm="1">
        <f t="array" ref="O205">SUM(_xlfn.IFNA(ABS(((A205:H205)-(B205:H205)&lt;4)),0))</f>
        <v>4</v>
      </c>
      <c r="R205">
        <v>94</v>
      </c>
      <c r="S205">
        <v>90</v>
      </c>
      <c r="T205">
        <v>87</v>
      </c>
      <c r="U205">
        <v>86</v>
      </c>
      <c r="V205">
        <v>83</v>
      </c>
      <c r="W205">
        <v>81</v>
      </c>
      <c r="X205">
        <v>74</v>
      </c>
      <c r="AD205" t="b">
        <v>0</v>
      </c>
      <c r="AE205" t="b">
        <v>0</v>
      </c>
      <c r="AF205" t="str">
        <f t="shared" si="16"/>
        <v>Unsafe</v>
      </c>
      <c r="AJ205" t="e">
        <f t="shared" si="15"/>
        <v>#N/A</v>
      </c>
      <c r="AK205" t="e">
        <f t="shared" si="19"/>
        <v>#N/A</v>
      </c>
    </row>
    <row r="206" spans="1:37" hidden="1" x14ac:dyDescent="0.25">
      <c r="A206" s="15">
        <v>58</v>
      </c>
      <c r="B206" s="16">
        <v>54</v>
      </c>
      <c r="C206" s="16">
        <v>53</v>
      </c>
      <c r="D206" s="16">
        <v>50</v>
      </c>
      <c r="E206" s="16">
        <v>49</v>
      </c>
      <c r="F206" s="16">
        <v>52</v>
      </c>
      <c r="G206" s="16">
        <v>50</v>
      </c>
      <c r="H206" s="16"/>
      <c r="I206">
        <f t="shared" si="17"/>
        <v>7</v>
      </c>
      <c r="J206" t="str" cm="1">
        <f t="array" ref="J206">IF(SUM(_xlfn.IFNA((((A206:H206)-(B206:H206))&gt;0)*(ABS((A206:H206)-(B206:H206))&lt;4),0))&gt;=(I206-1),"Safe",IF(SUM(_xlfn.IFNA((((A206:H206)-(B206:H206))&lt;0)*(ABS((A206:H206)-(B206:H206))&lt;4),0))&gt;=(I206-1),"Safe","Unsafe"))</f>
        <v>Unsafe</v>
      </c>
      <c r="K206" t="str" cm="1">
        <f t="array" ref="K206">IF(SUM(_xlfn.IFNA((((A206:H206)-(B206:H206))&gt;0)*(ABS((A206:H206)-(B206:H206))&lt;4),0))&gt;=(I206-2),"Safe",IF(SUM(_xlfn.IFNA((((A206:H206)-(B206:H206))&lt;0)*(ABS((A206:H206)-(B206:H206))&lt;4),0))&gt;=(I206-2),"Safe","Unsafe"))</f>
        <v>Unsafe</v>
      </c>
      <c r="L206" cm="1">
        <f t="array" ref="L206">SUM(_xlfn.IFNA((--(((A206:H206)-(B206:H206))&gt;0)),0))</f>
        <v>6</v>
      </c>
      <c r="M206" cm="1">
        <f t="array" ref="M206">SUM(_xlfn.IFNA((--(((A206:H206)-(B206:H206))&lt;0)),0))</f>
        <v>1</v>
      </c>
      <c r="N206" t="b">
        <f t="shared" si="18"/>
        <v>1</v>
      </c>
      <c r="O206" cm="1">
        <f t="array" ref="O206">SUM(_xlfn.IFNA(ABS(((A206:H206)-(B206:H206)&lt;4)),0))</f>
        <v>5</v>
      </c>
      <c r="R206">
        <v>58</v>
      </c>
      <c r="S206">
        <v>54</v>
      </c>
      <c r="T206">
        <v>53</v>
      </c>
      <c r="U206">
        <v>50</v>
      </c>
      <c r="V206">
        <v>49</v>
      </c>
      <c r="W206">
        <v>52</v>
      </c>
      <c r="X206">
        <v>50</v>
      </c>
      <c r="AD206" t="b">
        <v>0</v>
      </c>
      <c r="AE206" t="b">
        <v>0</v>
      </c>
      <c r="AF206" t="str">
        <f t="shared" si="16"/>
        <v>Unsafe</v>
      </c>
      <c r="AJ206" t="e">
        <f t="shared" si="15"/>
        <v>#N/A</v>
      </c>
      <c r="AK206" t="e">
        <f t="shared" si="19"/>
        <v>#N/A</v>
      </c>
    </row>
    <row r="207" spans="1:37" hidden="1" x14ac:dyDescent="0.25">
      <c r="A207" s="15">
        <v>52</v>
      </c>
      <c r="B207" s="16">
        <v>48</v>
      </c>
      <c r="C207" s="16">
        <v>46</v>
      </c>
      <c r="D207" s="16">
        <v>44</v>
      </c>
      <c r="E207" s="16">
        <v>46</v>
      </c>
      <c r="F207" s="16">
        <v>49</v>
      </c>
      <c r="G207" s="16"/>
      <c r="H207" s="16"/>
      <c r="I207">
        <f t="shared" si="17"/>
        <v>6</v>
      </c>
      <c r="J207" t="str" cm="1">
        <f t="array" ref="J207">IF(SUM(_xlfn.IFNA((((A207:H207)-(B207:H207))&gt;0)*(ABS((A207:H207)-(B207:H207))&lt;4),0))&gt;=(I207-1),"Safe",IF(SUM(_xlfn.IFNA((((A207:H207)-(B207:H207))&lt;0)*(ABS((A207:H207)-(B207:H207))&lt;4),0))&gt;=(I207-1),"Safe","Unsafe"))</f>
        <v>Unsafe</v>
      </c>
      <c r="K207" t="str" cm="1">
        <f t="array" ref="K207">IF(SUM(_xlfn.IFNA((((A207:H207)-(B207:H207))&gt;0)*(ABS((A207:H207)-(B207:H207))&lt;4),0))&gt;=(I207-2),"Safe",IF(SUM(_xlfn.IFNA((((A207:H207)-(B207:H207))&lt;0)*(ABS((A207:H207)-(B207:H207))&lt;4),0))&gt;=(I207-2),"Safe","Unsafe"))</f>
        <v>Unsafe</v>
      </c>
      <c r="L207" cm="1">
        <f t="array" ref="L207">SUM(_xlfn.IFNA((--(((A207:H207)-(B207:H207))&gt;0)),0))</f>
        <v>4</v>
      </c>
      <c r="M207" cm="1">
        <f t="array" ref="M207">SUM(_xlfn.IFNA((--(((A207:H207)-(B207:H207))&lt;0)),0))</f>
        <v>2</v>
      </c>
      <c r="N207" t="b">
        <f t="shared" si="18"/>
        <v>0</v>
      </c>
      <c r="O207" cm="1">
        <f t="array" ref="O207">SUM(_xlfn.IFNA(ABS(((A207:H207)-(B207:H207)&lt;4)),0))</f>
        <v>5</v>
      </c>
      <c r="R207">
        <v>52</v>
      </c>
      <c r="S207">
        <v>48</v>
      </c>
      <c r="T207">
        <v>46</v>
      </c>
      <c r="U207">
        <v>44</v>
      </c>
      <c r="V207">
        <v>46</v>
      </c>
      <c r="W207">
        <v>49</v>
      </c>
      <c r="AD207" t="b">
        <v>0</v>
      </c>
      <c r="AE207" t="b">
        <v>0</v>
      </c>
      <c r="AF207" t="str">
        <f t="shared" si="16"/>
        <v>Unsafe</v>
      </c>
      <c r="AJ207" t="e">
        <f t="shared" si="15"/>
        <v>#N/A</v>
      </c>
      <c r="AK207" t="e">
        <f t="shared" si="19"/>
        <v>#N/A</v>
      </c>
    </row>
    <row r="208" spans="1:37" hidden="1" x14ac:dyDescent="0.25">
      <c r="A208" s="15">
        <v>29</v>
      </c>
      <c r="B208" s="16">
        <v>25</v>
      </c>
      <c r="C208" s="16">
        <v>23</v>
      </c>
      <c r="D208" s="16">
        <v>21</v>
      </c>
      <c r="E208" s="16">
        <v>18</v>
      </c>
      <c r="F208" s="16">
        <v>17</v>
      </c>
      <c r="G208" s="16">
        <v>20</v>
      </c>
      <c r="H208" s="16">
        <v>20</v>
      </c>
      <c r="I208">
        <f t="shared" si="17"/>
        <v>8</v>
      </c>
      <c r="J208" t="str" cm="1">
        <f t="array" ref="J208">IF(SUM(_xlfn.IFNA((((A208:H208)-(B208:H208))&gt;0)*(ABS((A208:H208)-(B208:H208))&lt;4),0))&gt;=(I208-1),"Safe",IF(SUM(_xlfn.IFNA((((A208:H208)-(B208:H208))&lt;0)*(ABS((A208:H208)-(B208:H208))&lt;4),0))&gt;=(I208-1),"Safe","Unsafe"))</f>
        <v>Unsafe</v>
      </c>
      <c r="K208" t="str" cm="1">
        <f t="array" ref="K208">IF(SUM(_xlfn.IFNA((((A208:H208)-(B208:H208))&gt;0)*(ABS((A208:H208)-(B208:H208))&lt;4),0))&gt;=(I208-2),"Safe",IF(SUM(_xlfn.IFNA((((A208:H208)-(B208:H208))&lt;0)*(ABS((A208:H208)-(B208:H208))&lt;4),0))&gt;=(I208-2),"Safe","Unsafe"))</f>
        <v>Unsafe</v>
      </c>
      <c r="L208" cm="1">
        <f t="array" ref="L208">SUM(_xlfn.IFNA((--(((A208:H208)-(B208:H208))&gt;0)),0))</f>
        <v>5</v>
      </c>
      <c r="M208" cm="1">
        <f t="array" ref="M208">SUM(_xlfn.IFNA((--(((A208:H208)-(B208:H208))&lt;0)),0))</f>
        <v>1</v>
      </c>
      <c r="N208" t="b">
        <f t="shared" si="18"/>
        <v>0</v>
      </c>
      <c r="O208" cm="1">
        <f t="array" ref="O208">SUM(_xlfn.IFNA(ABS(((A208:H208)-(B208:H208)&lt;4)),0))</f>
        <v>6</v>
      </c>
      <c r="R208">
        <v>29</v>
      </c>
      <c r="S208">
        <v>25</v>
      </c>
      <c r="T208">
        <v>23</v>
      </c>
      <c r="U208">
        <v>21</v>
      </c>
      <c r="V208">
        <v>18</v>
      </c>
      <c r="W208">
        <v>17</v>
      </c>
      <c r="X208">
        <v>20</v>
      </c>
      <c r="Y208">
        <v>20</v>
      </c>
      <c r="AD208" t="b">
        <v>0</v>
      </c>
      <c r="AE208" t="b">
        <v>0</v>
      </c>
      <c r="AF208" t="str">
        <f t="shared" si="16"/>
        <v>Unsafe</v>
      </c>
      <c r="AJ208" t="e">
        <f t="shared" si="15"/>
        <v>#N/A</v>
      </c>
      <c r="AK208" t="e">
        <f t="shared" si="19"/>
        <v>#N/A</v>
      </c>
    </row>
    <row r="209" spans="1:37" hidden="1" x14ac:dyDescent="0.25">
      <c r="A209" s="15">
        <v>23</v>
      </c>
      <c r="B209" s="16">
        <v>19</v>
      </c>
      <c r="C209" s="16">
        <v>18</v>
      </c>
      <c r="D209" s="16">
        <v>21</v>
      </c>
      <c r="E209" s="16">
        <v>19</v>
      </c>
      <c r="F209" s="16">
        <v>17</v>
      </c>
      <c r="G209" s="16">
        <v>13</v>
      </c>
      <c r="H209" s="16"/>
      <c r="I209">
        <f t="shared" si="17"/>
        <v>7</v>
      </c>
      <c r="J209" t="str" cm="1">
        <f t="array" ref="J209">IF(SUM(_xlfn.IFNA((((A209:H209)-(B209:H209))&gt;0)*(ABS((A209:H209)-(B209:H209))&lt;4),0))&gt;=(I209-1),"Safe",IF(SUM(_xlfn.IFNA((((A209:H209)-(B209:H209))&lt;0)*(ABS((A209:H209)-(B209:H209))&lt;4),0))&gt;=(I209-1),"Safe","Unsafe"))</f>
        <v>Unsafe</v>
      </c>
      <c r="K209" t="str" cm="1">
        <f t="array" ref="K209">IF(SUM(_xlfn.IFNA((((A209:H209)-(B209:H209))&gt;0)*(ABS((A209:H209)-(B209:H209))&lt;4),0))&gt;=(I209-2),"Safe",IF(SUM(_xlfn.IFNA((((A209:H209)-(B209:H209))&lt;0)*(ABS((A209:H209)-(B209:H209))&lt;4),0))&gt;=(I209-2),"Safe","Unsafe"))</f>
        <v>Unsafe</v>
      </c>
      <c r="L209" cm="1">
        <f t="array" ref="L209">SUM(_xlfn.IFNA((--(((A209:H209)-(B209:H209))&gt;0)),0))</f>
        <v>6</v>
      </c>
      <c r="M209" cm="1">
        <f t="array" ref="M209">SUM(_xlfn.IFNA((--(((A209:H209)-(B209:H209))&lt;0)),0))</f>
        <v>1</v>
      </c>
      <c r="N209" t="b">
        <f t="shared" si="18"/>
        <v>1</v>
      </c>
      <c r="O209" cm="1">
        <f t="array" ref="O209">SUM(_xlfn.IFNA(ABS(((A209:H209)-(B209:H209)&lt;4)),0))</f>
        <v>4</v>
      </c>
      <c r="R209">
        <v>23</v>
      </c>
      <c r="S209">
        <v>19</v>
      </c>
      <c r="T209">
        <v>18</v>
      </c>
      <c r="U209">
        <v>21</v>
      </c>
      <c r="V209">
        <v>19</v>
      </c>
      <c r="W209">
        <v>17</v>
      </c>
      <c r="X209">
        <v>13</v>
      </c>
      <c r="AD209" t="b">
        <v>0</v>
      </c>
      <c r="AE209" t="b">
        <v>0</v>
      </c>
      <c r="AF209" t="str">
        <f t="shared" si="16"/>
        <v>Unsafe</v>
      </c>
      <c r="AJ209" t="e">
        <f t="shared" si="15"/>
        <v>#N/A</v>
      </c>
      <c r="AK209" t="e">
        <f t="shared" si="19"/>
        <v>#N/A</v>
      </c>
    </row>
    <row r="210" spans="1:37" hidden="1" x14ac:dyDescent="0.25">
      <c r="A210" s="15">
        <v>37</v>
      </c>
      <c r="B210" s="16">
        <v>33</v>
      </c>
      <c r="C210" s="16">
        <v>32</v>
      </c>
      <c r="D210" s="16">
        <v>34</v>
      </c>
      <c r="E210" s="16">
        <v>28</v>
      </c>
      <c r="F210" s="16"/>
      <c r="G210" s="16"/>
      <c r="H210" s="16"/>
      <c r="I210">
        <f t="shared" si="17"/>
        <v>5</v>
      </c>
      <c r="J210" t="str" cm="1">
        <f t="array" ref="J210">IF(SUM(_xlfn.IFNA((((A210:H210)-(B210:H210))&gt;0)*(ABS((A210:H210)-(B210:H210))&lt;4),0))&gt;=(I210-1),"Safe",IF(SUM(_xlfn.IFNA((((A210:H210)-(B210:H210))&lt;0)*(ABS((A210:H210)-(B210:H210))&lt;4),0))&gt;=(I210-1),"Safe","Unsafe"))</f>
        <v>Unsafe</v>
      </c>
      <c r="K210" t="str" cm="1">
        <f t="array" ref="K210">IF(SUM(_xlfn.IFNA((((A210:H210)-(B210:H210))&gt;0)*(ABS((A210:H210)-(B210:H210))&lt;4),0))&gt;=(I210-2),"Safe",IF(SUM(_xlfn.IFNA((((A210:H210)-(B210:H210))&lt;0)*(ABS((A210:H210)-(B210:H210))&lt;4),0))&gt;=(I210-2),"Safe","Unsafe"))</f>
        <v>Unsafe</v>
      </c>
      <c r="L210" cm="1">
        <f t="array" ref="L210">SUM(_xlfn.IFNA((--(((A210:H210)-(B210:H210))&gt;0)),0))</f>
        <v>4</v>
      </c>
      <c r="M210" cm="1">
        <f t="array" ref="M210">SUM(_xlfn.IFNA((--(((A210:H210)-(B210:H210))&lt;0)),0))</f>
        <v>1</v>
      </c>
      <c r="N210" t="b">
        <f t="shared" si="18"/>
        <v>1</v>
      </c>
      <c r="O210" cm="1">
        <f t="array" ref="O210">SUM(_xlfn.IFNA(ABS(((A210:H210)-(B210:H210)&lt;4)),0))</f>
        <v>4</v>
      </c>
      <c r="R210">
        <v>37</v>
      </c>
      <c r="S210">
        <v>33</v>
      </c>
      <c r="T210">
        <v>32</v>
      </c>
      <c r="U210">
        <v>34</v>
      </c>
      <c r="V210">
        <v>28</v>
      </c>
      <c r="AD210" t="b">
        <v>0</v>
      </c>
      <c r="AE210" t="b">
        <v>0</v>
      </c>
      <c r="AF210" t="str">
        <f t="shared" si="16"/>
        <v>Unsafe</v>
      </c>
      <c r="AJ210" t="e">
        <f t="shared" ref="AJ210:AJ273" si="20">MATCH("Increase:",R210:AC210,0)</f>
        <v>#N/A</v>
      </c>
      <c r="AK210" t="e">
        <f t="shared" si="19"/>
        <v>#N/A</v>
      </c>
    </row>
    <row r="211" spans="1:37" hidden="1" x14ac:dyDescent="0.25">
      <c r="A211" s="15">
        <v>82</v>
      </c>
      <c r="B211" s="16">
        <v>78</v>
      </c>
      <c r="C211" s="16">
        <v>75</v>
      </c>
      <c r="D211" s="16">
        <v>75</v>
      </c>
      <c r="E211" s="16">
        <v>73</v>
      </c>
      <c r="F211" s="16">
        <v>71</v>
      </c>
      <c r="G211" s="16">
        <v>68</v>
      </c>
      <c r="H211" s="16">
        <v>65</v>
      </c>
      <c r="I211">
        <f t="shared" si="17"/>
        <v>8</v>
      </c>
      <c r="J211" t="str" cm="1">
        <f t="array" ref="J211">IF(SUM(_xlfn.IFNA((((A211:H211)-(B211:H211))&gt;0)*(ABS((A211:H211)-(B211:H211))&lt;4),0))&gt;=(I211-1),"Safe",IF(SUM(_xlfn.IFNA((((A211:H211)-(B211:H211))&lt;0)*(ABS((A211:H211)-(B211:H211))&lt;4),0))&gt;=(I211-1),"Safe","Unsafe"))</f>
        <v>Unsafe</v>
      </c>
      <c r="K211" t="str" cm="1">
        <f t="array" ref="K211">IF(SUM(_xlfn.IFNA((((A211:H211)-(B211:H211))&gt;0)*(ABS((A211:H211)-(B211:H211))&lt;4),0))&gt;=(I211-2),"Safe",IF(SUM(_xlfn.IFNA((((A211:H211)-(B211:H211))&lt;0)*(ABS((A211:H211)-(B211:H211))&lt;4),0))&gt;=(I211-2),"Safe","Unsafe"))</f>
        <v>Unsafe</v>
      </c>
      <c r="L211" cm="1">
        <f t="array" ref="L211">SUM(_xlfn.IFNA((--(((A211:H211)-(B211:H211))&gt;0)),0))</f>
        <v>6</v>
      </c>
      <c r="M211" cm="1">
        <f t="array" ref="M211">SUM(_xlfn.IFNA((--(((A211:H211)-(B211:H211))&lt;0)),0))</f>
        <v>0</v>
      </c>
      <c r="N211" t="b">
        <f t="shared" si="18"/>
        <v>0</v>
      </c>
      <c r="O211" cm="1">
        <f t="array" ref="O211">SUM(_xlfn.IFNA(ABS(((A211:H211)-(B211:H211)&lt;4)),0))</f>
        <v>6</v>
      </c>
      <c r="R211">
        <v>82</v>
      </c>
      <c r="S211">
        <v>78</v>
      </c>
      <c r="T211">
        <v>75</v>
      </c>
      <c r="U211">
        <v>75</v>
      </c>
      <c r="V211">
        <v>73</v>
      </c>
      <c r="W211">
        <v>71</v>
      </c>
      <c r="X211">
        <v>68</v>
      </c>
      <c r="Y211">
        <v>65</v>
      </c>
      <c r="AD211" t="b">
        <v>0</v>
      </c>
      <c r="AE211" t="b">
        <v>0</v>
      </c>
      <c r="AF211" t="str">
        <f t="shared" si="16"/>
        <v>Unsafe</v>
      </c>
      <c r="AJ211" t="e">
        <f t="shared" si="20"/>
        <v>#N/A</v>
      </c>
      <c r="AK211" t="e">
        <f t="shared" si="19"/>
        <v>#N/A</v>
      </c>
    </row>
    <row r="212" spans="1:37" hidden="1" x14ac:dyDescent="0.25">
      <c r="A212" s="15">
        <v>31</v>
      </c>
      <c r="B212" s="16">
        <v>27</v>
      </c>
      <c r="C212" s="16">
        <v>25</v>
      </c>
      <c r="D212" s="16">
        <v>23</v>
      </c>
      <c r="E212" s="16">
        <v>22</v>
      </c>
      <c r="F212" s="16">
        <v>19</v>
      </c>
      <c r="G212" s="16">
        <v>19</v>
      </c>
      <c r="H212" s="16">
        <v>22</v>
      </c>
      <c r="I212">
        <f t="shared" si="17"/>
        <v>8</v>
      </c>
      <c r="J212" t="str" cm="1">
        <f t="array" ref="J212">IF(SUM(_xlfn.IFNA((((A212:H212)-(B212:H212))&gt;0)*(ABS((A212:H212)-(B212:H212))&lt;4),0))&gt;=(I212-1),"Safe",IF(SUM(_xlfn.IFNA((((A212:H212)-(B212:H212))&lt;0)*(ABS((A212:H212)-(B212:H212))&lt;4),0))&gt;=(I212-1),"Safe","Unsafe"))</f>
        <v>Unsafe</v>
      </c>
      <c r="K212" t="str" cm="1">
        <f t="array" ref="K212">IF(SUM(_xlfn.IFNA((((A212:H212)-(B212:H212))&gt;0)*(ABS((A212:H212)-(B212:H212))&lt;4),0))&gt;=(I212-2),"Safe",IF(SUM(_xlfn.IFNA((((A212:H212)-(B212:H212))&lt;0)*(ABS((A212:H212)-(B212:H212))&lt;4),0))&gt;=(I212-2),"Safe","Unsafe"))</f>
        <v>Unsafe</v>
      </c>
      <c r="L212" cm="1">
        <f t="array" ref="L212">SUM(_xlfn.IFNA((--(((A212:H212)-(B212:H212))&gt;0)),0))</f>
        <v>5</v>
      </c>
      <c r="M212" cm="1">
        <f t="array" ref="M212">SUM(_xlfn.IFNA((--(((A212:H212)-(B212:H212))&lt;0)),0))</f>
        <v>1</v>
      </c>
      <c r="N212" t="b">
        <f t="shared" si="18"/>
        <v>0</v>
      </c>
      <c r="O212" cm="1">
        <f t="array" ref="O212">SUM(_xlfn.IFNA(ABS(((A212:H212)-(B212:H212)&lt;4)),0))</f>
        <v>6</v>
      </c>
      <c r="R212">
        <v>31</v>
      </c>
      <c r="S212">
        <v>27</v>
      </c>
      <c r="T212">
        <v>25</v>
      </c>
      <c r="U212">
        <v>23</v>
      </c>
      <c r="V212">
        <v>22</v>
      </c>
      <c r="W212">
        <v>19</v>
      </c>
      <c r="X212">
        <v>19</v>
      </c>
      <c r="Y212">
        <v>22</v>
      </c>
      <c r="AD212" t="b">
        <v>0</v>
      </c>
      <c r="AE212" t="b">
        <v>0</v>
      </c>
      <c r="AF212" t="str">
        <f t="shared" si="16"/>
        <v>Unsafe</v>
      </c>
      <c r="AJ212" t="e">
        <f t="shared" si="20"/>
        <v>#N/A</v>
      </c>
      <c r="AK212" t="e">
        <f t="shared" si="19"/>
        <v>#N/A</v>
      </c>
    </row>
    <row r="213" spans="1:37" hidden="1" x14ac:dyDescent="0.25">
      <c r="A213" s="15">
        <v>55</v>
      </c>
      <c r="B213" s="16">
        <v>51</v>
      </c>
      <c r="C213" s="16">
        <v>48</v>
      </c>
      <c r="D213" s="16">
        <v>48</v>
      </c>
      <c r="E213" s="16">
        <v>48</v>
      </c>
      <c r="F213" s="16"/>
      <c r="G213" s="16"/>
      <c r="H213" s="16"/>
      <c r="I213">
        <f t="shared" si="17"/>
        <v>5</v>
      </c>
      <c r="J213" t="str" cm="1">
        <f t="array" ref="J213">IF(SUM(_xlfn.IFNA((((A213:H213)-(B213:H213))&gt;0)*(ABS((A213:H213)-(B213:H213))&lt;4),0))&gt;=(I213-1),"Safe",IF(SUM(_xlfn.IFNA((((A213:H213)-(B213:H213))&lt;0)*(ABS((A213:H213)-(B213:H213))&lt;4),0))&gt;=(I213-1),"Safe","Unsafe"))</f>
        <v>Unsafe</v>
      </c>
      <c r="K213" t="str" cm="1">
        <f t="array" ref="K213">IF(SUM(_xlfn.IFNA((((A213:H213)-(B213:H213))&gt;0)*(ABS((A213:H213)-(B213:H213))&lt;4),0))&gt;=(I213-2),"Safe",IF(SUM(_xlfn.IFNA((((A213:H213)-(B213:H213))&lt;0)*(ABS((A213:H213)-(B213:H213))&lt;4),0))&gt;=(I213-2),"Safe","Unsafe"))</f>
        <v>Unsafe</v>
      </c>
      <c r="L213" cm="1">
        <f t="array" ref="L213">SUM(_xlfn.IFNA((--(((A213:H213)-(B213:H213))&gt;0)),0))</f>
        <v>3</v>
      </c>
      <c r="M213" cm="1">
        <f t="array" ref="M213">SUM(_xlfn.IFNA((--(((A213:H213)-(B213:H213))&lt;0)),0))</f>
        <v>0</v>
      </c>
      <c r="N213" t="b">
        <f t="shared" si="18"/>
        <v>0</v>
      </c>
      <c r="O213" cm="1">
        <f t="array" ref="O213">SUM(_xlfn.IFNA(ABS(((A213:H213)-(B213:H213)&lt;4)),0))</f>
        <v>5</v>
      </c>
      <c r="R213">
        <v>55</v>
      </c>
      <c r="S213">
        <v>51</v>
      </c>
      <c r="T213">
        <v>48</v>
      </c>
      <c r="U213">
        <v>48</v>
      </c>
      <c r="V213">
        <v>48</v>
      </c>
      <c r="AD213" t="b">
        <v>0</v>
      </c>
      <c r="AE213" t="b">
        <v>0</v>
      </c>
      <c r="AF213" t="str">
        <f t="shared" si="16"/>
        <v>Unsafe</v>
      </c>
      <c r="AJ213" t="e">
        <f t="shared" si="20"/>
        <v>#N/A</v>
      </c>
      <c r="AK213" t="e">
        <f t="shared" si="19"/>
        <v>#N/A</v>
      </c>
    </row>
    <row r="214" spans="1:37" hidden="1" x14ac:dyDescent="0.25">
      <c r="A214" s="15">
        <v>38</v>
      </c>
      <c r="B214" s="16">
        <v>34</v>
      </c>
      <c r="C214" s="16">
        <v>32</v>
      </c>
      <c r="D214" s="16">
        <v>29</v>
      </c>
      <c r="E214" s="16">
        <v>27</v>
      </c>
      <c r="F214" s="16">
        <v>27</v>
      </c>
      <c r="G214" s="16">
        <v>26</v>
      </c>
      <c r="H214" s="16">
        <v>22</v>
      </c>
      <c r="I214">
        <f t="shared" si="17"/>
        <v>8</v>
      </c>
      <c r="J214" t="str" cm="1">
        <f t="array" ref="J214">IF(SUM(_xlfn.IFNA((((A214:H214)-(B214:H214))&gt;0)*(ABS((A214:H214)-(B214:H214))&lt;4),0))&gt;=(I214-1),"Safe",IF(SUM(_xlfn.IFNA((((A214:H214)-(B214:H214))&lt;0)*(ABS((A214:H214)-(B214:H214))&lt;4),0))&gt;=(I214-1),"Safe","Unsafe"))</f>
        <v>Unsafe</v>
      </c>
      <c r="K214" t="str" cm="1">
        <f t="array" ref="K214">IF(SUM(_xlfn.IFNA((((A214:H214)-(B214:H214))&gt;0)*(ABS((A214:H214)-(B214:H214))&lt;4),0))&gt;=(I214-2),"Safe",IF(SUM(_xlfn.IFNA((((A214:H214)-(B214:H214))&lt;0)*(ABS((A214:H214)-(B214:H214))&lt;4),0))&gt;=(I214-2),"Safe","Unsafe"))</f>
        <v>Unsafe</v>
      </c>
      <c r="L214" cm="1">
        <f t="array" ref="L214">SUM(_xlfn.IFNA((--(((A214:H214)-(B214:H214))&gt;0)),0))</f>
        <v>6</v>
      </c>
      <c r="M214" cm="1">
        <f t="array" ref="M214">SUM(_xlfn.IFNA((--(((A214:H214)-(B214:H214))&lt;0)),0))</f>
        <v>0</v>
      </c>
      <c r="N214" t="b">
        <f t="shared" si="18"/>
        <v>0</v>
      </c>
      <c r="O214" cm="1">
        <f t="array" ref="O214">SUM(_xlfn.IFNA(ABS(((A214:H214)-(B214:H214)&lt;4)),0))</f>
        <v>5</v>
      </c>
      <c r="R214">
        <v>38</v>
      </c>
      <c r="S214">
        <v>34</v>
      </c>
      <c r="T214">
        <v>32</v>
      </c>
      <c r="U214">
        <v>29</v>
      </c>
      <c r="V214">
        <v>27</v>
      </c>
      <c r="W214">
        <v>27</v>
      </c>
      <c r="X214">
        <v>26</v>
      </c>
      <c r="Y214">
        <v>22</v>
      </c>
      <c r="AD214" t="b">
        <v>0</v>
      </c>
      <c r="AE214" t="b">
        <v>0</v>
      </c>
      <c r="AF214" t="str">
        <f t="shared" si="16"/>
        <v>Unsafe</v>
      </c>
      <c r="AJ214" t="e">
        <f t="shared" si="20"/>
        <v>#N/A</v>
      </c>
      <c r="AK214" t="e">
        <f t="shared" si="19"/>
        <v>#N/A</v>
      </c>
    </row>
    <row r="215" spans="1:37" hidden="1" x14ac:dyDescent="0.25">
      <c r="A215" s="15">
        <v>55</v>
      </c>
      <c r="B215" s="16">
        <v>51</v>
      </c>
      <c r="C215" s="16">
        <v>50</v>
      </c>
      <c r="D215" s="16">
        <v>48</v>
      </c>
      <c r="E215" s="16">
        <v>48</v>
      </c>
      <c r="F215" s="16">
        <v>47</v>
      </c>
      <c r="G215" s="16">
        <v>42</v>
      </c>
      <c r="H215" s="16"/>
      <c r="I215">
        <f t="shared" si="17"/>
        <v>7</v>
      </c>
      <c r="J215" t="str" cm="1">
        <f t="array" ref="J215">IF(SUM(_xlfn.IFNA((((A215:H215)-(B215:H215))&gt;0)*(ABS((A215:H215)-(B215:H215))&lt;4),0))&gt;=(I215-1),"Safe",IF(SUM(_xlfn.IFNA((((A215:H215)-(B215:H215))&lt;0)*(ABS((A215:H215)-(B215:H215))&lt;4),0))&gt;=(I215-1),"Safe","Unsafe"))</f>
        <v>Unsafe</v>
      </c>
      <c r="K215" t="str" cm="1">
        <f t="array" ref="K215">IF(SUM(_xlfn.IFNA((((A215:H215)-(B215:H215))&gt;0)*(ABS((A215:H215)-(B215:H215))&lt;4),0))&gt;=(I215-2),"Safe",IF(SUM(_xlfn.IFNA((((A215:H215)-(B215:H215))&lt;0)*(ABS((A215:H215)-(B215:H215))&lt;4),0))&gt;=(I215-2),"Safe","Unsafe"))</f>
        <v>Unsafe</v>
      </c>
      <c r="L215" cm="1">
        <f t="array" ref="L215">SUM(_xlfn.IFNA((--(((A215:H215)-(B215:H215))&gt;0)),0))</f>
        <v>6</v>
      </c>
      <c r="M215" cm="1">
        <f t="array" ref="M215">SUM(_xlfn.IFNA((--(((A215:H215)-(B215:H215))&lt;0)),0))</f>
        <v>0</v>
      </c>
      <c r="N215" t="b">
        <f t="shared" si="18"/>
        <v>1</v>
      </c>
      <c r="O215" cm="1">
        <f t="array" ref="O215">SUM(_xlfn.IFNA(ABS(((A215:H215)-(B215:H215)&lt;4)),0))</f>
        <v>4</v>
      </c>
      <c r="R215">
        <v>55</v>
      </c>
      <c r="S215">
        <v>51</v>
      </c>
      <c r="T215">
        <v>50</v>
      </c>
      <c r="U215">
        <v>48</v>
      </c>
      <c r="V215">
        <v>48</v>
      </c>
      <c r="W215">
        <v>47</v>
      </c>
      <c r="X215">
        <v>42</v>
      </c>
      <c r="AD215" t="b">
        <v>0</v>
      </c>
      <c r="AE215" t="b">
        <v>0</v>
      </c>
      <c r="AF215" t="str">
        <f t="shared" si="16"/>
        <v>Unsafe</v>
      </c>
      <c r="AJ215" t="e">
        <f t="shared" si="20"/>
        <v>#N/A</v>
      </c>
      <c r="AK215" t="e">
        <f t="shared" si="19"/>
        <v>#N/A</v>
      </c>
    </row>
    <row r="216" spans="1:37" hidden="1" x14ac:dyDescent="0.25">
      <c r="A216" s="15">
        <v>81</v>
      </c>
      <c r="B216" s="16">
        <v>77</v>
      </c>
      <c r="C216" s="16">
        <v>75</v>
      </c>
      <c r="D216" s="16">
        <v>71</v>
      </c>
      <c r="E216" s="16">
        <v>70</v>
      </c>
      <c r="F216" s="16"/>
      <c r="G216" s="16"/>
      <c r="H216" s="16"/>
      <c r="I216">
        <f t="shared" si="17"/>
        <v>5</v>
      </c>
      <c r="J216" t="str" cm="1">
        <f t="array" ref="J216">IF(SUM(_xlfn.IFNA((((A216:H216)-(B216:H216))&gt;0)*(ABS((A216:H216)-(B216:H216))&lt;4),0))&gt;=(I216-1),"Safe",IF(SUM(_xlfn.IFNA((((A216:H216)-(B216:H216))&lt;0)*(ABS((A216:H216)-(B216:H216))&lt;4),0))&gt;=(I216-1),"Safe","Unsafe"))</f>
        <v>Unsafe</v>
      </c>
      <c r="K216" t="str" cm="1">
        <f t="array" ref="K216">IF(SUM(_xlfn.IFNA((((A216:H216)-(B216:H216))&gt;0)*(ABS((A216:H216)-(B216:H216))&lt;4),0))&gt;=(I216-2),"Safe",IF(SUM(_xlfn.IFNA((((A216:H216)-(B216:H216))&lt;0)*(ABS((A216:H216)-(B216:H216))&lt;4),0))&gt;=(I216-2),"Safe","Unsafe"))</f>
        <v>Unsafe</v>
      </c>
      <c r="L216" cm="1">
        <f t="array" ref="L216">SUM(_xlfn.IFNA((--(((A216:H216)-(B216:H216))&gt;0)),0))</f>
        <v>5</v>
      </c>
      <c r="M216" cm="1">
        <f t="array" ref="M216">SUM(_xlfn.IFNA((--(((A216:H216)-(B216:H216))&lt;0)),0))</f>
        <v>0</v>
      </c>
      <c r="N216" t="b">
        <f t="shared" si="18"/>
        <v>1</v>
      </c>
      <c r="O216" cm="1">
        <f t="array" ref="O216">SUM(_xlfn.IFNA(ABS(((A216:H216)-(B216:H216)&lt;4)),0))</f>
        <v>4</v>
      </c>
      <c r="R216">
        <v>81</v>
      </c>
      <c r="S216">
        <v>77</v>
      </c>
      <c r="T216">
        <v>75</v>
      </c>
      <c r="U216">
        <v>71</v>
      </c>
      <c r="V216">
        <v>70</v>
      </c>
      <c r="AD216" t="b">
        <v>0</v>
      </c>
      <c r="AE216" t="b">
        <v>0</v>
      </c>
      <c r="AF216" t="str">
        <f t="shared" si="16"/>
        <v>Unsafe</v>
      </c>
      <c r="AJ216" t="e">
        <f t="shared" si="20"/>
        <v>#N/A</v>
      </c>
      <c r="AK216" t="e">
        <f t="shared" si="19"/>
        <v>#N/A</v>
      </c>
    </row>
    <row r="217" spans="1:37" hidden="1" x14ac:dyDescent="0.25">
      <c r="A217" s="15">
        <v>43</v>
      </c>
      <c r="B217" s="16">
        <v>39</v>
      </c>
      <c r="C217" s="16">
        <v>37</v>
      </c>
      <c r="D217" s="16">
        <v>33</v>
      </c>
      <c r="E217" s="16">
        <v>31</v>
      </c>
      <c r="F217" s="16">
        <v>34</v>
      </c>
      <c r="G217" s="16"/>
      <c r="H217" s="16"/>
      <c r="I217">
        <f t="shared" si="17"/>
        <v>6</v>
      </c>
      <c r="J217" t="str" cm="1">
        <f t="array" ref="J217">IF(SUM(_xlfn.IFNA((((A217:H217)-(B217:H217))&gt;0)*(ABS((A217:H217)-(B217:H217))&lt;4),0))&gt;=(I217-1),"Safe",IF(SUM(_xlfn.IFNA((((A217:H217)-(B217:H217))&lt;0)*(ABS((A217:H217)-(B217:H217))&lt;4),0))&gt;=(I217-1),"Safe","Unsafe"))</f>
        <v>Unsafe</v>
      </c>
      <c r="K217" t="str" cm="1">
        <f t="array" ref="K217">IF(SUM(_xlfn.IFNA((((A217:H217)-(B217:H217))&gt;0)*(ABS((A217:H217)-(B217:H217))&lt;4),0))&gt;=(I217-2),"Safe",IF(SUM(_xlfn.IFNA((((A217:H217)-(B217:H217))&lt;0)*(ABS((A217:H217)-(B217:H217))&lt;4),0))&gt;=(I217-2),"Safe","Unsafe"))</f>
        <v>Unsafe</v>
      </c>
      <c r="L217" cm="1">
        <f t="array" ref="L217">SUM(_xlfn.IFNA((--(((A217:H217)-(B217:H217))&gt;0)),0))</f>
        <v>5</v>
      </c>
      <c r="M217" cm="1">
        <f t="array" ref="M217">SUM(_xlfn.IFNA((--(((A217:H217)-(B217:H217))&lt;0)),0))</f>
        <v>1</v>
      </c>
      <c r="N217" t="b">
        <f t="shared" si="18"/>
        <v>1</v>
      </c>
      <c r="O217" cm="1">
        <f t="array" ref="O217">SUM(_xlfn.IFNA(ABS(((A217:H217)-(B217:H217)&lt;4)),0))</f>
        <v>4</v>
      </c>
      <c r="R217">
        <v>43</v>
      </c>
      <c r="S217">
        <v>39</v>
      </c>
      <c r="T217">
        <v>37</v>
      </c>
      <c r="U217">
        <v>33</v>
      </c>
      <c r="V217">
        <v>31</v>
      </c>
      <c r="W217">
        <v>34</v>
      </c>
      <c r="AD217" t="b">
        <v>0</v>
      </c>
      <c r="AE217" t="b">
        <v>0</v>
      </c>
      <c r="AF217" t="str">
        <f t="shared" si="16"/>
        <v>Unsafe</v>
      </c>
      <c r="AJ217" t="e">
        <f t="shared" si="20"/>
        <v>#N/A</v>
      </c>
      <c r="AK217" t="e">
        <f t="shared" si="19"/>
        <v>#N/A</v>
      </c>
    </row>
    <row r="218" spans="1:37" hidden="1" x14ac:dyDescent="0.25">
      <c r="A218" s="15">
        <v>55</v>
      </c>
      <c r="B218" s="16">
        <v>51</v>
      </c>
      <c r="C218" s="16">
        <v>50</v>
      </c>
      <c r="D218" s="16">
        <v>49</v>
      </c>
      <c r="E218" s="16">
        <v>48</v>
      </c>
      <c r="F218" s="16">
        <v>47</v>
      </c>
      <c r="G218" s="16">
        <v>43</v>
      </c>
      <c r="H218" s="16">
        <v>43</v>
      </c>
      <c r="I218">
        <f t="shared" si="17"/>
        <v>8</v>
      </c>
      <c r="J218" t="str" cm="1">
        <f t="array" ref="J218">IF(SUM(_xlfn.IFNA((((A218:H218)-(B218:H218))&gt;0)*(ABS((A218:H218)-(B218:H218))&lt;4),0))&gt;=(I218-1),"Safe",IF(SUM(_xlfn.IFNA((((A218:H218)-(B218:H218))&lt;0)*(ABS((A218:H218)-(B218:H218))&lt;4),0))&gt;=(I218-1),"Safe","Unsafe"))</f>
        <v>Unsafe</v>
      </c>
      <c r="K218" t="str" cm="1">
        <f t="array" ref="K218">IF(SUM(_xlfn.IFNA((((A218:H218)-(B218:H218))&gt;0)*(ABS((A218:H218)-(B218:H218))&lt;4),0))&gt;=(I218-2),"Safe",IF(SUM(_xlfn.IFNA((((A218:H218)-(B218:H218))&lt;0)*(ABS((A218:H218)-(B218:H218))&lt;4),0))&gt;=(I218-2),"Safe","Unsafe"))</f>
        <v>Unsafe</v>
      </c>
      <c r="L218" cm="1">
        <f t="array" ref="L218">SUM(_xlfn.IFNA((--(((A218:H218)-(B218:H218))&gt;0)),0))</f>
        <v>6</v>
      </c>
      <c r="M218" cm="1">
        <f t="array" ref="M218">SUM(_xlfn.IFNA((--(((A218:H218)-(B218:H218))&lt;0)),0))</f>
        <v>0</v>
      </c>
      <c r="N218" t="b">
        <f t="shared" si="18"/>
        <v>0</v>
      </c>
      <c r="O218" cm="1">
        <f t="array" ref="O218">SUM(_xlfn.IFNA(ABS(((A218:H218)-(B218:H218)&lt;4)),0))</f>
        <v>5</v>
      </c>
      <c r="R218">
        <v>55</v>
      </c>
      <c r="S218">
        <v>51</v>
      </c>
      <c r="T218">
        <v>50</v>
      </c>
      <c r="U218">
        <v>49</v>
      </c>
      <c r="V218">
        <v>48</v>
      </c>
      <c r="W218">
        <v>47</v>
      </c>
      <c r="X218">
        <v>43</v>
      </c>
      <c r="Y218">
        <v>43</v>
      </c>
      <c r="AD218" t="b">
        <v>0</v>
      </c>
      <c r="AE218" t="b">
        <v>0</v>
      </c>
      <c r="AF218" t="str">
        <f t="shared" si="16"/>
        <v>Unsafe</v>
      </c>
      <c r="AJ218" t="e">
        <f t="shared" si="20"/>
        <v>#N/A</v>
      </c>
      <c r="AK218" t="e">
        <f t="shared" si="19"/>
        <v>#N/A</v>
      </c>
    </row>
    <row r="219" spans="1:37" hidden="1" x14ac:dyDescent="0.25">
      <c r="A219" s="15">
        <v>19</v>
      </c>
      <c r="B219" s="16">
        <v>15</v>
      </c>
      <c r="C219" s="16">
        <v>11</v>
      </c>
      <c r="D219" s="16">
        <v>9</v>
      </c>
      <c r="E219" s="16">
        <v>6</v>
      </c>
      <c r="F219" s="16">
        <v>2</v>
      </c>
      <c r="G219" s="16"/>
      <c r="H219" s="16"/>
      <c r="I219">
        <f t="shared" si="17"/>
        <v>6</v>
      </c>
      <c r="J219" t="str" cm="1">
        <f t="array" ref="J219">IF(SUM(_xlfn.IFNA((((A219:H219)-(B219:H219))&gt;0)*(ABS((A219:H219)-(B219:H219))&lt;4),0))&gt;=(I219-1),"Safe",IF(SUM(_xlfn.IFNA((((A219:H219)-(B219:H219))&lt;0)*(ABS((A219:H219)-(B219:H219))&lt;4),0))&gt;=(I219-1),"Safe","Unsafe"))</f>
        <v>Unsafe</v>
      </c>
      <c r="K219" t="str" cm="1">
        <f t="array" ref="K219">IF(SUM(_xlfn.IFNA((((A219:H219)-(B219:H219))&gt;0)*(ABS((A219:H219)-(B219:H219))&lt;4),0))&gt;=(I219-2),"Safe",IF(SUM(_xlfn.IFNA((((A219:H219)-(B219:H219))&lt;0)*(ABS((A219:H219)-(B219:H219))&lt;4),0))&gt;=(I219-2),"Safe","Unsafe"))</f>
        <v>Unsafe</v>
      </c>
      <c r="L219" cm="1">
        <f t="array" ref="L219">SUM(_xlfn.IFNA((--(((A219:H219)-(B219:H219))&gt;0)),0))</f>
        <v>6</v>
      </c>
      <c r="M219" cm="1">
        <f t="array" ref="M219">SUM(_xlfn.IFNA((--(((A219:H219)-(B219:H219))&lt;0)),0))</f>
        <v>0</v>
      </c>
      <c r="N219" t="b">
        <f t="shared" si="18"/>
        <v>1</v>
      </c>
      <c r="O219" cm="1">
        <f t="array" ref="O219">SUM(_xlfn.IFNA(ABS(((A219:H219)-(B219:H219)&lt;4)),0))</f>
        <v>4</v>
      </c>
      <c r="R219">
        <v>19</v>
      </c>
      <c r="S219">
        <v>15</v>
      </c>
      <c r="T219">
        <v>11</v>
      </c>
      <c r="U219">
        <v>9</v>
      </c>
      <c r="V219">
        <v>6</v>
      </c>
      <c r="W219">
        <v>2</v>
      </c>
      <c r="AD219" t="b">
        <v>0</v>
      </c>
      <c r="AE219" t="b">
        <v>0</v>
      </c>
      <c r="AF219" t="str">
        <f t="shared" si="16"/>
        <v>Unsafe</v>
      </c>
      <c r="AJ219" t="e">
        <f t="shared" si="20"/>
        <v>#N/A</v>
      </c>
      <c r="AK219" t="e">
        <f t="shared" si="19"/>
        <v>#N/A</v>
      </c>
    </row>
    <row r="220" spans="1:37" hidden="1" x14ac:dyDescent="0.25">
      <c r="A220" s="15">
        <v>71</v>
      </c>
      <c r="B220" s="16">
        <v>67</v>
      </c>
      <c r="C220" s="16">
        <v>66</v>
      </c>
      <c r="D220" s="16">
        <v>62</v>
      </c>
      <c r="E220" s="16">
        <v>61</v>
      </c>
      <c r="F220" s="16">
        <v>58</v>
      </c>
      <c r="G220" s="16">
        <v>52</v>
      </c>
      <c r="H220" s="16"/>
      <c r="I220">
        <f t="shared" si="17"/>
        <v>7</v>
      </c>
      <c r="J220" t="str" cm="1">
        <f t="array" ref="J220">IF(SUM(_xlfn.IFNA((((A220:H220)-(B220:H220))&gt;0)*(ABS((A220:H220)-(B220:H220))&lt;4),0))&gt;=(I220-1),"Safe",IF(SUM(_xlfn.IFNA((((A220:H220)-(B220:H220))&lt;0)*(ABS((A220:H220)-(B220:H220))&lt;4),0))&gt;=(I220-1),"Safe","Unsafe"))</f>
        <v>Unsafe</v>
      </c>
      <c r="K220" t="str" cm="1">
        <f t="array" ref="K220">IF(SUM(_xlfn.IFNA((((A220:H220)-(B220:H220))&gt;0)*(ABS((A220:H220)-(B220:H220))&lt;4),0))&gt;=(I220-2),"Safe",IF(SUM(_xlfn.IFNA((((A220:H220)-(B220:H220))&lt;0)*(ABS((A220:H220)-(B220:H220))&lt;4),0))&gt;=(I220-2),"Safe","Unsafe"))</f>
        <v>Unsafe</v>
      </c>
      <c r="L220" cm="1">
        <f t="array" ref="L220">SUM(_xlfn.IFNA((--(((A220:H220)-(B220:H220))&gt;0)),0))</f>
        <v>7</v>
      </c>
      <c r="M220" cm="1">
        <f t="array" ref="M220">SUM(_xlfn.IFNA((--(((A220:H220)-(B220:H220))&lt;0)),0))</f>
        <v>0</v>
      </c>
      <c r="N220" t="b">
        <f t="shared" si="18"/>
        <v>1</v>
      </c>
      <c r="O220" cm="1">
        <f t="array" ref="O220">SUM(_xlfn.IFNA(ABS(((A220:H220)-(B220:H220)&lt;4)),0))</f>
        <v>3</v>
      </c>
      <c r="R220">
        <v>71</v>
      </c>
      <c r="S220">
        <v>67</v>
      </c>
      <c r="T220">
        <v>66</v>
      </c>
      <c r="U220">
        <v>62</v>
      </c>
      <c r="V220">
        <v>61</v>
      </c>
      <c r="W220">
        <v>58</v>
      </c>
      <c r="X220">
        <v>52</v>
      </c>
      <c r="AD220" t="b">
        <v>0</v>
      </c>
      <c r="AE220" t="b">
        <v>0</v>
      </c>
      <c r="AF220" t="str">
        <f t="shared" si="16"/>
        <v>Unsafe</v>
      </c>
      <c r="AJ220" t="e">
        <f t="shared" si="20"/>
        <v>#N/A</v>
      </c>
      <c r="AK220" t="e">
        <f t="shared" si="19"/>
        <v>#N/A</v>
      </c>
    </row>
    <row r="221" spans="1:37" hidden="1" x14ac:dyDescent="0.25">
      <c r="A221" s="15">
        <v>41</v>
      </c>
      <c r="B221" s="16">
        <v>37</v>
      </c>
      <c r="C221" s="16">
        <v>36</v>
      </c>
      <c r="D221" s="16">
        <v>35</v>
      </c>
      <c r="E221" s="16">
        <v>30</v>
      </c>
      <c r="F221" s="16">
        <v>29</v>
      </c>
      <c r="G221" s="16">
        <v>26</v>
      </c>
      <c r="H221" s="16">
        <v>23</v>
      </c>
      <c r="I221">
        <f t="shared" si="17"/>
        <v>8</v>
      </c>
      <c r="J221" t="str" cm="1">
        <f t="array" ref="J221">IF(SUM(_xlfn.IFNA((((A221:H221)-(B221:H221))&gt;0)*(ABS((A221:H221)-(B221:H221))&lt;4),0))&gt;=(I221-1),"Safe",IF(SUM(_xlfn.IFNA((((A221:H221)-(B221:H221))&lt;0)*(ABS((A221:H221)-(B221:H221))&lt;4),0))&gt;=(I221-1),"Safe","Unsafe"))</f>
        <v>Unsafe</v>
      </c>
      <c r="K221" t="str" cm="1">
        <f t="array" ref="K221">IF(SUM(_xlfn.IFNA((((A221:H221)-(B221:H221))&gt;0)*(ABS((A221:H221)-(B221:H221))&lt;4),0))&gt;=(I221-2),"Safe",IF(SUM(_xlfn.IFNA((((A221:H221)-(B221:H221))&lt;0)*(ABS((A221:H221)-(B221:H221))&lt;4),0))&gt;=(I221-2),"Safe","Unsafe"))</f>
        <v>Unsafe</v>
      </c>
      <c r="L221" cm="1">
        <f t="array" ref="L221">SUM(_xlfn.IFNA((--(((A221:H221)-(B221:H221))&gt;0)),0))</f>
        <v>7</v>
      </c>
      <c r="M221" cm="1">
        <f t="array" ref="M221">SUM(_xlfn.IFNA((--(((A221:H221)-(B221:H221))&lt;0)),0))</f>
        <v>0</v>
      </c>
      <c r="N221" t="b">
        <f t="shared" si="18"/>
        <v>1</v>
      </c>
      <c r="O221" cm="1">
        <f t="array" ref="O221">SUM(_xlfn.IFNA(ABS(((A221:H221)-(B221:H221)&lt;4)),0))</f>
        <v>5</v>
      </c>
      <c r="R221">
        <v>41</v>
      </c>
      <c r="S221">
        <v>37</v>
      </c>
      <c r="T221">
        <v>36</v>
      </c>
      <c r="U221">
        <v>35</v>
      </c>
      <c r="V221">
        <v>30</v>
      </c>
      <c r="W221">
        <v>29</v>
      </c>
      <c r="X221">
        <v>26</v>
      </c>
      <c r="Y221">
        <v>23</v>
      </c>
      <c r="AD221" t="b">
        <v>0</v>
      </c>
      <c r="AE221" t="b">
        <v>0</v>
      </c>
      <c r="AF221" t="str">
        <f t="shared" si="16"/>
        <v>Unsafe</v>
      </c>
      <c r="AJ221" t="e">
        <f t="shared" si="20"/>
        <v>#N/A</v>
      </c>
      <c r="AK221" t="e">
        <f t="shared" si="19"/>
        <v>#N/A</v>
      </c>
    </row>
    <row r="222" spans="1:37" hidden="1" x14ac:dyDescent="0.25">
      <c r="A222" s="15">
        <v>53</v>
      </c>
      <c r="B222" s="16">
        <v>49</v>
      </c>
      <c r="C222" s="16">
        <v>43</v>
      </c>
      <c r="D222" s="16">
        <v>40</v>
      </c>
      <c r="E222" s="16">
        <v>37</v>
      </c>
      <c r="F222" s="16">
        <v>39</v>
      </c>
      <c r="G222" s="16"/>
      <c r="H222" s="16"/>
      <c r="I222">
        <f t="shared" si="17"/>
        <v>6</v>
      </c>
      <c r="J222" t="str" cm="1">
        <f t="array" ref="J222">IF(SUM(_xlfn.IFNA((((A222:H222)-(B222:H222))&gt;0)*(ABS((A222:H222)-(B222:H222))&lt;4),0))&gt;=(I222-1),"Safe",IF(SUM(_xlfn.IFNA((((A222:H222)-(B222:H222))&lt;0)*(ABS((A222:H222)-(B222:H222))&lt;4),0))&gt;=(I222-1),"Safe","Unsafe"))</f>
        <v>Unsafe</v>
      </c>
      <c r="K222" t="str" cm="1">
        <f t="array" ref="K222">IF(SUM(_xlfn.IFNA((((A222:H222)-(B222:H222))&gt;0)*(ABS((A222:H222)-(B222:H222))&lt;4),0))&gt;=(I222-2),"Safe",IF(SUM(_xlfn.IFNA((((A222:H222)-(B222:H222))&lt;0)*(ABS((A222:H222)-(B222:H222))&lt;4),0))&gt;=(I222-2),"Safe","Unsafe"))</f>
        <v>Unsafe</v>
      </c>
      <c r="L222" cm="1">
        <f t="array" ref="L222">SUM(_xlfn.IFNA((--(((A222:H222)-(B222:H222))&gt;0)),0))</f>
        <v>5</v>
      </c>
      <c r="M222" cm="1">
        <f t="array" ref="M222">SUM(_xlfn.IFNA((--(((A222:H222)-(B222:H222))&lt;0)),0))</f>
        <v>1</v>
      </c>
      <c r="N222" t="b">
        <f t="shared" si="18"/>
        <v>1</v>
      </c>
      <c r="O222" cm="1">
        <f t="array" ref="O222">SUM(_xlfn.IFNA(ABS(((A222:H222)-(B222:H222)&lt;4)),0))</f>
        <v>4</v>
      </c>
      <c r="R222">
        <v>53</v>
      </c>
      <c r="S222">
        <v>49</v>
      </c>
      <c r="T222">
        <v>43</v>
      </c>
      <c r="U222">
        <v>40</v>
      </c>
      <c r="V222">
        <v>37</v>
      </c>
      <c r="W222">
        <v>39</v>
      </c>
      <c r="AD222" t="b">
        <v>0</v>
      </c>
      <c r="AE222" t="b">
        <v>0</v>
      </c>
      <c r="AF222" t="str">
        <f t="shared" si="16"/>
        <v>Unsafe</v>
      </c>
      <c r="AJ222" t="e">
        <f t="shared" si="20"/>
        <v>#N/A</v>
      </c>
      <c r="AK222" t="e">
        <f t="shared" si="19"/>
        <v>#N/A</v>
      </c>
    </row>
    <row r="223" spans="1:37" hidden="1" x14ac:dyDescent="0.25">
      <c r="A223" s="15">
        <v>88</v>
      </c>
      <c r="B223" s="16">
        <v>84</v>
      </c>
      <c r="C223" s="16">
        <v>82</v>
      </c>
      <c r="D223" s="16">
        <v>79</v>
      </c>
      <c r="E223" s="16">
        <v>74</v>
      </c>
      <c r="F223" s="16">
        <v>72</v>
      </c>
      <c r="G223" s="16">
        <v>70</v>
      </c>
      <c r="H223" s="16">
        <v>70</v>
      </c>
      <c r="I223">
        <f t="shared" si="17"/>
        <v>8</v>
      </c>
      <c r="J223" t="str" cm="1">
        <f t="array" ref="J223">IF(SUM(_xlfn.IFNA((((A223:H223)-(B223:H223))&gt;0)*(ABS((A223:H223)-(B223:H223))&lt;4),0))&gt;=(I223-1),"Safe",IF(SUM(_xlfn.IFNA((((A223:H223)-(B223:H223))&lt;0)*(ABS((A223:H223)-(B223:H223))&lt;4),0))&gt;=(I223-1),"Safe","Unsafe"))</f>
        <v>Unsafe</v>
      </c>
      <c r="K223" t="str" cm="1">
        <f t="array" ref="K223">IF(SUM(_xlfn.IFNA((((A223:H223)-(B223:H223))&gt;0)*(ABS((A223:H223)-(B223:H223))&lt;4),0))&gt;=(I223-2),"Safe",IF(SUM(_xlfn.IFNA((((A223:H223)-(B223:H223))&lt;0)*(ABS((A223:H223)-(B223:H223))&lt;4),0))&gt;=(I223-2),"Safe","Unsafe"))</f>
        <v>Unsafe</v>
      </c>
      <c r="L223" cm="1">
        <f t="array" ref="L223">SUM(_xlfn.IFNA((--(((A223:H223)-(B223:H223))&gt;0)),0))</f>
        <v>6</v>
      </c>
      <c r="M223" cm="1">
        <f t="array" ref="M223">SUM(_xlfn.IFNA((--(((A223:H223)-(B223:H223))&lt;0)),0))</f>
        <v>0</v>
      </c>
      <c r="N223" t="b">
        <f t="shared" si="18"/>
        <v>0</v>
      </c>
      <c r="O223" cm="1">
        <f t="array" ref="O223">SUM(_xlfn.IFNA(ABS(((A223:H223)-(B223:H223)&lt;4)),0))</f>
        <v>5</v>
      </c>
      <c r="R223">
        <v>88</v>
      </c>
      <c r="S223">
        <v>84</v>
      </c>
      <c r="T223">
        <v>82</v>
      </c>
      <c r="U223">
        <v>79</v>
      </c>
      <c r="V223">
        <v>74</v>
      </c>
      <c r="W223">
        <v>72</v>
      </c>
      <c r="X223">
        <v>70</v>
      </c>
      <c r="Y223">
        <v>70</v>
      </c>
      <c r="AD223" t="b">
        <v>0</v>
      </c>
      <c r="AE223" t="b">
        <v>0</v>
      </c>
      <c r="AF223" t="str">
        <f t="shared" si="16"/>
        <v>Unsafe</v>
      </c>
      <c r="AJ223" t="e">
        <f t="shared" si="20"/>
        <v>#N/A</v>
      </c>
      <c r="AK223" t="e">
        <f t="shared" si="19"/>
        <v>#N/A</v>
      </c>
    </row>
    <row r="224" spans="1:37" hidden="1" x14ac:dyDescent="0.25">
      <c r="A224" s="15">
        <v>97</v>
      </c>
      <c r="B224" s="16">
        <v>93</v>
      </c>
      <c r="C224" s="16">
        <v>87</v>
      </c>
      <c r="D224" s="16">
        <v>85</v>
      </c>
      <c r="E224" s="16">
        <v>81</v>
      </c>
      <c r="F224" s="16"/>
      <c r="G224" s="16"/>
      <c r="H224" s="16"/>
      <c r="I224">
        <f t="shared" si="17"/>
        <v>5</v>
      </c>
      <c r="J224" t="str" cm="1">
        <f t="array" ref="J224">IF(SUM(_xlfn.IFNA((((A224:H224)-(B224:H224))&gt;0)*(ABS((A224:H224)-(B224:H224))&lt;4),0))&gt;=(I224-1),"Safe",IF(SUM(_xlfn.IFNA((((A224:H224)-(B224:H224))&lt;0)*(ABS((A224:H224)-(B224:H224))&lt;4),0))&gt;=(I224-1),"Safe","Unsafe"))</f>
        <v>Unsafe</v>
      </c>
      <c r="K224" t="str" cm="1">
        <f t="array" ref="K224">IF(SUM(_xlfn.IFNA((((A224:H224)-(B224:H224))&gt;0)*(ABS((A224:H224)-(B224:H224))&lt;4),0))&gt;=(I224-2),"Safe",IF(SUM(_xlfn.IFNA((((A224:H224)-(B224:H224))&lt;0)*(ABS((A224:H224)-(B224:H224))&lt;4),0))&gt;=(I224-2),"Safe","Unsafe"))</f>
        <v>Unsafe</v>
      </c>
      <c r="L224" cm="1">
        <f t="array" ref="L224">SUM(_xlfn.IFNA((--(((A224:H224)-(B224:H224))&gt;0)),0))</f>
        <v>5</v>
      </c>
      <c r="M224" cm="1">
        <f t="array" ref="M224">SUM(_xlfn.IFNA((--(((A224:H224)-(B224:H224))&lt;0)),0))</f>
        <v>0</v>
      </c>
      <c r="N224" t="b">
        <f t="shared" si="18"/>
        <v>1</v>
      </c>
      <c r="O224" cm="1">
        <f t="array" ref="O224">SUM(_xlfn.IFNA(ABS(((A224:H224)-(B224:H224)&lt;4)),0))</f>
        <v>3</v>
      </c>
      <c r="R224">
        <v>97</v>
      </c>
      <c r="S224">
        <v>93</v>
      </c>
      <c r="T224">
        <v>87</v>
      </c>
      <c r="U224">
        <v>85</v>
      </c>
      <c r="V224">
        <v>81</v>
      </c>
      <c r="AD224" t="b">
        <v>0</v>
      </c>
      <c r="AE224" t="b">
        <v>0</v>
      </c>
      <c r="AF224" t="str">
        <f t="shared" si="16"/>
        <v>Unsafe</v>
      </c>
      <c r="AJ224" t="e">
        <f t="shared" si="20"/>
        <v>#N/A</v>
      </c>
      <c r="AK224" t="e">
        <f t="shared" si="19"/>
        <v>#N/A</v>
      </c>
    </row>
    <row r="225" spans="1:37" hidden="1" x14ac:dyDescent="0.25">
      <c r="A225" s="15">
        <v>96</v>
      </c>
      <c r="B225" s="16">
        <v>92</v>
      </c>
      <c r="C225" s="16">
        <v>91</v>
      </c>
      <c r="D225" s="16">
        <v>84</v>
      </c>
      <c r="E225" s="16">
        <v>83</v>
      </c>
      <c r="F225" s="16">
        <v>78</v>
      </c>
      <c r="G225" s="16"/>
      <c r="H225" s="16"/>
      <c r="I225">
        <f t="shared" si="17"/>
        <v>6</v>
      </c>
      <c r="J225" t="str" cm="1">
        <f t="array" ref="J225">IF(SUM(_xlfn.IFNA((((A225:H225)-(B225:H225))&gt;0)*(ABS((A225:H225)-(B225:H225))&lt;4),0))&gt;=(I225-1),"Safe",IF(SUM(_xlfn.IFNA((((A225:H225)-(B225:H225))&lt;0)*(ABS((A225:H225)-(B225:H225))&lt;4),0))&gt;=(I225-1),"Safe","Unsafe"))</f>
        <v>Unsafe</v>
      </c>
      <c r="K225" t="str" cm="1">
        <f t="array" ref="K225">IF(SUM(_xlfn.IFNA((((A225:H225)-(B225:H225))&gt;0)*(ABS((A225:H225)-(B225:H225))&lt;4),0))&gt;=(I225-2),"Safe",IF(SUM(_xlfn.IFNA((((A225:H225)-(B225:H225))&lt;0)*(ABS((A225:H225)-(B225:H225))&lt;4),0))&gt;=(I225-2),"Safe","Unsafe"))</f>
        <v>Unsafe</v>
      </c>
      <c r="L225" cm="1">
        <f t="array" ref="L225">SUM(_xlfn.IFNA((--(((A225:H225)-(B225:H225))&gt;0)),0))</f>
        <v>6</v>
      </c>
      <c r="M225" cm="1">
        <f t="array" ref="M225">SUM(_xlfn.IFNA((--(((A225:H225)-(B225:H225))&lt;0)),0))</f>
        <v>0</v>
      </c>
      <c r="N225" t="b">
        <f t="shared" si="18"/>
        <v>1</v>
      </c>
      <c r="O225" cm="1">
        <f t="array" ref="O225">SUM(_xlfn.IFNA(ABS(((A225:H225)-(B225:H225)&lt;4)),0))</f>
        <v>3</v>
      </c>
      <c r="R225">
        <v>96</v>
      </c>
      <c r="S225">
        <v>92</v>
      </c>
      <c r="T225">
        <v>91</v>
      </c>
      <c r="U225">
        <v>84</v>
      </c>
      <c r="V225">
        <v>83</v>
      </c>
      <c r="W225">
        <v>78</v>
      </c>
      <c r="AD225" t="b">
        <v>0</v>
      </c>
      <c r="AE225" t="b">
        <v>0</v>
      </c>
      <c r="AF225" t="str">
        <f t="shared" si="16"/>
        <v>Unsafe</v>
      </c>
      <c r="AJ225" t="e">
        <f t="shared" si="20"/>
        <v>#N/A</v>
      </c>
      <c r="AK225" t="e">
        <f t="shared" si="19"/>
        <v>#N/A</v>
      </c>
    </row>
    <row r="226" spans="1:37" x14ac:dyDescent="0.25">
      <c r="A226" s="15">
        <v>68</v>
      </c>
      <c r="B226" s="16">
        <v>63</v>
      </c>
      <c r="C226" s="16">
        <v>61</v>
      </c>
      <c r="D226" s="16">
        <v>59</v>
      </c>
      <c r="E226" s="16">
        <v>57</v>
      </c>
      <c r="F226" s="16">
        <v>56</v>
      </c>
      <c r="G226" s="16"/>
      <c r="H226" s="16"/>
      <c r="I226">
        <f t="shared" si="17"/>
        <v>6</v>
      </c>
      <c r="J226" t="str" cm="1">
        <f t="array" ref="J226">IF(SUM(_xlfn.IFNA((((A226:H226)-(B226:H226))&gt;0)*(ABS((A226:H226)-(B226:H226))&lt;4),0))&gt;=(I226-1),"Safe",IF(SUM(_xlfn.IFNA((((A226:H226)-(B226:H226))&lt;0)*(ABS((A226:H226)-(B226:H226))&lt;4),0))&gt;=(I226-1),"Safe","Unsafe"))</f>
        <v>Unsafe</v>
      </c>
      <c r="K226" t="str" cm="1">
        <f t="array" ref="K226">IF(SUM(_xlfn.IFNA((((A226:H226)-(B226:H226))&gt;0)*(ABS((A226:H226)-(B226:H226))&lt;4),0))&gt;=(I226-2),"Safe",IF(SUM(_xlfn.IFNA((((A226:H226)-(B226:H226))&lt;0)*(ABS((A226:H226)-(B226:H226))&lt;4),0))&gt;=(I226-2),"Safe","Unsafe"))</f>
        <v>Safe</v>
      </c>
      <c r="L226" cm="1">
        <f t="array" ref="L226">SUM(_xlfn.IFNA((--(((A226:H226)-(B226:H226))&gt;0)),0))</f>
        <v>6</v>
      </c>
      <c r="M226" cm="1">
        <f t="array" ref="M226">SUM(_xlfn.IFNA((--(((A226:H226)-(B226:H226))&lt;0)),0))</f>
        <v>0</v>
      </c>
      <c r="N226" t="b">
        <f t="shared" si="18"/>
        <v>1</v>
      </c>
      <c r="O226" cm="1">
        <f t="array" ref="O226">SUM(_xlfn.IFNA(ABS(((A226:H226)-(B226:H226)&lt;4)),0))</f>
        <v>5</v>
      </c>
      <c r="R226">
        <v>68</v>
      </c>
      <c r="S226">
        <v>63</v>
      </c>
      <c r="T226">
        <v>61</v>
      </c>
      <c r="U226">
        <v>59</v>
      </c>
      <c r="V226">
        <v>57</v>
      </c>
      <c r="W226">
        <v>56</v>
      </c>
      <c r="AD226" t="b">
        <v>0</v>
      </c>
      <c r="AE226" t="b">
        <v>0</v>
      </c>
      <c r="AF226" t="str">
        <f t="shared" si="16"/>
        <v>Unsafe</v>
      </c>
      <c r="AJ226" t="e">
        <f t="shared" si="20"/>
        <v>#N/A</v>
      </c>
      <c r="AK226" t="e">
        <f t="shared" si="19"/>
        <v>#N/A</v>
      </c>
    </row>
    <row r="227" spans="1:37" hidden="1" x14ac:dyDescent="0.25">
      <c r="A227" s="15">
        <v>98</v>
      </c>
      <c r="B227" s="16">
        <v>91</v>
      </c>
      <c r="C227" s="16">
        <v>90</v>
      </c>
      <c r="D227" s="16">
        <v>87</v>
      </c>
      <c r="E227" s="16">
        <v>85</v>
      </c>
      <c r="F227" s="16">
        <v>83</v>
      </c>
      <c r="G227" s="16">
        <v>84</v>
      </c>
      <c r="H227" s="16"/>
      <c r="I227">
        <f t="shared" si="17"/>
        <v>7</v>
      </c>
      <c r="J227" t="str" cm="1">
        <f t="array" ref="J227">IF(SUM(_xlfn.IFNA((((A227:H227)-(B227:H227))&gt;0)*(ABS((A227:H227)-(B227:H227))&lt;4),0))&gt;=(I227-1),"Safe",IF(SUM(_xlfn.IFNA((((A227:H227)-(B227:H227))&lt;0)*(ABS((A227:H227)-(B227:H227))&lt;4),0))&gt;=(I227-1),"Safe","Unsafe"))</f>
        <v>Unsafe</v>
      </c>
      <c r="K227" t="str" cm="1">
        <f t="array" ref="K227">IF(SUM(_xlfn.IFNA((((A227:H227)-(B227:H227))&gt;0)*(ABS((A227:H227)-(B227:H227))&lt;4),0))&gt;=(I227-2),"Safe",IF(SUM(_xlfn.IFNA((((A227:H227)-(B227:H227))&lt;0)*(ABS((A227:H227)-(B227:H227))&lt;4),0))&gt;=(I227-2),"Safe","Unsafe"))</f>
        <v>Unsafe</v>
      </c>
      <c r="L227" cm="1">
        <f t="array" ref="L227">SUM(_xlfn.IFNA((--(((A227:H227)-(B227:H227))&gt;0)),0))</f>
        <v>6</v>
      </c>
      <c r="M227" cm="1">
        <f t="array" ref="M227">SUM(_xlfn.IFNA((--(((A227:H227)-(B227:H227))&lt;0)),0))</f>
        <v>1</v>
      </c>
      <c r="N227" t="b">
        <f t="shared" si="18"/>
        <v>1</v>
      </c>
      <c r="O227" cm="1">
        <f t="array" ref="O227">SUM(_xlfn.IFNA(ABS(((A227:H227)-(B227:H227)&lt;4)),0))</f>
        <v>5</v>
      </c>
      <c r="R227">
        <v>98</v>
      </c>
      <c r="S227">
        <v>91</v>
      </c>
      <c r="T227">
        <v>90</v>
      </c>
      <c r="U227">
        <v>87</v>
      </c>
      <c r="V227">
        <v>85</v>
      </c>
      <c r="W227">
        <v>83</v>
      </c>
      <c r="X227">
        <v>84</v>
      </c>
      <c r="AD227" t="b">
        <v>0</v>
      </c>
      <c r="AE227" t="b">
        <v>0</v>
      </c>
      <c r="AF227" t="str">
        <f t="shared" si="16"/>
        <v>Unsafe</v>
      </c>
      <c r="AJ227" t="e">
        <f t="shared" si="20"/>
        <v>#N/A</v>
      </c>
      <c r="AK227" t="e">
        <f t="shared" si="19"/>
        <v>#N/A</v>
      </c>
    </row>
    <row r="228" spans="1:37" hidden="1" x14ac:dyDescent="0.25">
      <c r="A228" s="15">
        <v>31</v>
      </c>
      <c r="B228" s="16">
        <v>24</v>
      </c>
      <c r="C228" s="16">
        <v>23</v>
      </c>
      <c r="D228" s="16">
        <v>21</v>
      </c>
      <c r="E228" s="16">
        <v>18</v>
      </c>
      <c r="F228" s="16">
        <v>17</v>
      </c>
      <c r="G228" s="16">
        <v>17</v>
      </c>
      <c r="H228" s="16"/>
      <c r="I228">
        <f t="shared" si="17"/>
        <v>7</v>
      </c>
      <c r="J228" t="str" cm="1">
        <f t="array" ref="J228">IF(SUM(_xlfn.IFNA((((A228:H228)-(B228:H228))&gt;0)*(ABS((A228:H228)-(B228:H228))&lt;4),0))&gt;=(I228-1),"Safe",IF(SUM(_xlfn.IFNA((((A228:H228)-(B228:H228))&lt;0)*(ABS((A228:H228)-(B228:H228))&lt;4),0))&gt;=(I228-1),"Safe","Unsafe"))</f>
        <v>Unsafe</v>
      </c>
      <c r="K228" t="str" cm="1">
        <f t="array" ref="K228">IF(SUM(_xlfn.IFNA((((A228:H228)-(B228:H228))&gt;0)*(ABS((A228:H228)-(B228:H228))&lt;4),0))&gt;=(I228-2),"Safe",IF(SUM(_xlfn.IFNA((((A228:H228)-(B228:H228))&lt;0)*(ABS((A228:H228)-(B228:H228))&lt;4),0))&gt;=(I228-2),"Safe","Unsafe"))</f>
        <v>Unsafe</v>
      </c>
      <c r="L228" cm="1">
        <f t="array" ref="L228">SUM(_xlfn.IFNA((--(((A228:H228)-(B228:H228))&gt;0)),0))</f>
        <v>6</v>
      </c>
      <c r="M228" cm="1">
        <f t="array" ref="M228">SUM(_xlfn.IFNA((--(((A228:H228)-(B228:H228))&lt;0)),0))</f>
        <v>0</v>
      </c>
      <c r="N228" t="b">
        <f t="shared" si="18"/>
        <v>1</v>
      </c>
      <c r="O228" cm="1">
        <f t="array" ref="O228">SUM(_xlfn.IFNA(ABS(((A228:H228)-(B228:H228)&lt;4)),0))</f>
        <v>5</v>
      </c>
      <c r="R228">
        <v>31</v>
      </c>
      <c r="S228">
        <v>24</v>
      </c>
      <c r="T228">
        <v>23</v>
      </c>
      <c r="U228">
        <v>21</v>
      </c>
      <c r="V228">
        <v>18</v>
      </c>
      <c r="W228">
        <v>17</v>
      </c>
      <c r="X228">
        <v>17</v>
      </c>
      <c r="AD228" t="b">
        <v>0</v>
      </c>
      <c r="AE228" t="b">
        <v>0</v>
      </c>
      <c r="AF228" t="str">
        <f t="shared" si="16"/>
        <v>Unsafe</v>
      </c>
      <c r="AJ228" t="e">
        <f t="shared" si="20"/>
        <v>#N/A</v>
      </c>
      <c r="AK228" t="e">
        <f t="shared" si="19"/>
        <v>#N/A</v>
      </c>
    </row>
    <row r="229" spans="1:37" hidden="1" x14ac:dyDescent="0.25">
      <c r="A229" s="15">
        <v>70</v>
      </c>
      <c r="B229" s="16">
        <v>64</v>
      </c>
      <c r="C229" s="16">
        <v>63</v>
      </c>
      <c r="D229" s="16">
        <v>61</v>
      </c>
      <c r="E229" s="16">
        <v>57</v>
      </c>
      <c r="F229" s="16"/>
      <c r="G229" s="16"/>
      <c r="H229" s="16"/>
      <c r="I229">
        <f t="shared" si="17"/>
        <v>5</v>
      </c>
      <c r="J229" t="str" cm="1">
        <f t="array" ref="J229">IF(SUM(_xlfn.IFNA((((A229:H229)-(B229:H229))&gt;0)*(ABS((A229:H229)-(B229:H229))&lt;4),0))&gt;=(I229-1),"Safe",IF(SUM(_xlfn.IFNA((((A229:H229)-(B229:H229))&lt;0)*(ABS((A229:H229)-(B229:H229))&lt;4),0))&gt;=(I229-1),"Safe","Unsafe"))</f>
        <v>Unsafe</v>
      </c>
      <c r="K229" t="str" cm="1">
        <f t="array" ref="K229">IF(SUM(_xlfn.IFNA((((A229:H229)-(B229:H229))&gt;0)*(ABS((A229:H229)-(B229:H229))&lt;4),0))&gt;=(I229-2),"Safe",IF(SUM(_xlfn.IFNA((((A229:H229)-(B229:H229))&lt;0)*(ABS((A229:H229)-(B229:H229))&lt;4),0))&gt;=(I229-2),"Safe","Unsafe"))</f>
        <v>Unsafe</v>
      </c>
      <c r="L229" cm="1">
        <f t="array" ref="L229">SUM(_xlfn.IFNA((--(((A229:H229)-(B229:H229))&gt;0)),0))</f>
        <v>5</v>
      </c>
      <c r="M229" cm="1">
        <f t="array" ref="M229">SUM(_xlfn.IFNA((--(((A229:H229)-(B229:H229))&lt;0)),0))</f>
        <v>0</v>
      </c>
      <c r="N229" t="b">
        <f t="shared" si="18"/>
        <v>1</v>
      </c>
      <c r="O229" cm="1">
        <f t="array" ref="O229">SUM(_xlfn.IFNA(ABS(((A229:H229)-(B229:H229)&lt;4)),0))</f>
        <v>4</v>
      </c>
      <c r="R229">
        <v>70</v>
      </c>
      <c r="S229">
        <v>64</v>
      </c>
      <c r="T229">
        <v>63</v>
      </c>
      <c r="U229">
        <v>61</v>
      </c>
      <c r="V229">
        <v>57</v>
      </c>
      <c r="AD229" t="b">
        <v>0</v>
      </c>
      <c r="AE229" t="b">
        <v>0</v>
      </c>
      <c r="AF229" t="str">
        <f t="shared" si="16"/>
        <v>Unsafe</v>
      </c>
      <c r="AJ229" t="e">
        <f t="shared" si="20"/>
        <v>#N/A</v>
      </c>
      <c r="AK229" t="e">
        <f t="shared" si="19"/>
        <v>#N/A</v>
      </c>
    </row>
    <row r="230" spans="1:37" hidden="1" x14ac:dyDescent="0.25">
      <c r="A230" s="15">
        <v>61</v>
      </c>
      <c r="B230" s="16">
        <v>54</v>
      </c>
      <c r="C230" s="16">
        <v>52</v>
      </c>
      <c r="D230" s="16">
        <v>49</v>
      </c>
      <c r="E230" s="16">
        <v>46</v>
      </c>
      <c r="F230" s="16">
        <v>43</v>
      </c>
      <c r="G230" s="16">
        <v>37</v>
      </c>
      <c r="H230" s="16"/>
      <c r="I230">
        <f t="shared" si="17"/>
        <v>7</v>
      </c>
      <c r="J230" t="str" cm="1">
        <f t="array" ref="J230">IF(SUM(_xlfn.IFNA((((A230:H230)-(B230:H230))&gt;0)*(ABS((A230:H230)-(B230:H230))&lt;4),0))&gt;=(I230-1),"Safe",IF(SUM(_xlfn.IFNA((((A230:H230)-(B230:H230))&lt;0)*(ABS((A230:H230)-(B230:H230))&lt;4),0))&gt;=(I230-1),"Safe","Unsafe"))</f>
        <v>Unsafe</v>
      </c>
      <c r="K230" t="str" cm="1">
        <f t="array" ref="K230">IF(SUM(_xlfn.IFNA((((A230:H230)-(B230:H230))&gt;0)*(ABS((A230:H230)-(B230:H230))&lt;4),0))&gt;=(I230-2),"Safe",IF(SUM(_xlfn.IFNA((((A230:H230)-(B230:H230))&lt;0)*(ABS((A230:H230)-(B230:H230))&lt;4),0))&gt;=(I230-2),"Safe","Unsafe"))</f>
        <v>Unsafe</v>
      </c>
      <c r="L230" cm="1">
        <f t="array" ref="L230">SUM(_xlfn.IFNA((--(((A230:H230)-(B230:H230))&gt;0)),0))</f>
        <v>7</v>
      </c>
      <c r="M230" cm="1">
        <f t="array" ref="M230">SUM(_xlfn.IFNA((--(((A230:H230)-(B230:H230))&lt;0)),0))</f>
        <v>0</v>
      </c>
      <c r="N230" t="b">
        <f t="shared" si="18"/>
        <v>1</v>
      </c>
      <c r="O230" cm="1">
        <f t="array" ref="O230">SUM(_xlfn.IFNA(ABS(((A230:H230)-(B230:H230)&lt;4)),0))</f>
        <v>4</v>
      </c>
      <c r="R230">
        <v>61</v>
      </c>
      <c r="S230">
        <v>54</v>
      </c>
      <c r="T230">
        <v>52</v>
      </c>
      <c r="U230">
        <v>49</v>
      </c>
      <c r="V230">
        <v>46</v>
      </c>
      <c r="W230">
        <v>43</v>
      </c>
      <c r="X230">
        <v>37</v>
      </c>
      <c r="AD230" t="b">
        <v>0</v>
      </c>
      <c r="AE230" t="b">
        <v>0</v>
      </c>
      <c r="AF230" t="str">
        <f t="shared" si="16"/>
        <v>Unsafe</v>
      </c>
      <c r="AJ230" t="e">
        <f t="shared" si="20"/>
        <v>#N/A</v>
      </c>
      <c r="AK230" t="e">
        <f t="shared" si="19"/>
        <v>#N/A</v>
      </c>
    </row>
    <row r="231" spans="1:37" hidden="1" x14ac:dyDescent="0.25">
      <c r="A231" s="15">
        <v>23</v>
      </c>
      <c r="B231" s="16">
        <v>17</v>
      </c>
      <c r="C231" s="16">
        <v>15</v>
      </c>
      <c r="D231" s="16">
        <v>13</v>
      </c>
      <c r="E231" s="16">
        <v>12</v>
      </c>
      <c r="F231" s="16">
        <v>11</v>
      </c>
      <c r="G231" s="16">
        <v>14</v>
      </c>
      <c r="H231" s="16">
        <v>13</v>
      </c>
      <c r="I231">
        <f t="shared" si="17"/>
        <v>8</v>
      </c>
      <c r="J231" t="str" cm="1">
        <f t="array" ref="J231">IF(SUM(_xlfn.IFNA((((A231:H231)-(B231:H231))&gt;0)*(ABS((A231:H231)-(B231:H231))&lt;4),0))&gt;=(I231-1),"Safe",IF(SUM(_xlfn.IFNA((((A231:H231)-(B231:H231))&lt;0)*(ABS((A231:H231)-(B231:H231))&lt;4),0))&gt;=(I231-1),"Safe","Unsafe"))</f>
        <v>Unsafe</v>
      </c>
      <c r="K231" t="str" cm="1">
        <f t="array" ref="K231">IF(SUM(_xlfn.IFNA((((A231:H231)-(B231:H231))&gt;0)*(ABS((A231:H231)-(B231:H231))&lt;4),0))&gt;=(I231-2),"Safe",IF(SUM(_xlfn.IFNA((((A231:H231)-(B231:H231))&lt;0)*(ABS((A231:H231)-(B231:H231))&lt;4),0))&gt;=(I231-2),"Safe","Unsafe"))</f>
        <v>Unsafe</v>
      </c>
      <c r="L231" cm="1">
        <f t="array" ref="L231">SUM(_xlfn.IFNA((--(((A231:H231)-(B231:H231))&gt;0)),0))</f>
        <v>6</v>
      </c>
      <c r="M231" cm="1">
        <f t="array" ref="M231">SUM(_xlfn.IFNA((--(((A231:H231)-(B231:H231))&lt;0)),0))</f>
        <v>1</v>
      </c>
      <c r="N231" t="b">
        <f t="shared" si="18"/>
        <v>0</v>
      </c>
      <c r="O231" cm="1">
        <f t="array" ref="O231">SUM(_xlfn.IFNA(ABS(((A231:H231)-(B231:H231)&lt;4)),0))</f>
        <v>6</v>
      </c>
      <c r="R231">
        <v>23</v>
      </c>
      <c r="S231">
        <v>17</v>
      </c>
      <c r="T231">
        <v>15</v>
      </c>
      <c r="U231">
        <v>13</v>
      </c>
      <c r="V231">
        <v>12</v>
      </c>
      <c r="W231">
        <v>11</v>
      </c>
      <c r="X231">
        <v>14</v>
      </c>
      <c r="Y231">
        <v>13</v>
      </c>
      <c r="AD231" t="b">
        <v>0</v>
      </c>
      <c r="AE231" t="b">
        <v>0</v>
      </c>
      <c r="AF231" t="str">
        <f t="shared" si="16"/>
        <v>Unsafe</v>
      </c>
      <c r="AJ231" t="e">
        <f t="shared" si="20"/>
        <v>#N/A</v>
      </c>
      <c r="AK231" t="e">
        <f t="shared" si="19"/>
        <v>#N/A</v>
      </c>
    </row>
    <row r="232" spans="1:37" hidden="1" x14ac:dyDescent="0.25">
      <c r="A232" s="15">
        <v>49</v>
      </c>
      <c r="B232" s="16">
        <v>42</v>
      </c>
      <c r="C232" s="16">
        <v>39</v>
      </c>
      <c r="D232" s="16">
        <v>41</v>
      </c>
      <c r="E232" s="16">
        <v>39</v>
      </c>
      <c r="F232" s="16">
        <v>38</v>
      </c>
      <c r="G232" s="16">
        <v>40</v>
      </c>
      <c r="H232" s="16"/>
      <c r="I232">
        <f t="shared" si="17"/>
        <v>7</v>
      </c>
      <c r="J232" t="str" cm="1">
        <f t="array" ref="J232">IF(SUM(_xlfn.IFNA((((A232:H232)-(B232:H232))&gt;0)*(ABS((A232:H232)-(B232:H232))&lt;4),0))&gt;=(I232-1),"Safe",IF(SUM(_xlfn.IFNA((((A232:H232)-(B232:H232))&lt;0)*(ABS((A232:H232)-(B232:H232))&lt;4),0))&gt;=(I232-1),"Safe","Unsafe"))</f>
        <v>Unsafe</v>
      </c>
      <c r="K232" t="str" cm="1">
        <f t="array" ref="K232">IF(SUM(_xlfn.IFNA((((A232:H232)-(B232:H232))&gt;0)*(ABS((A232:H232)-(B232:H232))&lt;4),0))&gt;=(I232-2),"Safe",IF(SUM(_xlfn.IFNA((((A232:H232)-(B232:H232))&lt;0)*(ABS((A232:H232)-(B232:H232))&lt;4),0))&gt;=(I232-2),"Safe","Unsafe"))</f>
        <v>Unsafe</v>
      </c>
      <c r="L232" cm="1">
        <f t="array" ref="L232">SUM(_xlfn.IFNA((--(((A232:H232)-(B232:H232))&gt;0)),0))</f>
        <v>5</v>
      </c>
      <c r="M232" cm="1">
        <f t="array" ref="M232">SUM(_xlfn.IFNA((--(((A232:H232)-(B232:H232))&lt;0)),0))</f>
        <v>2</v>
      </c>
      <c r="N232" t="b">
        <f t="shared" si="18"/>
        <v>0</v>
      </c>
      <c r="O232" cm="1">
        <f t="array" ref="O232">SUM(_xlfn.IFNA(ABS(((A232:H232)-(B232:H232)&lt;4)),0))</f>
        <v>5</v>
      </c>
      <c r="R232">
        <v>49</v>
      </c>
      <c r="S232">
        <v>42</v>
      </c>
      <c r="T232">
        <v>39</v>
      </c>
      <c r="U232">
        <v>41</v>
      </c>
      <c r="V232">
        <v>39</v>
      </c>
      <c r="W232">
        <v>38</v>
      </c>
      <c r="X232">
        <v>40</v>
      </c>
      <c r="AD232" t="b">
        <v>0</v>
      </c>
      <c r="AE232" t="b">
        <v>0</v>
      </c>
      <c r="AF232" t="str">
        <f t="shared" si="16"/>
        <v>Unsafe</v>
      </c>
      <c r="AJ232" t="e">
        <f t="shared" si="20"/>
        <v>#N/A</v>
      </c>
      <c r="AK232" t="e">
        <f t="shared" si="19"/>
        <v>#N/A</v>
      </c>
    </row>
    <row r="233" spans="1:37" hidden="1" x14ac:dyDescent="0.25">
      <c r="A233" s="15">
        <v>33</v>
      </c>
      <c r="B233" s="16">
        <v>26</v>
      </c>
      <c r="C233" s="16">
        <v>29</v>
      </c>
      <c r="D233" s="16">
        <v>27</v>
      </c>
      <c r="E233" s="16">
        <v>26</v>
      </c>
      <c r="F233" s="16">
        <v>26</v>
      </c>
      <c r="G233" s="16"/>
      <c r="H233" s="16"/>
      <c r="I233">
        <f t="shared" si="17"/>
        <v>6</v>
      </c>
      <c r="J233" t="str" cm="1">
        <f t="array" ref="J233">IF(SUM(_xlfn.IFNA((((A233:H233)-(B233:H233))&gt;0)*(ABS((A233:H233)-(B233:H233))&lt;4),0))&gt;=(I233-1),"Safe",IF(SUM(_xlfn.IFNA((((A233:H233)-(B233:H233))&lt;0)*(ABS((A233:H233)-(B233:H233))&lt;4),0))&gt;=(I233-1),"Safe","Unsafe"))</f>
        <v>Unsafe</v>
      </c>
      <c r="K233" t="str" cm="1">
        <f t="array" ref="K233">IF(SUM(_xlfn.IFNA((((A233:H233)-(B233:H233))&gt;0)*(ABS((A233:H233)-(B233:H233))&lt;4),0))&gt;=(I233-2),"Safe",IF(SUM(_xlfn.IFNA((((A233:H233)-(B233:H233))&lt;0)*(ABS((A233:H233)-(B233:H233))&lt;4),0))&gt;=(I233-2),"Safe","Unsafe"))</f>
        <v>Unsafe</v>
      </c>
      <c r="L233" cm="1">
        <f t="array" ref="L233">SUM(_xlfn.IFNA((--(((A233:H233)-(B233:H233))&gt;0)),0))</f>
        <v>4</v>
      </c>
      <c r="M233" cm="1">
        <f t="array" ref="M233">SUM(_xlfn.IFNA((--(((A233:H233)-(B233:H233))&lt;0)),0))</f>
        <v>1</v>
      </c>
      <c r="N233" t="b">
        <f t="shared" si="18"/>
        <v>0</v>
      </c>
      <c r="O233" cm="1">
        <f t="array" ref="O233">SUM(_xlfn.IFNA(ABS(((A233:H233)-(B233:H233)&lt;4)),0))</f>
        <v>5</v>
      </c>
      <c r="R233">
        <v>33</v>
      </c>
      <c r="S233">
        <v>26</v>
      </c>
      <c r="T233">
        <v>29</v>
      </c>
      <c r="U233">
        <v>27</v>
      </c>
      <c r="V233">
        <v>26</v>
      </c>
      <c r="W233">
        <v>26</v>
      </c>
      <c r="AD233" t="b">
        <v>0</v>
      </c>
      <c r="AE233" t="b">
        <v>0</v>
      </c>
      <c r="AF233" t="str">
        <f t="shared" si="16"/>
        <v>Unsafe</v>
      </c>
      <c r="AJ233" t="e">
        <f t="shared" si="20"/>
        <v>#N/A</v>
      </c>
      <c r="AK233" t="e">
        <f t="shared" si="19"/>
        <v>#N/A</v>
      </c>
    </row>
    <row r="234" spans="1:37" hidden="1" x14ac:dyDescent="0.25">
      <c r="A234" s="15">
        <v>37</v>
      </c>
      <c r="B234" s="16">
        <v>31</v>
      </c>
      <c r="C234" s="16">
        <v>32</v>
      </c>
      <c r="D234" s="16">
        <v>30</v>
      </c>
      <c r="E234" s="16">
        <v>28</v>
      </c>
      <c r="F234" s="16">
        <v>25</v>
      </c>
      <c r="G234" s="16">
        <v>21</v>
      </c>
      <c r="H234" s="16"/>
      <c r="I234">
        <f t="shared" si="17"/>
        <v>7</v>
      </c>
      <c r="J234" t="str" cm="1">
        <f t="array" ref="J234">IF(SUM(_xlfn.IFNA((((A234:H234)-(B234:H234))&gt;0)*(ABS((A234:H234)-(B234:H234))&lt;4),0))&gt;=(I234-1),"Safe",IF(SUM(_xlfn.IFNA((((A234:H234)-(B234:H234))&lt;0)*(ABS((A234:H234)-(B234:H234))&lt;4),0))&gt;=(I234-1),"Safe","Unsafe"))</f>
        <v>Unsafe</v>
      </c>
      <c r="K234" t="str" cm="1">
        <f t="array" ref="K234">IF(SUM(_xlfn.IFNA((((A234:H234)-(B234:H234))&gt;0)*(ABS((A234:H234)-(B234:H234))&lt;4),0))&gt;=(I234-2),"Safe",IF(SUM(_xlfn.IFNA((((A234:H234)-(B234:H234))&lt;0)*(ABS((A234:H234)-(B234:H234))&lt;4),0))&gt;=(I234-2),"Safe","Unsafe"))</f>
        <v>Unsafe</v>
      </c>
      <c r="L234" cm="1">
        <f t="array" ref="L234">SUM(_xlfn.IFNA((--(((A234:H234)-(B234:H234))&gt;0)),0))</f>
        <v>6</v>
      </c>
      <c r="M234" cm="1">
        <f t="array" ref="M234">SUM(_xlfn.IFNA((--(((A234:H234)-(B234:H234))&lt;0)),0))</f>
        <v>1</v>
      </c>
      <c r="N234" t="b">
        <f t="shared" si="18"/>
        <v>1</v>
      </c>
      <c r="O234" cm="1">
        <f t="array" ref="O234">SUM(_xlfn.IFNA(ABS(((A234:H234)-(B234:H234)&lt;4)),0))</f>
        <v>4</v>
      </c>
      <c r="R234">
        <v>37</v>
      </c>
      <c r="S234">
        <v>31</v>
      </c>
      <c r="T234">
        <v>32</v>
      </c>
      <c r="U234">
        <v>30</v>
      </c>
      <c r="V234">
        <v>28</v>
      </c>
      <c r="W234">
        <v>25</v>
      </c>
      <c r="X234">
        <v>21</v>
      </c>
      <c r="AD234" t="b">
        <v>0</v>
      </c>
      <c r="AE234" t="b">
        <v>0</v>
      </c>
      <c r="AF234" t="str">
        <f t="shared" si="16"/>
        <v>Unsafe</v>
      </c>
      <c r="AJ234" t="e">
        <f t="shared" si="20"/>
        <v>#N/A</v>
      </c>
      <c r="AK234" t="e">
        <f t="shared" si="19"/>
        <v>#N/A</v>
      </c>
    </row>
    <row r="235" spans="1:37" hidden="1" x14ac:dyDescent="0.25">
      <c r="A235" s="15">
        <v>70</v>
      </c>
      <c r="B235" s="16">
        <v>63</v>
      </c>
      <c r="C235" s="16">
        <v>60</v>
      </c>
      <c r="D235" s="16">
        <v>63</v>
      </c>
      <c r="E235" s="16">
        <v>60</v>
      </c>
      <c r="F235" s="16">
        <v>57</v>
      </c>
      <c r="G235" s="16">
        <v>56</v>
      </c>
      <c r="H235" s="16">
        <v>50</v>
      </c>
      <c r="I235">
        <f t="shared" si="17"/>
        <v>8</v>
      </c>
      <c r="J235" t="str" cm="1">
        <f t="array" ref="J235">IF(SUM(_xlfn.IFNA((((A235:H235)-(B235:H235))&gt;0)*(ABS((A235:H235)-(B235:H235))&lt;4),0))&gt;=(I235-1),"Safe",IF(SUM(_xlfn.IFNA((((A235:H235)-(B235:H235))&lt;0)*(ABS((A235:H235)-(B235:H235))&lt;4),0))&gt;=(I235-1),"Safe","Unsafe"))</f>
        <v>Unsafe</v>
      </c>
      <c r="K235" t="str" cm="1">
        <f t="array" ref="K235">IF(SUM(_xlfn.IFNA((((A235:H235)-(B235:H235))&gt;0)*(ABS((A235:H235)-(B235:H235))&lt;4),0))&gt;=(I235-2),"Safe",IF(SUM(_xlfn.IFNA((((A235:H235)-(B235:H235))&lt;0)*(ABS((A235:H235)-(B235:H235))&lt;4),0))&gt;=(I235-2),"Safe","Unsafe"))</f>
        <v>Unsafe</v>
      </c>
      <c r="L235" cm="1">
        <f t="array" ref="L235">SUM(_xlfn.IFNA((--(((A235:H235)-(B235:H235))&gt;0)),0))</f>
        <v>6</v>
      </c>
      <c r="M235" cm="1">
        <f t="array" ref="M235">SUM(_xlfn.IFNA((--(((A235:H235)-(B235:H235))&lt;0)),0))</f>
        <v>1</v>
      </c>
      <c r="N235" t="b">
        <f t="shared" si="18"/>
        <v>0</v>
      </c>
      <c r="O235" cm="1">
        <f t="array" ref="O235">SUM(_xlfn.IFNA(ABS(((A235:H235)-(B235:H235)&lt;4)),0))</f>
        <v>5</v>
      </c>
      <c r="R235">
        <v>70</v>
      </c>
      <c r="S235">
        <v>63</v>
      </c>
      <c r="T235">
        <v>60</v>
      </c>
      <c r="U235">
        <v>63</v>
      </c>
      <c r="V235">
        <v>60</v>
      </c>
      <c r="W235">
        <v>57</v>
      </c>
      <c r="X235">
        <v>56</v>
      </c>
      <c r="Y235">
        <v>50</v>
      </c>
      <c r="AD235" t="b">
        <v>0</v>
      </c>
      <c r="AE235" t="b">
        <v>0</v>
      </c>
      <c r="AF235" t="str">
        <f t="shared" si="16"/>
        <v>Unsafe</v>
      </c>
      <c r="AJ235" t="e">
        <f t="shared" si="20"/>
        <v>#N/A</v>
      </c>
      <c r="AK235" t="e">
        <f t="shared" si="19"/>
        <v>#N/A</v>
      </c>
    </row>
    <row r="236" spans="1:37" hidden="1" x14ac:dyDescent="0.25">
      <c r="A236" s="15">
        <v>56</v>
      </c>
      <c r="B236" s="16">
        <v>50</v>
      </c>
      <c r="C236" s="16">
        <v>48</v>
      </c>
      <c r="D236" s="16">
        <v>47</v>
      </c>
      <c r="E236" s="16">
        <v>44</v>
      </c>
      <c r="F236" s="16">
        <v>41</v>
      </c>
      <c r="G236" s="16">
        <v>41</v>
      </c>
      <c r="H236" s="16">
        <v>39</v>
      </c>
      <c r="I236">
        <f t="shared" si="17"/>
        <v>8</v>
      </c>
      <c r="J236" t="str" cm="1">
        <f t="array" ref="J236">IF(SUM(_xlfn.IFNA((((A236:H236)-(B236:H236))&gt;0)*(ABS((A236:H236)-(B236:H236))&lt;4),0))&gt;=(I236-1),"Safe",IF(SUM(_xlfn.IFNA((((A236:H236)-(B236:H236))&lt;0)*(ABS((A236:H236)-(B236:H236))&lt;4),0))&gt;=(I236-1),"Safe","Unsafe"))</f>
        <v>Unsafe</v>
      </c>
      <c r="K236" t="str" cm="1">
        <f t="array" ref="K236">IF(SUM(_xlfn.IFNA((((A236:H236)-(B236:H236))&gt;0)*(ABS((A236:H236)-(B236:H236))&lt;4),0))&gt;=(I236-2),"Safe",IF(SUM(_xlfn.IFNA((((A236:H236)-(B236:H236))&lt;0)*(ABS((A236:H236)-(B236:H236))&lt;4),0))&gt;=(I236-2),"Safe","Unsafe"))</f>
        <v>Unsafe</v>
      </c>
      <c r="L236" cm="1">
        <f t="array" ref="L236">SUM(_xlfn.IFNA((--(((A236:H236)-(B236:H236))&gt;0)),0))</f>
        <v>6</v>
      </c>
      <c r="M236" cm="1">
        <f t="array" ref="M236">SUM(_xlfn.IFNA((--(((A236:H236)-(B236:H236))&lt;0)),0))</f>
        <v>0</v>
      </c>
      <c r="N236" t="b">
        <f t="shared" si="18"/>
        <v>0</v>
      </c>
      <c r="O236" cm="1">
        <f t="array" ref="O236">SUM(_xlfn.IFNA(ABS(((A236:H236)-(B236:H236)&lt;4)),0))</f>
        <v>6</v>
      </c>
      <c r="R236">
        <v>56</v>
      </c>
      <c r="S236">
        <v>50</v>
      </c>
      <c r="T236">
        <v>48</v>
      </c>
      <c r="U236">
        <v>47</v>
      </c>
      <c r="V236">
        <v>44</v>
      </c>
      <c r="W236">
        <v>41</v>
      </c>
      <c r="X236">
        <v>41</v>
      </c>
      <c r="Y236">
        <v>39</v>
      </c>
      <c r="AD236" t="b">
        <v>0</v>
      </c>
      <c r="AE236" t="b">
        <v>0</v>
      </c>
      <c r="AF236" t="str">
        <f t="shared" si="16"/>
        <v>Unsafe</v>
      </c>
      <c r="AJ236" t="e">
        <f t="shared" si="20"/>
        <v>#N/A</v>
      </c>
      <c r="AK236" t="e">
        <f t="shared" si="19"/>
        <v>#N/A</v>
      </c>
    </row>
    <row r="237" spans="1:37" hidden="1" x14ac:dyDescent="0.25">
      <c r="A237" s="15">
        <v>39</v>
      </c>
      <c r="B237" s="16">
        <v>34</v>
      </c>
      <c r="C237" s="16">
        <v>34</v>
      </c>
      <c r="D237" s="16">
        <v>33</v>
      </c>
      <c r="E237" s="16">
        <v>30</v>
      </c>
      <c r="F237" s="16">
        <v>28</v>
      </c>
      <c r="G237" s="16">
        <v>27</v>
      </c>
      <c r="H237" s="16">
        <v>29</v>
      </c>
      <c r="I237">
        <f t="shared" si="17"/>
        <v>8</v>
      </c>
      <c r="J237" t="str" cm="1">
        <f t="array" ref="J237">IF(SUM(_xlfn.IFNA((((A237:H237)-(B237:H237))&gt;0)*(ABS((A237:H237)-(B237:H237))&lt;4),0))&gt;=(I237-1),"Safe",IF(SUM(_xlfn.IFNA((((A237:H237)-(B237:H237))&lt;0)*(ABS((A237:H237)-(B237:H237))&lt;4),0))&gt;=(I237-1),"Safe","Unsafe"))</f>
        <v>Unsafe</v>
      </c>
      <c r="K237" t="str" cm="1">
        <f t="array" ref="K237">IF(SUM(_xlfn.IFNA((((A237:H237)-(B237:H237))&gt;0)*(ABS((A237:H237)-(B237:H237))&lt;4),0))&gt;=(I237-2),"Safe",IF(SUM(_xlfn.IFNA((((A237:H237)-(B237:H237))&lt;0)*(ABS((A237:H237)-(B237:H237))&lt;4),0))&gt;=(I237-2),"Safe","Unsafe"))</f>
        <v>Unsafe</v>
      </c>
      <c r="L237" cm="1">
        <f t="array" ref="L237">SUM(_xlfn.IFNA((--(((A237:H237)-(B237:H237))&gt;0)),0))</f>
        <v>5</v>
      </c>
      <c r="M237" cm="1">
        <f t="array" ref="M237">SUM(_xlfn.IFNA((--(((A237:H237)-(B237:H237))&lt;0)),0))</f>
        <v>1</v>
      </c>
      <c r="N237" t="b">
        <f t="shared" si="18"/>
        <v>0</v>
      </c>
      <c r="O237" cm="1">
        <f t="array" ref="O237">SUM(_xlfn.IFNA(ABS(((A237:H237)-(B237:H237)&lt;4)),0))</f>
        <v>6</v>
      </c>
      <c r="R237">
        <v>39</v>
      </c>
      <c r="S237">
        <v>34</v>
      </c>
      <c r="T237">
        <v>34</v>
      </c>
      <c r="U237">
        <v>33</v>
      </c>
      <c r="V237">
        <v>30</v>
      </c>
      <c r="W237">
        <v>28</v>
      </c>
      <c r="X237">
        <v>27</v>
      </c>
      <c r="Y237">
        <v>29</v>
      </c>
      <c r="AD237" t="b">
        <v>0</v>
      </c>
      <c r="AE237" t="b">
        <v>0</v>
      </c>
      <c r="AF237" t="str">
        <f t="shared" si="16"/>
        <v>Unsafe</v>
      </c>
      <c r="AJ237" t="e">
        <f t="shared" si="20"/>
        <v>#N/A</v>
      </c>
      <c r="AK237" t="e">
        <f t="shared" si="19"/>
        <v>#N/A</v>
      </c>
    </row>
    <row r="238" spans="1:37" hidden="1" x14ac:dyDescent="0.25">
      <c r="A238" s="15">
        <v>63</v>
      </c>
      <c r="B238" s="16">
        <v>56</v>
      </c>
      <c r="C238" s="16">
        <v>54</v>
      </c>
      <c r="D238" s="16">
        <v>54</v>
      </c>
      <c r="E238" s="16">
        <v>54</v>
      </c>
      <c r="F238" s="16"/>
      <c r="G238" s="16"/>
      <c r="H238" s="16"/>
      <c r="I238">
        <f t="shared" si="17"/>
        <v>5</v>
      </c>
      <c r="J238" t="str" cm="1">
        <f t="array" ref="J238">IF(SUM(_xlfn.IFNA((((A238:H238)-(B238:H238))&gt;0)*(ABS((A238:H238)-(B238:H238))&lt;4),0))&gt;=(I238-1),"Safe",IF(SUM(_xlfn.IFNA((((A238:H238)-(B238:H238))&lt;0)*(ABS((A238:H238)-(B238:H238))&lt;4),0))&gt;=(I238-1),"Safe","Unsafe"))</f>
        <v>Unsafe</v>
      </c>
      <c r="K238" t="str" cm="1">
        <f t="array" ref="K238">IF(SUM(_xlfn.IFNA((((A238:H238)-(B238:H238))&gt;0)*(ABS((A238:H238)-(B238:H238))&lt;4),0))&gt;=(I238-2),"Safe",IF(SUM(_xlfn.IFNA((((A238:H238)-(B238:H238))&lt;0)*(ABS((A238:H238)-(B238:H238))&lt;4),0))&gt;=(I238-2),"Safe","Unsafe"))</f>
        <v>Unsafe</v>
      </c>
      <c r="L238" cm="1">
        <f t="array" ref="L238">SUM(_xlfn.IFNA((--(((A238:H238)-(B238:H238))&gt;0)),0))</f>
        <v>3</v>
      </c>
      <c r="M238" cm="1">
        <f t="array" ref="M238">SUM(_xlfn.IFNA((--(((A238:H238)-(B238:H238))&lt;0)),0))</f>
        <v>0</v>
      </c>
      <c r="N238" t="b">
        <f t="shared" si="18"/>
        <v>0</v>
      </c>
      <c r="O238" cm="1">
        <f t="array" ref="O238">SUM(_xlfn.IFNA(ABS(((A238:H238)-(B238:H238)&lt;4)),0))</f>
        <v>5</v>
      </c>
      <c r="R238">
        <v>63</v>
      </c>
      <c r="S238">
        <v>56</v>
      </c>
      <c r="T238">
        <v>54</v>
      </c>
      <c r="U238">
        <v>54</v>
      </c>
      <c r="V238">
        <v>54</v>
      </c>
      <c r="AD238" t="b">
        <v>0</v>
      </c>
      <c r="AE238" t="b">
        <v>0</v>
      </c>
      <c r="AF238" t="str">
        <f t="shared" si="16"/>
        <v>Unsafe</v>
      </c>
      <c r="AJ238" t="e">
        <f t="shared" si="20"/>
        <v>#N/A</v>
      </c>
      <c r="AK238" t="e">
        <f t="shared" si="19"/>
        <v>#N/A</v>
      </c>
    </row>
    <row r="239" spans="1:37" hidden="1" x14ac:dyDescent="0.25">
      <c r="A239" s="15">
        <v>86</v>
      </c>
      <c r="B239" s="16">
        <v>80</v>
      </c>
      <c r="C239" s="16">
        <v>80</v>
      </c>
      <c r="D239" s="16">
        <v>77</v>
      </c>
      <c r="E239" s="16">
        <v>75</v>
      </c>
      <c r="F239" s="16">
        <v>74</v>
      </c>
      <c r="G239" s="16">
        <v>71</v>
      </c>
      <c r="H239" s="16">
        <v>67</v>
      </c>
      <c r="I239">
        <f t="shared" si="17"/>
        <v>8</v>
      </c>
      <c r="J239" t="str" cm="1">
        <f t="array" ref="J239">IF(SUM(_xlfn.IFNA((((A239:H239)-(B239:H239))&gt;0)*(ABS((A239:H239)-(B239:H239))&lt;4),0))&gt;=(I239-1),"Safe",IF(SUM(_xlfn.IFNA((((A239:H239)-(B239:H239))&lt;0)*(ABS((A239:H239)-(B239:H239))&lt;4),0))&gt;=(I239-1),"Safe","Unsafe"))</f>
        <v>Unsafe</v>
      </c>
      <c r="K239" t="str" cm="1">
        <f t="array" ref="K239">IF(SUM(_xlfn.IFNA((((A239:H239)-(B239:H239))&gt;0)*(ABS((A239:H239)-(B239:H239))&lt;4),0))&gt;=(I239-2),"Safe",IF(SUM(_xlfn.IFNA((((A239:H239)-(B239:H239))&lt;0)*(ABS((A239:H239)-(B239:H239))&lt;4),0))&gt;=(I239-2),"Safe","Unsafe"))</f>
        <v>Unsafe</v>
      </c>
      <c r="L239" cm="1">
        <f t="array" ref="L239">SUM(_xlfn.IFNA((--(((A239:H239)-(B239:H239))&gt;0)),0))</f>
        <v>6</v>
      </c>
      <c r="M239" cm="1">
        <f t="array" ref="M239">SUM(_xlfn.IFNA((--(((A239:H239)-(B239:H239))&lt;0)),0))</f>
        <v>0</v>
      </c>
      <c r="N239" t="b">
        <f t="shared" si="18"/>
        <v>0</v>
      </c>
      <c r="O239" cm="1">
        <f t="array" ref="O239">SUM(_xlfn.IFNA(ABS(((A239:H239)-(B239:H239)&lt;4)),0))</f>
        <v>5</v>
      </c>
      <c r="R239">
        <v>86</v>
      </c>
      <c r="S239">
        <v>80</v>
      </c>
      <c r="T239">
        <v>80</v>
      </c>
      <c r="U239">
        <v>77</v>
      </c>
      <c r="V239">
        <v>75</v>
      </c>
      <c r="W239">
        <v>74</v>
      </c>
      <c r="X239">
        <v>71</v>
      </c>
      <c r="Y239">
        <v>67</v>
      </c>
      <c r="AD239" t="b">
        <v>0</v>
      </c>
      <c r="AE239" t="b">
        <v>0</v>
      </c>
      <c r="AF239" t="str">
        <f t="shared" si="16"/>
        <v>Unsafe</v>
      </c>
      <c r="AJ239" t="e">
        <f t="shared" si="20"/>
        <v>#N/A</v>
      </c>
      <c r="AK239" t="e">
        <f t="shared" si="19"/>
        <v>#N/A</v>
      </c>
    </row>
    <row r="240" spans="1:37" hidden="1" x14ac:dyDescent="0.25">
      <c r="A240" s="15">
        <v>24</v>
      </c>
      <c r="B240" s="16">
        <v>18</v>
      </c>
      <c r="C240" s="16">
        <v>15</v>
      </c>
      <c r="D240" s="16">
        <v>14</v>
      </c>
      <c r="E240" s="16">
        <v>12</v>
      </c>
      <c r="F240" s="16">
        <v>11</v>
      </c>
      <c r="G240" s="16">
        <v>11</v>
      </c>
      <c r="H240" s="16">
        <v>6</v>
      </c>
      <c r="I240">
        <f t="shared" si="17"/>
        <v>8</v>
      </c>
      <c r="J240" t="str" cm="1">
        <f t="array" ref="J240">IF(SUM(_xlfn.IFNA((((A240:H240)-(B240:H240))&gt;0)*(ABS((A240:H240)-(B240:H240))&lt;4),0))&gt;=(I240-1),"Safe",IF(SUM(_xlfn.IFNA((((A240:H240)-(B240:H240))&lt;0)*(ABS((A240:H240)-(B240:H240))&lt;4),0))&gt;=(I240-1),"Safe","Unsafe"))</f>
        <v>Unsafe</v>
      </c>
      <c r="K240" t="str" cm="1">
        <f t="array" ref="K240">IF(SUM(_xlfn.IFNA((((A240:H240)-(B240:H240))&gt;0)*(ABS((A240:H240)-(B240:H240))&lt;4),0))&gt;=(I240-2),"Safe",IF(SUM(_xlfn.IFNA((((A240:H240)-(B240:H240))&lt;0)*(ABS((A240:H240)-(B240:H240))&lt;4),0))&gt;=(I240-2),"Safe","Unsafe"))</f>
        <v>Unsafe</v>
      </c>
      <c r="L240" cm="1">
        <f t="array" ref="L240">SUM(_xlfn.IFNA((--(((A240:H240)-(B240:H240))&gt;0)),0))</f>
        <v>6</v>
      </c>
      <c r="M240" cm="1">
        <f t="array" ref="M240">SUM(_xlfn.IFNA((--(((A240:H240)-(B240:H240))&lt;0)),0))</f>
        <v>0</v>
      </c>
      <c r="N240" t="b">
        <f t="shared" si="18"/>
        <v>0</v>
      </c>
      <c r="O240" cm="1">
        <f t="array" ref="O240">SUM(_xlfn.IFNA(ABS(((A240:H240)-(B240:H240)&lt;4)),0))</f>
        <v>5</v>
      </c>
      <c r="R240">
        <v>24</v>
      </c>
      <c r="S240">
        <v>18</v>
      </c>
      <c r="T240">
        <v>15</v>
      </c>
      <c r="U240">
        <v>14</v>
      </c>
      <c r="V240">
        <v>12</v>
      </c>
      <c r="W240">
        <v>11</v>
      </c>
      <c r="X240">
        <v>11</v>
      </c>
      <c r="Y240">
        <v>6</v>
      </c>
      <c r="AD240" t="b">
        <v>0</v>
      </c>
      <c r="AE240" t="b">
        <v>0</v>
      </c>
      <c r="AF240" t="str">
        <f t="shared" si="16"/>
        <v>Unsafe</v>
      </c>
      <c r="AJ240" t="e">
        <f t="shared" si="20"/>
        <v>#N/A</v>
      </c>
      <c r="AK240" t="e">
        <f t="shared" si="19"/>
        <v>#N/A</v>
      </c>
    </row>
    <row r="241" spans="1:37" hidden="1" x14ac:dyDescent="0.25">
      <c r="A241" s="15">
        <v>69</v>
      </c>
      <c r="B241" s="16">
        <v>64</v>
      </c>
      <c r="C241" s="16">
        <v>62</v>
      </c>
      <c r="D241" s="16">
        <v>60</v>
      </c>
      <c r="E241" s="16">
        <v>56</v>
      </c>
      <c r="F241" s="16">
        <v>55</v>
      </c>
      <c r="G241" s="16"/>
      <c r="H241" s="16"/>
      <c r="I241">
        <f t="shared" si="17"/>
        <v>6</v>
      </c>
      <c r="J241" t="str" cm="1">
        <f t="array" ref="J241">IF(SUM(_xlfn.IFNA((((A241:H241)-(B241:H241))&gt;0)*(ABS((A241:H241)-(B241:H241))&lt;4),0))&gt;=(I241-1),"Safe",IF(SUM(_xlfn.IFNA((((A241:H241)-(B241:H241))&lt;0)*(ABS((A241:H241)-(B241:H241))&lt;4),0))&gt;=(I241-1),"Safe","Unsafe"))</f>
        <v>Unsafe</v>
      </c>
      <c r="K241" t="str" cm="1">
        <f t="array" ref="K241">IF(SUM(_xlfn.IFNA((((A241:H241)-(B241:H241))&gt;0)*(ABS((A241:H241)-(B241:H241))&lt;4),0))&gt;=(I241-2),"Safe",IF(SUM(_xlfn.IFNA((((A241:H241)-(B241:H241))&lt;0)*(ABS((A241:H241)-(B241:H241))&lt;4),0))&gt;=(I241-2),"Safe","Unsafe"))</f>
        <v>Unsafe</v>
      </c>
      <c r="L241" cm="1">
        <f t="array" ref="L241">SUM(_xlfn.IFNA((--(((A241:H241)-(B241:H241))&gt;0)),0))</f>
        <v>6</v>
      </c>
      <c r="M241" cm="1">
        <f t="array" ref="M241">SUM(_xlfn.IFNA((--(((A241:H241)-(B241:H241))&lt;0)),0))</f>
        <v>0</v>
      </c>
      <c r="N241" t="b">
        <f t="shared" si="18"/>
        <v>1</v>
      </c>
      <c r="O241" cm="1">
        <f t="array" ref="O241">SUM(_xlfn.IFNA(ABS(((A241:H241)-(B241:H241)&lt;4)),0))</f>
        <v>4</v>
      </c>
      <c r="R241">
        <v>69</v>
      </c>
      <c r="S241">
        <v>64</v>
      </c>
      <c r="T241">
        <v>62</v>
      </c>
      <c r="U241">
        <v>60</v>
      </c>
      <c r="V241">
        <v>56</v>
      </c>
      <c r="W241">
        <v>55</v>
      </c>
      <c r="AD241" t="b">
        <v>0</v>
      </c>
      <c r="AE241" t="b">
        <v>0</v>
      </c>
      <c r="AF241" t="str">
        <f t="shared" si="16"/>
        <v>Unsafe</v>
      </c>
      <c r="AJ241" t="e">
        <f t="shared" si="20"/>
        <v>#N/A</v>
      </c>
      <c r="AK241" t="e">
        <f t="shared" si="19"/>
        <v>#N/A</v>
      </c>
    </row>
    <row r="242" spans="1:37" hidden="1" x14ac:dyDescent="0.25">
      <c r="A242" s="15">
        <v>82</v>
      </c>
      <c r="B242" s="16">
        <v>76</v>
      </c>
      <c r="C242" s="16">
        <v>72</v>
      </c>
      <c r="D242" s="16">
        <v>71</v>
      </c>
      <c r="E242" s="16">
        <v>69</v>
      </c>
      <c r="F242" s="16">
        <v>66</v>
      </c>
      <c r="G242" s="16">
        <v>63</v>
      </c>
      <c r="H242" s="16">
        <v>65</v>
      </c>
      <c r="I242">
        <f t="shared" si="17"/>
        <v>8</v>
      </c>
      <c r="J242" t="str" cm="1">
        <f t="array" ref="J242">IF(SUM(_xlfn.IFNA((((A242:H242)-(B242:H242))&gt;0)*(ABS((A242:H242)-(B242:H242))&lt;4),0))&gt;=(I242-1),"Safe",IF(SUM(_xlfn.IFNA((((A242:H242)-(B242:H242))&lt;0)*(ABS((A242:H242)-(B242:H242))&lt;4),0))&gt;=(I242-1),"Safe","Unsafe"))</f>
        <v>Unsafe</v>
      </c>
      <c r="K242" t="str" cm="1">
        <f t="array" ref="K242">IF(SUM(_xlfn.IFNA((((A242:H242)-(B242:H242))&gt;0)*(ABS((A242:H242)-(B242:H242))&lt;4),0))&gt;=(I242-2),"Safe",IF(SUM(_xlfn.IFNA((((A242:H242)-(B242:H242))&lt;0)*(ABS((A242:H242)-(B242:H242))&lt;4),0))&gt;=(I242-2),"Safe","Unsafe"))</f>
        <v>Unsafe</v>
      </c>
      <c r="L242" cm="1">
        <f t="array" ref="L242">SUM(_xlfn.IFNA((--(((A242:H242)-(B242:H242))&gt;0)),0))</f>
        <v>6</v>
      </c>
      <c r="M242" cm="1">
        <f t="array" ref="M242">SUM(_xlfn.IFNA((--(((A242:H242)-(B242:H242))&lt;0)),0))</f>
        <v>1</v>
      </c>
      <c r="N242" t="b">
        <f t="shared" si="18"/>
        <v>0</v>
      </c>
      <c r="O242" cm="1">
        <f t="array" ref="O242">SUM(_xlfn.IFNA(ABS(((A242:H242)-(B242:H242)&lt;4)),0))</f>
        <v>5</v>
      </c>
      <c r="R242">
        <v>82</v>
      </c>
      <c r="S242">
        <v>76</v>
      </c>
      <c r="T242">
        <v>72</v>
      </c>
      <c r="U242">
        <v>71</v>
      </c>
      <c r="V242">
        <v>69</v>
      </c>
      <c r="W242">
        <v>66</v>
      </c>
      <c r="X242">
        <v>63</v>
      </c>
      <c r="Y242">
        <v>65</v>
      </c>
      <c r="AD242" t="b">
        <v>0</v>
      </c>
      <c r="AE242" t="b">
        <v>0</v>
      </c>
      <c r="AF242" t="str">
        <f t="shared" si="16"/>
        <v>Unsafe</v>
      </c>
      <c r="AJ242" t="e">
        <f t="shared" si="20"/>
        <v>#N/A</v>
      </c>
      <c r="AK242" t="e">
        <f t="shared" si="19"/>
        <v>#N/A</v>
      </c>
    </row>
    <row r="243" spans="1:37" hidden="1" x14ac:dyDescent="0.25">
      <c r="A243" s="15">
        <v>85</v>
      </c>
      <c r="B243" s="16">
        <v>78</v>
      </c>
      <c r="C243" s="16">
        <v>74</v>
      </c>
      <c r="D243" s="16">
        <v>72</v>
      </c>
      <c r="E243" s="16">
        <v>72</v>
      </c>
      <c r="F243" s="16"/>
      <c r="G243" s="16"/>
      <c r="H243" s="16"/>
      <c r="I243">
        <f t="shared" si="17"/>
        <v>5</v>
      </c>
      <c r="J243" t="str" cm="1">
        <f t="array" ref="J243">IF(SUM(_xlfn.IFNA((((A243:H243)-(B243:H243))&gt;0)*(ABS((A243:H243)-(B243:H243))&lt;4),0))&gt;=(I243-1),"Safe",IF(SUM(_xlfn.IFNA((((A243:H243)-(B243:H243))&lt;0)*(ABS((A243:H243)-(B243:H243))&lt;4),0))&gt;=(I243-1),"Safe","Unsafe"))</f>
        <v>Unsafe</v>
      </c>
      <c r="K243" t="str" cm="1">
        <f t="array" ref="K243">IF(SUM(_xlfn.IFNA((((A243:H243)-(B243:H243))&gt;0)*(ABS((A243:H243)-(B243:H243))&lt;4),0))&gt;=(I243-2),"Safe",IF(SUM(_xlfn.IFNA((((A243:H243)-(B243:H243))&lt;0)*(ABS((A243:H243)-(B243:H243))&lt;4),0))&gt;=(I243-2),"Safe","Unsafe"))</f>
        <v>Unsafe</v>
      </c>
      <c r="L243" cm="1">
        <f t="array" ref="L243">SUM(_xlfn.IFNA((--(((A243:H243)-(B243:H243))&gt;0)),0))</f>
        <v>4</v>
      </c>
      <c r="M243" cm="1">
        <f t="array" ref="M243">SUM(_xlfn.IFNA((--(((A243:H243)-(B243:H243))&lt;0)),0))</f>
        <v>0</v>
      </c>
      <c r="N243" t="b">
        <f t="shared" si="18"/>
        <v>1</v>
      </c>
      <c r="O243" cm="1">
        <f t="array" ref="O243">SUM(_xlfn.IFNA(ABS(((A243:H243)-(B243:H243)&lt;4)),0))</f>
        <v>4</v>
      </c>
      <c r="R243">
        <v>85</v>
      </c>
      <c r="S243">
        <v>78</v>
      </c>
      <c r="T243">
        <v>74</v>
      </c>
      <c r="U243">
        <v>72</v>
      </c>
      <c r="V243">
        <v>72</v>
      </c>
      <c r="AD243" t="b">
        <v>0</v>
      </c>
      <c r="AE243" t="b">
        <v>0</v>
      </c>
      <c r="AF243" t="str">
        <f t="shared" si="16"/>
        <v>Unsafe</v>
      </c>
      <c r="AJ243" t="e">
        <f t="shared" si="20"/>
        <v>#N/A</v>
      </c>
      <c r="AK243" t="e">
        <f t="shared" si="19"/>
        <v>#N/A</v>
      </c>
    </row>
    <row r="244" spans="1:37" hidden="1" x14ac:dyDescent="0.25">
      <c r="A244" s="15">
        <v>78</v>
      </c>
      <c r="B244" s="16">
        <v>72</v>
      </c>
      <c r="C244" s="16">
        <v>68</v>
      </c>
      <c r="D244" s="16">
        <v>67</v>
      </c>
      <c r="E244" s="16">
        <v>63</v>
      </c>
      <c r="F244" s="16"/>
      <c r="G244" s="16"/>
      <c r="H244" s="16"/>
      <c r="I244">
        <f t="shared" si="17"/>
        <v>5</v>
      </c>
      <c r="J244" t="str" cm="1">
        <f t="array" ref="J244">IF(SUM(_xlfn.IFNA((((A244:H244)-(B244:H244))&gt;0)*(ABS((A244:H244)-(B244:H244))&lt;4),0))&gt;=(I244-1),"Safe",IF(SUM(_xlfn.IFNA((((A244:H244)-(B244:H244))&lt;0)*(ABS((A244:H244)-(B244:H244))&lt;4),0))&gt;=(I244-1),"Safe","Unsafe"))</f>
        <v>Unsafe</v>
      </c>
      <c r="K244" t="str" cm="1">
        <f t="array" ref="K244">IF(SUM(_xlfn.IFNA((((A244:H244)-(B244:H244))&gt;0)*(ABS((A244:H244)-(B244:H244))&lt;4),0))&gt;=(I244-2),"Safe",IF(SUM(_xlfn.IFNA((((A244:H244)-(B244:H244))&lt;0)*(ABS((A244:H244)-(B244:H244))&lt;4),0))&gt;=(I244-2),"Safe","Unsafe"))</f>
        <v>Unsafe</v>
      </c>
      <c r="L244" cm="1">
        <f t="array" ref="L244">SUM(_xlfn.IFNA((--(((A244:H244)-(B244:H244))&gt;0)),0))</f>
        <v>5</v>
      </c>
      <c r="M244" cm="1">
        <f t="array" ref="M244">SUM(_xlfn.IFNA((--(((A244:H244)-(B244:H244))&lt;0)),0))</f>
        <v>0</v>
      </c>
      <c r="N244" t="b">
        <f t="shared" si="18"/>
        <v>1</v>
      </c>
      <c r="O244" cm="1">
        <f t="array" ref="O244">SUM(_xlfn.IFNA(ABS(((A244:H244)-(B244:H244)&lt;4)),0))</f>
        <v>3</v>
      </c>
      <c r="R244">
        <v>78</v>
      </c>
      <c r="S244">
        <v>72</v>
      </c>
      <c r="T244">
        <v>68</v>
      </c>
      <c r="U244">
        <v>67</v>
      </c>
      <c r="V244">
        <v>63</v>
      </c>
      <c r="AD244" t="b">
        <v>0</v>
      </c>
      <c r="AE244" t="b">
        <v>0</v>
      </c>
      <c r="AF244" t="str">
        <f t="shared" si="16"/>
        <v>Unsafe</v>
      </c>
      <c r="AJ244" t="e">
        <f t="shared" si="20"/>
        <v>#N/A</v>
      </c>
      <c r="AK244" t="e">
        <f t="shared" si="19"/>
        <v>#N/A</v>
      </c>
    </row>
    <row r="245" spans="1:37" hidden="1" x14ac:dyDescent="0.25">
      <c r="A245" s="15">
        <v>79</v>
      </c>
      <c r="B245" s="16">
        <v>74</v>
      </c>
      <c r="C245" s="16">
        <v>72</v>
      </c>
      <c r="D245" s="16">
        <v>70</v>
      </c>
      <c r="E245" s="16">
        <v>68</v>
      </c>
      <c r="F245" s="16">
        <v>64</v>
      </c>
      <c r="G245" s="16">
        <v>59</v>
      </c>
      <c r="H245" s="16"/>
      <c r="I245">
        <f t="shared" si="17"/>
        <v>7</v>
      </c>
      <c r="J245" t="str" cm="1">
        <f t="array" ref="J245">IF(SUM(_xlfn.IFNA((((A245:H245)-(B245:H245))&gt;0)*(ABS((A245:H245)-(B245:H245))&lt;4),0))&gt;=(I245-1),"Safe",IF(SUM(_xlfn.IFNA((((A245:H245)-(B245:H245))&lt;0)*(ABS((A245:H245)-(B245:H245))&lt;4),0))&gt;=(I245-1),"Safe","Unsafe"))</f>
        <v>Unsafe</v>
      </c>
      <c r="K245" t="str" cm="1">
        <f t="array" ref="K245">IF(SUM(_xlfn.IFNA((((A245:H245)-(B245:H245))&gt;0)*(ABS((A245:H245)-(B245:H245))&lt;4),0))&gt;=(I245-2),"Safe",IF(SUM(_xlfn.IFNA((((A245:H245)-(B245:H245))&lt;0)*(ABS((A245:H245)-(B245:H245))&lt;4),0))&gt;=(I245-2),"Safe","Unsafe"))</f>
        <v>Unsafe</v>
      </c>
      <c r="L245" cm="1">
        <f t="array" ref="L245">SUM(_xlfn.IFNA((--(((A245:H245)-(B245:H245))&gt;0)),0))</f>
        <v>7</v>
      </c>
      <c r="M245" cm="1">
        <f t="array" ref="M245">SUM(_xlfn.IFNA((--(((A245:H245)-(B245:H245))&lt;0)),0))</f>
        <v>0</v>
      </c>
      <c r="N245" t="b">
        <f t="shared" si="18"/>
        <v>1</v>
      </c>
      <c r="O245" cm="1">
        <f t="array" ref="O245">SUM(_xlfn.IFNA(ABS(((A245:H245)-(B245:H245)&lt;4)),0))</f>
        <v>3</v>
      </c>
      <c r="R245">
        <v>79</v>
      </c>
      <c r="S245">
        <v>74</v>
      </c>
      <c r="T245">
        <v>72</v>
      </c>
      <c r="U245">
        <v>70</v>
      </c>
      <c r="V245">
        <v>68</v>
      </c>
      <c r="W245">
        <v>64</v>
      </c>
      <c r="X245">
        <v>59</v>
      </c>
      <c r="AD245" t="b">
        <v>0</v>
      </c>
      <c r="AE245" t="b">
        <v>0</v>
      </c>
      <c r="AF245" t="str">
        <f t="shared" si="16"/>
        <v>Unsafe</v>
      </c>
      <c r="AJ245" t="e">
        <f t="shared" si="20"/>
        <v>#N/A</v>
      </c>
      <c r="AK245" t="e">
        <f t="shared" si="19"/>
        <v>#N/A</v>
      </c>
    </row>
    <row r="246" spans="1:37" hidden="1" x14ac:dyDescent="0.25">
      <c r="A246" s="15">
        <v>52</v>
      </c>
      <c r="B246" s="16">
        <v>47</v>
      </c>
      <c r="C246" s="16">
        <v>41</v>
      </c>
      <c r="D246" s="16">
        <v>40</v>
      </c>
      <c r="E246" s="16">
        <v>39</v>
      </c>
      <c r="F246" s="16">
        <v>36</v>
      </c>
      <c r="G246" s="16">
        <v>34</v>
      </c>
      <c r="H246" s="16">
        <v>31</v>
      </c>
      <c r="I246">
        <f t="shared" si="17"/>
        <v>8</v>
      </c>
      <c r="J246" t="str" cm="1">
        <f t="array" ref="J246">IF(SUM(_xlfn.IFNA((((A246:H246)-(B246:H246))&gt;0)*(ABS((A246:H246)-(B246:H246))&lt;4),0))&gt;=(I246-1),"Safe",IF(SUM(_xlfn.IFNA((((A246:H246)-(B246:H246))&lt;0)*(ABS((A246:H246)-(B246:H246))&lt;4),0))&gt;=(I246-1),"Safe","Unsafe"))</f>
        <v>Unsafe</v>
      </c>
      <c r="K246" t="str" cm="1">
        <f t="array" ref="K246">IF(SUM(_xlfn.IFNA((((A246:H246)-(B246:H246))&gt;0)*(ABS((A246:H246)-(B246:H246))&lt;4),0))&gt;=(I246-2),"Safe",IF(SUM(_xlfn.IFNA((((A246:H246)-(B246:H246))&lt;0)*(ABS((A246:H246)-(B246:H246))&lt;4),0))&gt;=(I246-2),"Safe","Unsafe"))</f>
        <v>Unsafe</v>
      </c>
      <c r="L246" cm="1">
        <f t="array" ref="L246">SUM(_xlfn.IFNA((--(((A246:H246)-(B246:H246))&gt;0)),0))</f>
        <v>7</v>
      </c>
      <c r="M246" cm="1">
        <f t="array" ref="M246">SUM(_xlfn.IFNA((--(((A246:H246)-(B246:H246))&lt;0)),0))</f>
        <v>0</v>
      </c>
      <c r="N246" t="b">
        <f t="shared" si="18"/>
        <v>1</v>
      </c>
      <c r="O246" cm="1">
        <f t="array" ref="O246">SUM(_xlfn.IFNA(ABS(((A246:H246)-(B246:H246)&lt;4)),0))</f>
        <v>5</v>
      </c>
      <c r="R246">
        <v>52</v>
      </c>
      <c r="S246">
        <v>47</v>
      </c>
      <c r="T246">
        <v>41</v>
      </c>
      <c r="U246">
        <v>40</v>
      </c>
      <c r="V246">
        <v>39</v>
      </c>
      <c r="W246">
        <v>36</v>
      </c>
      <c r="X246">
        <v>34</v>
      </c>
      <c r="Y246">
        <v>31</v>
      </c>
      <c r="AD246" t="b">
        <v>0</v>
      </c>
      <c r="AE246" t="b">
        <v>0</v>
      </c>
      <c r="AF246" t="str">
        <f t="shared" si="16"/>
        <v>Unsafe</v>
      </c>
      <c r="AJ246" t="e">
        <f t="shared" si="20"/>
        <v>#N/A</v>
      </c>
      <c r="AK246" t="e">
        <f t="shared" si="19"/>
        <v>#N/A</v>
      </c>
    </row>
    <row r="247" spans="1:37" hidden="1" x14ac:dyDescent="0.25">
      <c r="A247" s="15">
        <v>46</v>
      </c>
      <c r="B247" s="16">
        <v>41</v>
      </c>
      <c r="C247" s="16">
        <v>40</v>
      </c>
      <c r="D247" s="16">
        <v>34</v>
      </c>
      <c r="E247" s="16">
        <v>31</v>
      </c>
      <c r="F247" s="16">
        <v>28</v>
      </c>
      <c r="G247" s="16">
        <v>31</v>
      </c>
      <c r="H247" s="16"/>
      <c r="I247">
        <f t="shared" si="17"/>
        <v>7</v>
      </c>
      <c r="J247" t="str" cm="1">
        <f t="array" ref="J247">IF(SUM(_xlfn.IFNA((((A247:H247)-(B247:H247))&gt;0)*(ABS((A247:H247)-(B247:H247))&lt;4),0))&gt;=(I247-1),"Safe",IF(SUM(_xlfn.IFNA((((A247:H247)-(B247:H247))&lt;0)*(ABS((A247:H247)-(B247:H247))&lt;4),0))&gt;=(I247-1),"Safe","Unsafe"))</f>
        <v>Unsafe</v>
      </c>
      <c r="K247" t="str" cm="1">
        <f t="array" ref="K247">IF(SUM(_xlfn.IFNA((((A247:H247)-(B247:H247))&gt;0)*(ABS((A247:H247)-(B247:H247))&lt;4),0))&gt;=(I247-2),"Safe",IF(SUM(_xlfn.IFNA((((A247:H247)-(B247:H247))&lt;0)*(ABS((A247:H247)-(B247:H247))&lt;4),0))&gt;=(I247-2),"Safe","Unsafe"))</f>
        <v>Unsafe</v>
      </c>
      <c r="L247" cm="1">
        <f t="array" ref="L247">SUM(_xlfn.IFNA((--(((A247:H247)-(B247:H247))&gt;0)),0))</f>
        <v>6</v>
      </c>
      <c r="M247" cm="1">
        <f t="array" ref="M247">SUM(_xlfn.IFNA((--(((A247:H247)-(B247:H247))&lt;0)),0))</f>
        <v>1</v>
      </c>
      <c r="N247" t="b">
        <f t="shared" si="18"/>
        <v>1</v>
      </c>
      <c r="O247" cm="1">
        <f t="array" ref="O247">SUM(_xlfn.IFNA(ABS(((A247:H247)-(B247:H247)&lt;4)),0))</f>
        <v>4</v>
      </c>
      <c r="R247">
        <v>46</v>
      </c>
      <c r="S247">
        <v>41</v>
      </c>
      <c r="T247">
        <v>40</v>
      </c>
      <c r="U247">
        <v>34</v>
      </c>
      <c r="V247">
        <v>31</v>
      </c>
      <c r="W247">
        <v>28</v>
      </c>
      <c r="X247">
        <v>31</v>
      </c>
      <c r="AD247" t="b">
        <v>0</v>
      </c>
      <c r="AE247" t="b">
        <v>0</v>
      </c>
      <c r="AF247" t="str">
        <f t="shared" si="16"/>
        <v>Unsafe</v>
      </c>
      <c r="AJ247" t="e">
        <f t="shared" si="20"/>
        <v>#N/A</v>
      </c>
      <c r="AK247" t="e">
        <f t="shared" si="19"/>
        <v>#N/A</v>
      </c>
    </row>
    <row r="248" spans="1:37" hidden="1" x14ac:dyDescent="0.25">
      <c r="A248" s="15">
        <v>26</v>
      </c>
      <c r="B248" s="16">
        <v>19</v>
      </c>
      <c r="C248" s="16">
        <v>16</v>
      </c>
      <c r="D248" s="16">
        <v>14</v>
      </c>
      <c r="E248" s="16">
        <v>9</v>
      </c>
      <c r="F248" s="16">
        <v>9</v>
      </c>
      <c r="G248" s="16"/>
      <c r="H248" s="16"/>
      <c r="I248">
        <f t="shared" si="17"/>
        <v>6</v>
      </c>
      <c r="J248" t="str" cm="1">
        <f t="array" ref="J248">IF(SUM(_xlfn.IFNA((((A248:H248)-(B248:H248))&gt;0)*(ABS((A248:H248)-(B248:H248))&lt;4),0))&gt;=(I248-1),"Safe",IF(SUM(_xlfn.IFNA((((A248:H248)-(B248:H248))&lt;0)*(ABS((A248:H248)-(B248:H248))&lt;4),0))&gt;=(I248-1),"Safe","Unsafe"))</f>
        <v>Unsafe</v>
      </c>
      <c r="K248" t="str" cm="1">
        <f t="array" ref="K248">IF(SUM(_xlfn.IFNA((((A248:H248)-(B248:H248))&gt;0)*(ABS((A248:H248)-(B248:H248))&lt;4),0))&gt;=(I248-2),"Safe",IF(SUM(_xlfn.IFNA((((A248:H248)-(B248:H248))&lt;0)*(ABS((A248:H248)-(B248:H248))&lt;4),0))&gt;=(I248-2),"Safe","Unsafe"))</f>
        <v>Unsafe</v>
      </c>
      <c r="L248" cm="1">
        <f t="array" ref="L248">SUM(_xlfn.IFNA((--(((A248:H248)-(B248:H248))&gt;0)),0))</f>
        <v>5</v>
      </c>
      <c r="M248" cm="1">
        <f t="array" ref="M248">SUM(_xlfn.IFNA((--(((A248:H248)-(B248:H248))&lt;0)),0))</f>
        <v>0</v>
      </c>
      <c r="N248" t="b">
        <f t="shared" si="18"/>
        <v>1</v>
      </c>
      <c r="O248" cm="1">
        <f t="array" ref="O248">SUM(_xlfn.IFNA(ABS(((A248:H248)-(B248:H248)&lt;4)),0))</f>
        <v>4</v>
      </c>
      <c r="R248">
        <v>26</v>
      </c>
      <c r="S248">
        <v>19</v>
      </c>
      <c r="T248">
        <v>16</v>
      </c>
      <c r="U248">
        <v>14</v>
      </c>
      <c r="V248">
        <v>9</v>
      </c>
      <c r="W248">
        <v>9</v>
      </c>
      <c r="AD248" t="b">
        <v>0</v>
      </c>
      <c r="AE248" t="b">
        <v>0</v>
      </c>
      <c r="AF248" t="str">
        <f t="shared" si="16"/>
        <v>Unsafe</v>
      </c>
      <c r="AJ248" t="e">
        <f t="shared" si="20"/>
        <v>#N/A</v>
      </c>
      <c r="AK248" t="e">
        <f t="shared" si="19"/>
        <v>#N/A</v>
      </c>
    </row>
    <row r="249" spans="1:37" hidden="1" x14ac:dyDescent="0.25">
      <c r="A249" s="15">
        <v>72</v>
      </c>
      <c r="B249" s="16">
        <v>67</v>
      </c>
      <c r="C249" s="16">
        <v>62</v>
      </c>
      <c r="D249" s="16">
        <v>60</v>
      </c>
      <c r="E249" s="16">
        <v>56</v>
      </c>
      <c r="F249" s="16"/>
      <c r="G249" s="16"/>
      <c r="H249" s="16"/>
      <c r="I249">
        <f t="shared" si="17"/>
        <v>5</v>
      </c>
      <c r="J249" t="str" cm="1">
        <f t="array" ref="J249">IF(SUM(_xlfn.IFNA((((A249:H249)-(B249:H249))&gt;0)*(ABS((A249:H249)-(B249:H249))&lt;4),0))&gt;=(I249-1),"Safe",IF(SUM(_xlfn.IFNA((((A249:H249)-(B249:H249))&lt;0)*(ABS((A249:H249)-(B249:H249))&lt;4),0))&gt;=(I249-1),"Safe","Unsafe"))</f>
        <v>Unsafe</v>
      </c>
      <c r="K249" t="str" cm="1">
        <f t="array" ref="K249">IF(SUM(_xlfn.IFNA((((A249:H249)-(B249:H249))&gt;0)*(ABS((A249:H249)-(B249:H249))&lt;4),0))&gt;=(I249-2),"Safe",IF(SUM(_xlfn.IFNA((((A249:H249)-(B249:H249))&lt;0)*(ABS((A249:H249)-(B249:H249))&lt;4),0))&gt;=(I249-2),"Safe","Unsafe"))</f>
        <v>Unsafe</v>
      </c>
      <c r="L249" cm="1">
        <f t="array" ref="L249">SUM(_xlfn.IFNA((--(((A249:H249)-(B249:H249))&gt;0)),0))</f>
        <v>5</v>
      </c>
      <c r="M249" cm="1">
        <f t="array" ref="M249">SUM(_xlfn.IFNA((--(((A249:H249)-(B249:H249))&lt;0)),0))</f>
        <v>0</v>
      </c>
      <c r="N249" t="b">
        <f t="shared" si="18"/>
        <v>1</v>
      </c>
      <c r="O249" cm="1">
        <f t="array" ref="O249">SUM(_xlfn.IFNA(ABS(((A249:H249)-(B249:H249)&lt;4)),0))</f>
        <v>3</v>
      </c>
      <c r="R249">
        <v>72</v>
      </c>
      <c r="S249">
        <v>67</v>
      </c>
      <c r="T249">
        <v>62</v>
      </c>
      <c r="U249">
        <v>60</v>
      </c>
      <c r="V249">
        <v>56</v>
      </c>
      <c r="AD249" t="b">
        <v>0</v>
      </c>
      <c r="AE249" t="b">
        <v>0</v>
      </c>
      <c r="AF249" t="str">
        <f t="shared" si="16"/>
        <v>Unsafe</v>
      </c>
      <c r="AJ249" t="e">
        <f t="shared" si="20"/>
        <v>#N/A</v>
      </c>
      <c r="AK249" t="e">
        <f t="shared" si="19"/>
        <v>#N/A</v>
      </c>
    </row>
    <row r="250" spans="1:37" hidden="1" x14ac:dyDescent="0.25">
      <c r="A250" s="15">
        <v>85</v>
      </c>
      <c r="B250" s="16">
        <v>78</v>
      </c>
      <c r="C250" s="16">
        <v>72</v>
      </c>
      <c r="D250" s="16">
        <v>69</v>
      </c>
      <c r="E250" s="16">
        <v>68</v>
      </c>
      <c r="F250" s="16">
        <v>63</v>
      </c>
      <c r="G250" s="16"/>
      <c r="H250" s="16"/>
      <c r="I250">
        <f t="shared" si="17"/>
        <v>6</v>
      </c>
      <c r="J250" t="str" cm="1">
        <f t="array" ref="J250">IF(SUM(_xlfn.IFNA((((A250:H250)-(B250:H250))&gt;0)*(ABS((A250:H250)-(B250:H250))&lt;4),0))&gt;=(I250-1),"Safe",IF(SUM(_xlfn.IFNA((((A250:H250)-(B250:H250))&lt;0)*(ABS((A250:H250)-(B250:H250))&lt;4),0))&gt;=(I250-1),"Safe","Unsafe"))</f>
        <v>Unsafe</v>
      </c>
      <c r="K250" t="str" cm="1">
        <f t="array" ref="K250">IF(SUM(_xlfn.IFNA((((A250:H250)-(B250:H250))&gt;0)*(ABS((A250:H250)-(B250:H250))&lt;4),0))&gt;=(I250-2),"Safe",IF(SUM(_xlfn.IFNA((((A250:H250)-(B250:H250))&lt;0)*(ABS((A250:H250)-(B250:H250))&lt;4),0))&gt;=(I250-2),"Safe","Unsafe"))</f>
        <v>Unsafe</v>
      </c>
      <c r="L250" cm="1">
        <f t="array" ref="L250">SUM(_xlfn.IFNA((--(((A250:H250)-(B250:H250))&gt;0)),0))</f>
        <v>6</v>
      </c>
      <c r="M250" cm="1">
        <f t="array" ref="M250">SUM(_xlfn.IFNA((--(((A250:H250)-(B250:H250))&lt;0)),0))</f>
        <v>0</v>
      </c>
      <c r="N250" t="b">
        <f t="shared" si="18"/>
        <v>1</v>
      </c>
      <c r="O250" cm="1">
        <f t="array" ref="O250">SUM(_xlfn.IFNA(ABS(((A250:H250)-(B250:H250)&lt;4)),0))</f>
        <v>3</v>
      </c>
      <c r="R250">
        <v>85</v>
      </c>
      <c r="S250">
        <v>78</v>
      </c>
      <c r="T250">
        <v>72</v>
      </c>
      <c r="U250">
        <v>69</v>
      </c>
      <c r="V250">
        <v>68</v>
      </c>
      <c r="W250">
        <v>63</v>
      </c>
      <c r="AD250" t="b">
        <v>0</v>
      </c>
      <c r="AE250" t="b">
        <v>0</v>
      </c>
      <c r="AF250" t="str">
        <f t="shared" si="16"/>
        <v>Unsafe</v>
      </c>
      <c r="AJ250" t="e">
        <f t="shared" si="20"/>
        <v>#N/A</v>
      </c>
      <c r="AK250" t="e">
        <f t="shared" si="19"/>
        <v>#N/A</v>
      </c>
    </row>
    <row r="251" spans="1:37" hidden="1" x14ac:dyDescent="0.25">
      <c r="A251" s="15">
        <v>83</v>
      </c>
      <c r="B251" s="16">
        <v>80</v>
      </c>
      <c r="C251" s="16">
        <v>77</v>
      </c>
      <c r="D251" s="16">
        <v>77</v>
      </c>
      <c r="E251" s="16">
        <v>74</v>
      </c>
      <c r="F251" s="16">
        <v>74</v>
      </c>
      <c r="G251" s="16"/>
      <c r="H251" s="16"/>
      <c r="I251">
        <f t="shared" si="17"/>
        <v>6</v>
      </c>
      <c r="J251" t="str" cm="1">
        <f t="array" ref="J251">IF(SUM(_xlfn.IFNA((((A251:H251)-(B251:H251))&gt;0)*(ABS((A251:H251)-(B251:H251))&lt;4),0))&gt;=(I251-1),"Safe",IF(SUM(_xlfn.IFNA((((A251:H251)-(B251:H251))&lt;0)*(ABS((A251:H251)-(B251:H251))&lt;4),0))&gt;=(I251-1),"Safe","Unsafe"))</f>
        <v>Unsafe</v>
      </c>
      <c r="K251" t="str" cm="1">
        <f t="array" ref="K251">IF(SUM(_xlfn.IFNA((((A251:H251)-(B251:H251))&gt;0)*(ABS((A251:H251)-(B251:H251))&lt;4),0))&gt;=(I251-2),"Safe",IF(SUM(_xlfn.IFNA((((A251:H251)-(B251:H251))&lt;0)*(ABS((A251:H251)-(B251:H251))&lt;4),0))&gt;=(I251-2),"Safe","Unsafe"))</f>
        <v>Unsafe</v>
      </c>
      <c r="L251" cm="1">
        <f t="array" ref="L251">SUM(_xlfn.IFNA((--(((A251:H251)-(B251:H251))&gt;0)),0))</f>
        <v>4</v>
      </c>
      <c r="M251" cm="1">
        <f t="array" ref="M251">SUM(_xlfn.IFNA((--(((A251:H251)-(B251:H251))&lt;0)),0))</f>
        <v>0</v>
      </c>
      <c r="N251" t="b">
        <f t="shared" si="18"/>
        <v>0</v>
      </c>
      <c r="O251" cm="1">
        <f t="array" ref="O251">SUM(_xlfn.IFNA(ABS(((A251:H251)-(B251:H251)&lt;4)),0))</f>
        <v>6</v>
      </c>
      <c r="R251">
        <v>83</v>
      </c>
      <c r="S251">
        <v>80</v>
      </c>
      <c r="T251">
        <v>77</v>
      </c>
      <c r="U251">
        <v>77</v>
      </c>
      <c r="V251">
        <v>74</v>
      </c>
      <c r="W251">
        <v>74</v>
      </c>
      <c r="AD251" t="b">
        <v>0</v>
      </c>
      <c r="AE251" t="b">
        <v>0</v>
      </c>
      <c r="AF251" t="str">
        <f t="shared" si="16"/>
        <v>Unsafe</v>
      </c>
      <c r="AJ251" t="e">
        <f t="shared" si="20"/>
        <v>#N/A</v>
      </c>
      <c r="AK251" t="e">
        <f t="shared" si="19"/>
        <v>#N/A</v>
      </c>
    </row>
    <row r="252" spans="1:37" hidden="1" x14ac:dyDescent="0.25">
      <c r="A252" s="15">
        <v>54</v>
      </c>
      <c r="B252" s="16">
        <v>50</v>
      </c>
      <c r="C252" s="16">
        <v>48</v>
      </c>
      <c r="D252" s="16">
        <v>45</v>
      </c>
      <c r="E252" s="16">
        <v>41</v>
      </c>
      <c r="F252" s="16">
        <v>38</v>
      </c>
      <c r="G252" s="16">
        <v>34</v>
      </c>
      <c r="H252" s="16"/>
      <c r="I252">
        <f t="shared" si="17"/>
        <v>7</v>
      </c>
      <c r="J252" t="str" cm="1">
        <f t="array" ref="J252">IF(SUM(_xlfn.IFNA((((A252:H252)-(B252:H252))&gt;0)*(ABS((A252:H252)-(B252:H252))&lt;4),0))&gt;=(I252-1),"Safe",IF(SUM(_xlfn.IFNA((((A252:H252)-(B252:H252))&lt;0)*(ABS((A252:H252)-(B252:H252))&lt;4),0))&gt;=(I252-1),"Safe","Unsafe"))</f>
        <v>Unsafe</v>
      </c>
      <c r="K252" t="str" cm="1">
        <f t="array" ref="K252">IF(SUM(_xlfn.IFNA((((A252:H252)-(B252:H252))&gt;0)*(ABS((A252:H252)-(B252:H252))&lt;4),0))&gt;=(I252-2),"Safe",IF(SUM(_xlfn.IFNA((((A252:H252)-(B252:H252))&lt;0)*(ABS((A252:H252)-(B252:H252))&lt;4),0))&gt;=(I252-2),"Safe","Unsafe"))</f>
        <v>Unsafe</v>
      </c>
      <c r="L252" cm="1">
        <f t="array" ref="L252">SUM(_xlfn.IFNA((--(((A252:H252)-(B252:H252))&gt;0)),0))</f>
        <v>7</v>
      </c>
      <c r="M252" cm="1">
        <f t="array" ref="M252">SUM(_xlfn.IFNA((--(((A252:H252)-(B252:H252))&lt;0)),0))</f>
        <v>0</v>
      </c>
      <c r="N252" t="b">
        <f t="shared" si="18"/>
        <v>1</v>
      </c>
      <c r="O252" cm="1">
        <f t="array" ref="O252">SUM(_xlfn.IFNA(ABS(((A252:H252)-(B252:H252)&lt;4)),0))</f>
        <v>3</v>
      </c>
      <c r="R252">
        <v>54</v>
      </c>
      <c r="S252">
        <v>50</v>
      </c>
      <c r="T252">
        <v>48</v>
      </c>
      <c r="U252">
        <v>45</v>
      </c>
      <c r="V252">
        <v>41</v>
      </c>
      <c r="W252">
        <v>38</v>
      </c>
      <c r="X252">
        <v>34</v>
      </c>
      <c r="AD252" t="b">
        <v>0</v>
      </c>
      <c r="AE252" t="b">
        <v>0</v>
      </c>
      <c r="AF252" t="str">
        <f t="shared" si="16"/>
        <v>Unsafe</v>
      </c>
      <c r="AJ252" t="e">
        <f t="shared" si="20"/>
        <v>#N/A</v>
      </c>
      <c r="AK252" t="e">
        <f t="shared" si="19"/>
        <v>#N/A</v>
      </c>
    </row>
    <row r="253" spans="1:37" hidden="1" x14ac:dyDescent="0.25">
      <c r="A253" s="15">
        <v>60</v>
      </c>
      <c r="B253" s="16">
        <v>57</v>
      </c>
      <c r="C253" s="16">
        <v>59</v>
      </c>
      <c r="D253" s="16">
        <v>62</v>
      </c>
      <c r="E253" s="16">
        <v>60</v>
      </c>
      <c r="F253" s="16"/>
      <c r="G253" s="16"/>
      <c r="H253" s="16"/>
      <c r="I253">
        <f t="shared" si="17"/>
        <v>5</v>
      </c>
      <c r="J253" t="str" cm="1">
        <f t="array" ref="J253">IF(SUM(_xlfn.IFNA((((A253:H253)-(B253:H253))&gt;0)*(ABS((A253:H253)-(B253:H253))&lt;4),0))&gt;=(I253-1),"Safe",IF(SUM(_xlfn.IFNA((((A253:H253)-(B253:H253))&lt;0)*(ABS((A253:H253)-(B253:H253))&lt;4),0))&gt;=(I253-1),"Safe","Unsafe"))</f>
        <v>Unsafe</v>
      </c>
      <c r="K253" t="str" cm="1">
        <f t="array" ref="K253">IF(SUM(_xlfn.IFNA((((A253:H253)-(B253:H253))&gt;0)*(ABS((A253:H253)-(B253:H253))&lt;4),0))&gt;=(I253-2),"Safe",IF(SUM(_xlfn.IFNA((((A253:H253)-(B253:H253))&lt;0)*(ABS((A253:H253)-(B253:H253))&lt;4),0))&gt;=(I253-2),"Safe","Unsafe"))</f>
        <v>Unsafe</v>
      </c>
      <c r="L253" cm="1">
        <f t="array" ref="L253">SUM(_xlfn.IFNA((--(((A253:H253)-(B253:H253))&gt;0)),0))</f>
        <v>3</v>
      </c>
      <c r="M253" cm="1">
        <f t="array" ref="M253">SUM(_xlfn.IFNA((--(((A253:H253)-(B253:H253))&lt;0)),0))</f>
        <v>2</v>
      </c>
      <c r="N253" t="b">
        <f t="shared" si="18"/>
        <v>0</v>
      </c>
      <c r="O253" cm="1">
        <f t="array" ref="O253">SUM(_xlfn.IFNA(ABS(((A253:H253)-(B253:H253)&lt;4)),0))</f>
        <v>6</v>
      </c>
      <c r="R253">
        <v>60</v>
      </c>
      <c r="S253">
        <v>57</v>
      </c>
      <c r="T253">
        <v>59</v>
      </c>
      <c r="U253">
        <v>62</v>
      </c>
      <c r="V253">
        <v>60</v>
      </c>
      <c r="AD253" t="b">
        <v>0</v>
      </c>
      <c r="AE253" t="b">
        <v>0</v>
      </c>
      <c r="AF253" t="str">
        <f t="shared" si="16"/>
        <v>Unsafe</v>
      </c>
      <c r="AJ253" t="e">
        <f t="shared" si="20"/>
        <v>#N/A</v>
      </c>
      <c r="AK253" t="e">
        <f t="shared" si="19"/>
        <v>#N/A</v>
      </c>
    </row>
    <row r="254" spans="1:37" hidden="1" x14ac:dyDescent="0.25">
      <c r="A254" s="15">
        <v>41</v>
      </c>
      <c r="B254" s="16">
        <v>38</v>
      </c>
      <c r="C254" s="16">
        <v>40</v>
      </c>
      <c r="D254" s="16">
        <v>47</v>
      </c>
      <c r="E254" s="16">
        <v>50</v>
      </c>
      <c r="F254" s="16">
        <v>52</v>
      </c>
      <c r="G254" s="16">
        <v>56</v>
      </c>
      <c r="H254" s="16"/>
      <c r="I254">
        <f t="shared" si="17"/>
        <v>7</v>
      </c>
      <c r="J254" t="str" cm="1">
        <f t="array" ref="J254">IF(SUM(_xlfn.IFNA((((A254:H254)-(B254:H254))&gt;0)*(ABS((A254:H254)-(B254:H254))&lt;4),0))&gt;=(I254-1),"Safe",IF(SUM(_xlfn.IFNA((((A254:H254)-(B254:H254))&lt;0)*(ABS((A254:H254)-(B254:H254))&lt;4),0))&gt;=(I254-1),"Safe","Unsafe"))</f>
        <v>Unsafe</v>
      </c>
      <c r="K254" t="str" cm="1">
        <f t="array" ref="K254">IF(SUM(_xlfn.IFNA((((A254:H254)-(B254:H254))&gt;0)*(ABS((A254:H254)-(B254:H254))&lt;4),0))&gt;=(I254-2),"Safe",IF(SUM(_xlfn.IFNA((((A254:H254)-(B254:H254))&lt;0)*(ABS((A254:H254)-(B254:H254))&lt;4),0))&gt;=(I254-2),"Safe","Unsafe"))</f>
        <v>Unsafe</v>
      </c>
      <c r="L254" cm="1">
        <f t="array" ref="L254">SUM(_xlfn.IFNA((--(((A254:H254)-(B254:H254))&gt;0)),0))</f>
        <v>2</v>
      </c>
      <c r="M254" cm="1">
        <f t="array" ref="M254">SUM(_xlfn.IFNA((--(((A254:H254)-(B254:H254))&lt;0)),0))</f>
        <v>5</v>
      </c>
      <c r="N254" t="b">
        <f t="shared" si="18"/>
        <v>0</v>
      </c>
      <c r="O254" cm="1">
        <f t="array" ref="O254">SUM(_xlfn.IFNA(ABS(((A254:H254)-(B254:H254)&lt;4)),0))</f>
        <v>6</v>
      </c>
      <c r="R254">
        <v>41</v>
      </c>
      <c r="S254">
        <v>38</v>
      </c>
      <c r="T254">
        <v>40</v>
      </c>
      <c r="U254">
        <v>47</v>
      </c>
      <c r="V254">
        <v>50</v>
      </c>
      <c r="W254">
        <v>52</v>
      </c>
      <c r="X254">
        <v>56</v>
      </c>
      <c r="AD254" t="b">
        <v>0</v>
      </c>
      <c r="AE254" t="b">
        <v>0</v>
      </c>
      <c r="AF254" t="str">
        <f t="shared" si="16"/>
        <v>Unsafe</v>
      </c>
      <c r="AJ254" t="e">
        <f t="shared" si="20"/>
        <v>#N/A</v>
      </c>
      <c r="AK254" t="e">
        <f t="shared" si="19"/>
        <v>#N/A</v>
      </c>
    </row>
    <row r="255" spans="1:37" hidden="1" x14ac:dyDescent="0.25">
      <c r="A255" s="15">
        <v>74</v>
      </c>
      <c r="B255" s="16">
        <v>72</v>
      </c>
      <c r="C255" s="16">
        <v>73</v>
      </c>
      <c r="D255" s="16">
        <v>71</v>
      </c>
      <c r="E255" s="16">
        <v>74</v>
      </c>
      <c r="F255" s="16">
        <v>75</v>
      </c>
      <c r="G255" s="16">
        <v>77</v>
      </c>
      <c r="H255" s="16">
        <v>77</v>
      </c>
      <c r="I255">
        <f t="shared" si="17"/>
        <v>8</v>
      </c>
      <c r="J255" t="str" cm="1">
        <f t="array" ref="J255">IF(SUM(_xlfn.IFNA((((A255:H255)-(B255:H255))&gt;0)*(ABS((A255:H255)-(B255:H255))&lt;4),0))&gt;=(I255-1),"Safe",IF(SUM(_xlfn.IFNA((((A255:H255)-(B255:H255))&lt;0)*(ABS((A255:H255)-(B255:H255))&lt;4),0))&gt;=(I255-1),"Safe","Unsafe"))</f>
        <v>Unsafe</v>
      </c>
      <c r="K255" t="str" cm="1">
        <f t="array" ref="K255">IF(SUM(_xlfn.IFNA((((A255:H255)-(B255:H255))&gt;0)*(ABS((A255:H255)-(B255:H255))&lt;4),0))&gt;=(I255-2),"Safe",IF(SUM(_xlfn.IFNA((((A255:H255)-(B255:H255))&lt;0)*(ABS((A255:H255)-(B255:H255))&lt;4),0))&gt;=(I255-2),"Safe","Unsafe"))</f>
        <v>Unsafe</v>
      </c>
      <c r="L255" cm="1">
        <f t="array" ref="L255">SUM(_xlfn.IFNA((--(((A255:H255)-(B255:H255))&gt;0)),0))</f>
        <v>2</v>
      </c>
      <c r="M255" cm="1">
        <f t="array" ref="M255">SUM(_xlfn.IFNA((--(((A255:H255)-(B255:H255))&lt;0)),0))</f>
        <v>4</v>
      </c>
      <c r="N255" t="b">
        <f t="shared" si="18"/>
        <v>0</v>
      </c>
      <c r="O255" cm="1">
        <f t="array" ref="O255">SUM(_xlfn.IFNA(ABS(((A255:H255)-(B255:H255)&lt;4)),0))</f>
        <v>7</v>
      </c>
      <c r="R255">
        <v>74</v>
      </c>
      <c r="S255">
        <v>72</v>
      </c>
      <c r="T255">
        <v>73</v>
      </c>
      <c r="U255">
        <v>71</v>
      </c>
      <c r="V255">
        <v>74</v>
      </c>
      <c r="W255">
        <v>75</v>
      </c>
      <c r="X255">
        <v>77</v>
      </c>
      <c r="Y255">
        <v>77</v>
      </c>
      <c r="AD255" t="b">
        <v>0</v>
      </c>
      <c r="AE255" t="b">
        <v>0</v>
      </c>
      <c r="AF255" t="str">
        <f t="shared" si="16"/>
        <v>Unsafe</v>
      </c>
      <c r="AJ255" t="e">
        <f t="shared" si="20"/>
        <v>#N/A</v>
      </c>
      <c r="AK255" t="e">
        <f t="shared" si="19"/>
        <v>#N/A</v>
      </c>
    </row>
    <row r="256" spans="1:37" hidden="1" x14ac:dyDescent="0.25">
      <c r="A256" s="15">
        <v>67</v>
      </c>
      <c r="B256" s="16">
        <v>65</v>
      </c>
      <c r="C256" s="16">
        <v>63</v>
      </c>
      <c r="D256" s="16">
        <v>61</v>
      </c>
      <c r="E256" s="16">
        <v>60</v>
      </c>
      <c r="F256" s="16">
        <v>56</v>
      </c>
      <c r="G256" s="16">
        <v>55</v>
      </c>
      <c r="H256" s="16">
        <v>48</v>
      </c>
      <c r="I256">
        <f t="shared" si="17"/>
        <v>8</v>
      </c>
      <c r="J256" t="str" cm="1">
        <f t="array" ref="J256">IF(SUM(_xlfn.IFNA((((A256:H256)-(B256:H256))&gt;0)*(ABS((A256:H256)-(B256:H256))&lt;4),0))&gt;=(I256-1),"Safe",IF(SUM(_xlfn.IFNA((((A256:H256)-(B256:H256))&lt;0)*(ABS((A256:H256)-(B256:H256))&lt;4),0))&gt;=(I256-1),"Safe","Unsafe"))</f>
        <v>Unsafe</v>
      </c>
      <c r="K256" t="str" cm="1">
        <f t="array" ref="K256">IF(SUM(_xlfn.IFNA((((A256:H256)-(B256:H256))&gt;0)*(ABS((A256:H256)-(B256:H256))&lt;4),0))&gt;=(I256-2),"Safe",IF(SUM(_xlfn.IFNA((((A256:H256)-(B256:H256))&lt;0)*(ABS((A256:H256)-(B256:H256))&lt;4),0))&gt;=(I256-2),"Safe","Unsafe"))</f>
        <v>Unsafe</v>
      </c>
      <c r="L256" cm="1">
        <f t="array" ref="L256">SUM(_xlfn.IFNA((--(((A256:H256)-(B256:H256))&gt;0)),0))</f>
        <v>7</v>
      </c>
      <c r="M256" cm="1">
        <f t="array" ref="M256">SUM(_xlfn.IFNA((--(((A256:H256)-(B256:H256))&lt;0)),0))</f>
        <v>0</v>
      </c>
      <c r="N256" t="b">
        <f t="shared" si="18"/>
        <v>1</v>
      </c>
      <c r="O256" cm="1">
        <f t="array" ref="O256">SUM(_xlfn.IFNA(ABS(((A256:H256)-(B256:H256)&lt;4)),0))</f>
        <v>5</v>
      </c>
      <c r="R256">
        <v>67</v>
      </c>
      <c r="S256">
        <v>65</v>
      </c>
      <c r="T256">
        <v>63</v>
      </c>
      <c r="U256">
        <v>61</v>
      </c>
      <c r="V256">
        <v>60</v>
      </c>
      <c r="W256">
        <v>56</v>
      </c>
      <c r="X256">
        <v>55</v>
      </c>
      <c r="Y256">
        <v>48</v>
      </c>
      <c r="AD256" t="b">
        <v>0</v>
      </c>
      <c r="AE256" t="b">
        <v>0</v>
      </c>
      <c r="AF256" t="str">
        <f t="shared" si="16"/>
        <v>Unsafe</v>
      </c>
      <c r="AJ256" t="e">
        <f t="shared" si="20"/>
        <v>#N/A</v>
      </c>
      <c r="AK256" t="e">
        <f t="shared" si="19"/>
        <v>#N/A</v>
      </c>
    </row>
    <row r="257" spans="1:37" hidden="1" x14ac:dyDescent="0.25">
      <c r="A257" s="15">
        <v>5</v>
      </c>
      <c r="B257" s="16">
        <v>9</v>
      </c>
      <c r="C257" s="16">
        <v>10</v>
      </c>
      <c r="D257" s="16">
        <v>11</v>
      </c>
      <c r="E257" s="16">
        <v>8</v>
      </c>
      <c r="F257" s="16">
        <v>10</v>
      </c>
      <c r="G257" s="16">
        <v>14</v>
      </c>
      <c r="H257" s="16"/>
      <c r="I257">
        <f t="shared" si="17"/>
        <v>7</v>
      </c>
      <c r="J257" t="str" cm="1">
        <f t="array" ref="J257">IF(SUM(_xlfn.IFNA((((A257:H257)-(B257:H257))&gt;0)*(ABS((A257:H257)-(B257:H257))&lt;4),0))&gt;=(I257-1),"Safe",IF(SUM(_xlfn.IFNA((((A257:H257)-(B257:H257))&lt;0)*(ABS((A257:H257)-(B257:H257))&lt;4),0))&gt;=(I257-1),"Safe","Unsafe"))</f>
        <v>Unsafe</v>
      </c>
      <c r="K257" t="str" cm="1">
        <f t="array" ref="K257">IF(SUM(_xlfn.IFNA((((A257:H257)-(B257:H257))&gt;0)*(ABS((A257:H257)-(B257:H257))&lt;4),0))&gt;=(I257-2),"Safe",IF(SUM(_xlfn.IFNA((((A257:H257)-(B257:H257))&lt;0)*(ABS((A257:H257)-(B257:H257))&lt;4),0))&gt;=(I257-2),"Safe","Unsafe"))</f>
        <v>Unsafe</v>
      </c>
      <c r="L257" cm="1">
        <f t="array" ref="L257">SUM(_xlfn.IFNA((--(((A257:H257)-(B257:H257))&gt;0)),0))</f>
        <v>2</v>
      </c>
      <c r="M257" cm="1">
        <f t="array" ref="M257">SUM(_xlfn.IFNA((--(((A257:H257)-(B257:H257))&lt;0)),0))</f>
        <v>5</v>
      </c>
      <c r="N257" t="b">
        <f t="shared" si="18"/>
        <v>0</v>
      </c>
      <c r="O257" cm="1">
        <f t="array" ref="O257">SUM(_xlfn.IFNA(ABS(((A257:H257)-(B257:H257)&lt;4)),0))</f>
        <v>6</v>
      </c>
      <c r="R257">
        <v>5</v>
      </c>
      <c r="S257">
        <v>9</v>
      </c>
      <c r="T257">
        <v>10</v>
      </c>
      <c r="U257">
        <v>11</v>
      </c>
      <c r="V257">
        <v>8</v>
      </c>
      <c r="W257">
        <v>10</v>
      </c>
      <c r="X257">
        <v>14</v>
      </c>
      <c r="AD257" t="b">
        <v>0</v>
      </c>
      <c r="AE257" t="b">
        <v>0</v>
      </c>
      <c r="AF257" t="str">
        <f t="shared" si="16"/>
        <v>Unsafe</v>
      </c>
      <c r="AJ257" t="e">
        <f t="shared" si="20"/>
        <v>#N/A</v>
      </c>
      <c r="AK257" t="e">
        <f t="shared" si="19"/>
        <v>#N/A</v>
      </c>
    </row>
    <row r="258" spans="1:37" hidden="1" x14ac:dyDescent="0.25">
      <c r="A258" s="15">
        <v>71</v>
      </c>
      <c r="B258" s="16">
        <v>70</v>
      </c>
      <c r="C258" s="16">
        <v>73</v>
      </c>
      <c r="D258" s="16">
        <v>74</v>
      </c>
      <c r="E258" s="16">
        <v>71</v>
      </c>
      <c r="F258" s="16">
        <v>75</v>
      </c>
      <c r="G258" s="16"/>
      <c r="H258" s="16"/>
      <c r="I258">
        <f t="shared" si="17"/>
        <v>6</v>
      </c>
      <c r="J258" t="str" cm="1">
        <f t="array" ref="J258">IF(SUM(_xlfn.IFNA((((A258:H258)-(B258:H258))&gt;0)*(ABS((A258:H258)-(B258:H258))&lt;4),0))&gt;=(I258-1),"Safe",IF(SUM(_xlfn.IFNA((((A258:H258)-(B258:H258))&lt;0)*(ABS((A258:H258)-(B258:H258))&lt;4),0))&gt;=(I258-1),"Safe","Unsafe"))</f>
        <v>Unsafe</v>
      </c>
      <c r="K258" t="str" cm="1">
        <f t="array" ref="K258">IF(SUM(_xlfn.IFNA((((A258:H258)-(B258:H258))&gt;0)*(ABS((A258:H258)-(B258:H258))&lt;4),0))&gt;=(I258-2),"Safe",IF(SUM(_xlfn.IFNA((((A258:H258)-(B258:H258))&lt;0)*(ABS((A258:H258)-(B258:H258))&lt;4),0))&gt;=(I258-2),"Safe","Unsafe"))</f>
        <v>Unsafe</v>
      </c>
      <c r="L258" cm="1">
        <f t="array" ref="L258">SUM(_xlfn.IFNA((--(((A258:H258)-(B258:H258))&gt;0)),0))</f>
        <v>3</v>
      </c>
      <c r="M258" cm="1">
        <f t="array" ref="M258">SUM(_xlfn.IFNA((--(((A258:H258)-(B258:H258))&lt;0)),0))</f>
        <v>3</v>
      </c>
      <c r="N258" t="b">
        <f t="shared" si="18"/>
        <v>0</v>
      </c>
      <c r="O258" cm="1">
        <f t="array" ref="O258">SUM(_xlfn.IFNA(ABS(((A258:H258)-(B258:H258)&lt;4)),0))</f>
        <v>6</v>
      </c>
      <c r="R258">
        <v>71</v>
      </c>
      <c r="S258">
        <v>70</v>
      </c>
      <c r="T258">
        <v>73</v>
      </c>
      <c r="U258">
        <v>74</v>
      </c>
      <c r="V258">
        <v>71</v>
      </c>
      <c r="W258">
        <v>75</v>
      </c>
      <c r="AD258" t="b">
        <v>0</v>
      </c>
      <c r="AE258" t="b">
        <v>0</v>
      </c>
      <c r="AF258" t="str">
        <f t="shared" si="16"/>
        <v>Unsafe</v>
      </c>
      <c r="AJ258" t="e">
        <f t="shared" si="20"/>
        <v>#N/A</v>
      </c>
      <c r="AK258" t="e">
        <f t="shared" si="19"/>
        <v>#N/A</v>
      </c>
    </row>
    <row r="259" spans="1:37" x14ac:dyDescent="0.25">
      <c r="A259" s="15">
        <v>81</v>
      </c>
      <c r="B259" s="16">
        <v>78</v>
      </c>
      <c r="C259" s="16">
        <v>77</v>
      </c>
      <c r="D259" s="16">
        <v>77</v>
      </c>
      <c r="E259" s="16">
        <v>76</v>
      </c>
      <c r="F259" s="16">
        <v>74</v>
      </c>
      <c r="G259" s="16"/>
      <c r="H259" s="16"/>
      <c r="I259">
        <f t="shared" si="17"/>
        <v>6</v>
      </c>
      <c r="J259" t="str" cm="1">
        <f t="array" ref="J259">IF(SUM(_xlfn.IFNA((((A259:H259)-(B259:H259))&gt;0)*(ABS((A259:H259)-(B259:H259))&lt;4),0))&gt;=(I259-1),"Safe",IF(SUM(_xlfn.IFNA((((A259:H259)-(B259:H259))&lt;0)*(ABS((A259:H259)-(B259:H259))&lt;4),0))&gt;=(I259-1),"Safe","Unsafe"))</f>
        <v>Unsafe</v>
      </c>
      <c r="K259" t="str" cm="1">
        <f t="array" ref="K259">IF(SUM(_xlfn.IFNA((((A259:H259)-(B259:H259))&gt;0)*(ABS((A259:H259)-(B259:H259))&lt;4),0))&gt;=(I259-2),"Safe",IF(SUM(_xlfn.IFNA((((A259:H259)-(B259:H259))&lt;0)*(ABS((A259:H259)-(B259:H259))&lt;4),0))&gt;=(I259-2),"Safe","Unsafe"))</f>
        <v>Safe</v>
      </c>
      <c r="L259" cm="1">
        <f t="array" ref="L259">SUM(_xlfn.IFNA((--(((A259:H259)-(B259:H259))&gt;0)),0))</f>
        <v>5</v>
      </c>
      <c r="M259" cm="1">
        <f t="array" ref="M259">SUM(_xlfn.IFNA((--(((A259:H259)-(B259:H259))&lt;0)),0))</f>
        <v>0</v>
      </c>
      <c r="N259" t="b">
        <f t="shared" si="18"/>
        <v>1</v>
      </c>
      <c r="O259" cm="1">
        <f t="array" ref="O259">SUM(_xlfn.IFNA(ABS(((A259:H259)-(B259:H259)&lt;4)),0))</f>
        <v>6</v>
      </c>
      <c r="R259">
        <v>81</v>
      </c>
      <c r="S259">
        <v>78</v>
      </c>
      <c r="T259">
        <v>77</v>
      </c>
      <c r="U259">
        <v>77</v>
      </c>
      <c r="V259">
        <v>76</v>
      </c>
      <c r="W259">
        <v>74</v>
      </c>
      <c r="AD259" t="b">
        <v>0</v>
      </c>
      <c r="AE259" t="b">
        <v>0</v>
      </c>
      <c r="AF259" t="str">
        <f t="shared" ref="AF259:AF322" si="21">IF(OR(AD259,AE259)=TRUE,"Safe","Unsafe")</f>
        <v>Unsafe</v>
      </c>
      <c r="AJ259" t="e">
        <f t="shared" si="20"/>
        <v>#N/A</v>
      </c>
      <c r="AK259" t="e">
        <f t="shared" si="19"/>
        <v>#N/A</v>
      </c>
    </row>
    <row r="260" spans="1:37" hidden="1" x14ac:dyDescent="0.25">
      <c r="A260" s="15">
        <v>56</v>
      </c>
      <c r="B260" s="16">
        <v>56</v>
      </c>
      <c r="C260" s="16">
        <v>53</v>
      </c>
      <c r="D260" s="16">
        <v>55</v>
      </c>
      <c r="E260" s="16">
        <v>56</v>
      </c>
      <c r="F260" s="16">
        <v>60</v>
      </c>
      <c r="G260" s="16"/>
      <c r="H260" s="16"/>
      <c r="I260">
        <f t="shared" ref="I260:I323" si="22">COUNTIF(A260:H260,"&gt;0")</f>
        <v>6</v>
      </c>
      <c r="J260" t="str" cm="1">
        <f t="array" ref="J260">IF(SUM(_xlfn.IFNA((((A260:H260)-(B260:H260))&gt;0)*(ABS((A260:H260)-(B260:H260))&lt;4),0))&gt;=(I260-1),"Safe",IF(SUM(_xlfn.IFNA((((A260:H260)-(B260:H260))&lt;0)*(ABS((A260:H260)-(B260:H260))&lt;4),0))&gt;=(I260-1),"Safe","Unsafe"))</f>
        <v>Unsafe</v>
      </c>
      <c r="K260" t="str" cm="1">
        <f t="array" ref="K260">IF(SUM(_xlfn.IFNA((((A260:H260)-(B260:H260))&gt;0)*(ABS((A260:H260)-(B260:H260))&lt;4),0))&gt;=(I260-2),"Safe",IF(SUM(_xlfn.IFNA((((A260:H260)-(B260:H260))&lt;0)*(ABS((A260:H260)-(B260:H260))&lt;4),0))&gt;=(I260-2),"Safe","Unsafe"))</f>
        <v>Unsafe</v>
      </c>
      <c r="L260" cm="1">
        <f t="array" ref="L260">SUM(_xlfn.IFNA((--(((A260:H260)-(B260:H260))&gt;0)),0))</f>
        <v>2</v>
      </c>
      <c r="M260" cm="1">
        <f t="array" ref="M260">SUM(_xlfn.IFNA((--(((A260:H260)-(B260:H260))&lt;0)),0))</f>
        <v>3</v>
      </c>
      <c r="N260" t="b">
        <f t="shared" ref="N260:N323" si="23">OR(M260&gt;=I260-1,L260&gt;=I260-1)</f>
        <v>0</v>
      </c>
      <c r="O260" cm="1">
        <f t="array" ref="O260">SUM(_xlfn.IFNA(ABS(((A260:H260)-(B260:H260)&lt;4)),0))</f>
        <v>6</v>
      </c>
      <c r="R260">
        <v>56</v>
      </c>
      <c r="S260">
        <v>56</v>
      </c>
      <c r="T260">
        <v>53</v>
      </c>
      <c r="U260">
        <v>55</v>
      </c>
      <c r="V260">
        <v>56</v>
      </c>
      <c r="W260">
        <v>60</v>
      </c>
      <c r="AD260" t="b">
        <v>0</v>
      </c>
      <c r="AE260" t="b">
        <v>0</v>
      </c>
      <c r="AF260" t="str">
        <f t="shared" si="21"/>
        <v>Unsafe</v>
      </c>
      <c r="AJ260" t="e">
        <f t="shared" si="20"/>
        <v>#N/A</v>
      </c>
      <c r="AK260" t="e">
        <f t="shared" ref="AK260:AK323" si="24">MATCH("Decrease:",R260:AC260,0)</f>
        <v>#N/A</v>
      </c>
    </row>
    <row r="261" spans="1:37" hidden="1" x14ac:dyDescent="0.25">
      <c r="A261" s="15">
        <v>74</v>
      </c>
      <c r="B261" s="16">
        <v>77</v>
      </c>
      <c r="C261" s="16">
        <v>78</v>
      </c>
      <c r="D261" s="16">
        <v>80</v>
      </c>
      <c r="E261" s="16">
        <v>81</v>
      </c>
      <c r="F261" s="16">
        <v>84</v>
      </c>
      <c r="G261" s="16">
        <v>84</v>
      </c>
      <c r="H261" s="16">
        <v>83</v>
      </c>
      <c r="I261">
        <f t="shared" si="22"/>
        <v>8</v>
      </c>
      <c r="J261" t="str" cm="1">
        <f t="array" ref="J261">IF(SUM(_xlfn.IFNA((((A261:H261)-(B261:H261))&gt;0)*(ABS((A261:H261)-(B261:H261))&lt;4),0))&gt;=(I261-1),"Safe",IF(SUM(_xlfn.IFNA((((A261:H261)-(B261:H261))&lt;0)*(ABS((A261:H261)-(B261:H261))&lt;4),0))&gt;=(I261-1),"Safe","Unsafe"))</f>
        <v>Unsafe</v>
      </c>
      <c r="K261" t="str" cm="1">
        <f t="array" ref="K261">IF(SUM(_xlfn.IFNA((((A261:H261)-(B261:H261))&gt;0)*(ABS((A261:H261)-(B261:H261))&lt;4),0))&gt;=(I261-2),"Safe",IF(SUM(_xlfn.IFNA((((A261:H261)-(B261:H261))&lt;0)*(ABS((A261:H261)-(B261:H261))&lt;4),0))&gt;=(I261-2),"Safe","Unsafe"))</f>
        <v>Unsafe</v>
      </c>
      <c r="L261" cm="1">
        <f t="array" ref="L261">SUM(_xlfn.IFNA((--(((A261:H261)-(B261:H261))&gt;0)),0))</f>
        <v>1</v>
      </c>
      <c r="M261" cm="1">
        <f t="array" ref="M261">SUM(_xlfn.IFNA((--(((A261:H261)-(B261:H261))&lt;0)),0))</f>
        <v>5</v>
      </c>
      <c r="N261" t="b">
        <f t="shared" si="23"/>
        <v>0</v>
      </c>
      <c r="O261" cm="1">
        <f t="array" ref="O261">SUM(_xlfn.IFNA(ABS(((A261:H261)-(B261:H261)&lt;4)),0))</f>
        <v>7</v>
      </c>
      <c r="R261">
        <v>74</v>
      </c>
      <c r="S261">
        <v>77</v>
      </c>
      <c r="T261">
        <v>78</v>
      </c>
      <c r="U261">
        <v>80</v>
      </c>
      <c r="V261">
        <v>81</v>
      </c>
      <c r="W261">
        <v>84</v>
      </c>
      <c r="X261">
        <v>84</v>
      </c>
      <c r="Y261">
        <v>83</v>
      </c>
      <c r="AD261" t="b">
        <v>0</v>
      </c>
      <c r="AE261" t="b">
        <v>0</v>
      </c>
      <c r="AF261" t="str">
        <f t="shared" si="21"/>
        <v>Unsafe</v>
      </c>
      <c r="AJ261" t="e">
        <f t="shared" si="20"/>
        <v>#N/A</v>
      </c>
      <c r="AK261" t="e">
        <f t="shared" si="24"/>
        <v>#N/A</v>
      </c>
    </row>
    <row r="262" spans="1:37" hidden="1" x14ac:dyDescent="0.25">
      <c r="A262" s="15">
        <v>62</v>
      </c>
      <c r="B262" s="16">
        <v>62</v>
      </c>
      <c r="C262" s="16">
        <v>59</v>
      </c>
      <c r="D262" s="16">
        <v>57</v>
      </c>
      <c r="E262" s="16">
        <v>53</v>
      </c>
      <c r="F262" s="16"/>
      <c r="G262" s="16"/>
      <c r="H262" s="16"/>
      <c r="I262">
        <f t="shared" si="22"/>
        <v>5</v>
      </c>
      <c r="J262" t="str" cm="1">
        <f t="array" ref="J262">IF(SUM(_xlfn.IFNA((((A262:H262)-(B262:H262))&gt;0)*(ABS((A262:H262)-(B262:H262))&lt;4),0))&gt;=(I262-1),"Safe",IF(SUM(_xlfn.IFNA((((A262:H262)-(B262:H262))&lt;0)*(ABS((A262:H262)-(B262:H262))&lt;4),0))&gt;=(I262-1),"Safe","Unsafe"))</f>
        <v>Unsafe</v>
      </c>
      <c r="K262" t="str" cm="1">
        <f t="array" ref="K262">IF(SUM(_xlfn.IFNA((((A262:H262)-(B262:H262))&gt;0)*(ABS((A262:H262)-(B262:H262))&lt;4),0))&gt;=(I262-2),"Safe",IF(SUM(_xlfn.IFNA((((A262:H262)-(B262:H262))&lt;0)*(ABS((A262:H262)-(B262:H262))&lt;4),0))&gt;=(I262-2),"Safe","Unsafe"))</f>
        <v>Unsafe</v>
      </c>
      <c r="L262" cm="1">
        <f t="array" ref="L262">SUM(_xlfn.IFNA((--(((A262:H262)-(B262:H262))&gt;0)),0))</f>
        <v>4</v>
      </c>
      <c r="M262" cm="1">
        <f t="array" ref="M262">SUM(_xlfn.IFNA((--(((A262:H262)-(B262:H262))&lt;0)),0))</f>
        <v>0</v>
      </c>
      <c r="N262" t="b">
        <f t="shared" si="23"/>
        <v>1</v>
      </c>
      <c r="O262" cm="1">
        <f t="array" ref="O262">SUM(_xlfn.IFNA(ABS(((A262:H262)-(B262:H262)&lt;4)),0))</f>
        <v>5</v>
      </c>
      <c r="R262">
        <v>62</v>
      </c>
      <c r="S262">
        <v>62</v>
      </c>
      <c r="T262">
        <v>59</v>
      </c>
      <c r="U262">
        <v>57</v>
      </c>
      <c r="V262">
        <v>53</v>
      </c>
      <c r="AD262" t="b">
        <v>0</v>
      </c>
      <c r="AE262" t="b">
        <v>0</v>
      </c>
      <c r="AF262" t="str">
        <f t="shared" si="21"/>
        <v>Unsafe</v>
      </c>
      <c r="AJ262" t="e">
        <f t="shared" si="20"/>
        <v>#N/A</v>
      </c>
      <c r="AK262" t="e">
        <f t="shared" si="24"/>
        <v>#N/A</v>
      </c>
    </row>
    <row r="263" spans="1:37" hidden="1" x14ac:dyDescent="0.25">
      <c r="A263" s="15">
        <v>79</v>
      </c>
      <c r="B263" s="16">
        <v>85</v>
      </c>
      <c r="C263" s="16">
        <v>85</v>
      </c>
      <c r="D263" s="16">
        <v>88</v>
      </c>
      <c r="E263" s="16">
        <v>90</v>
      </c>
      <c r="F263" s="16">
        <v>94</v>
      </c>
      <c r="G263" s="16"/>
      <c r="H263" s="16"/>
      <c r="I263">
        <f t="shared" si="22"/>
        <v>6</v>
      </c>
      <c r="J263" t="str" cm="1">
        <f t="array" ref="J263">IF(SUM(_xlfn.IFNA((((A263:H263)-(B263:H263))&gt;0)*(ABS((A263:H263)-(B263:H263))&lt;4),0))&gt;=(I263-1),"Safe",IF(SUM(_xlfn.IFNA((((A263:H263)-(B263:H263))&lt;0)*(ABS((A263:H263)-(B263:H263))&lt;4),0))&gt;=(I263-1),"Safe","Unsafe"))</f>
        <v>Unsafe</v>
      </c>
      <c r="K263" t="str" cm="1">
        <f t="array" ref="K263">IF(SUM(_xlfn.IFNA((((A263:H263)-(B263:H263))&gt;0)*(ABS((A263:H263)-(B263:H263))&lt;4),0))&gt;=(I263-2),"Safe",IF(SUM(_xlfn.IFNA((((A263:H263)-(B263:H263))&lt;0)*(ABS((A263:H263)-(B263:H263))&lt;4),0))&gt;=(I263-2),"Safe","Unsafe"))</f>
        <v>Unsafe</v>
      </c>
      <c r="L263" cm="1">
        <f t="array" ref="L263">SUM(_xlfn.IFNA((--(((A263:H263)-(B263:H263))&gt;0)),0))</f>
        <v>1</v>
      </c>
      <c r="M263" cm="1">
        <f t="array" ref="M263">SUM(_xlfn.IFNA((--(((A263:H263)-(B263:H263))&lt;0)),0))</f>
        <v>4</v>
      </c>
      <c r="N263" t="b">
        <f t="shared" si="23"/>
        <v>0</v>
      </c>
      <c r="O263" cm="1">
        <f t="array" ref="O263">SUM(_xlfn.IFNA(ABS(((A263:H263)-(B263:H263)&lt;4)),0))</f>
        <v>6</v>
      </c>
      <c r="R263">
        <v>79</v>
      </c>
      <c r="S263">
        <v>85</v>
      </c>
      <c r="T263">
        <v>85</v>
      </c>
      <c r="U263">
        <v>88</v>
      </c>
      <c r="V263">
        <v>90</v>
      </c>
      <c r="W263">
        <v>94</v>
      </c>
      <c r="AD263" t="b">
        <v>0</v>
      </c>
      <c r="AE263" t="b">
        <v>0</v>
      </c>
      <c r="AF263" t="str">
        <f t="shared" si="21"/>
        <v>Unsafe</v>
      </c>
      <c r="AJ263" t="e">
        <f t="shared" si="20"/>
        <v>#N/A</v>
      </c>
      <c r="AK263" t="e">
        <f t="shared" si="24"/>
        <v>#N/A</v>
      </c>
    </row>
    <row r="264" spans="1:37" hidden="1" x14ac:dyDescent="0.25">
      <c r="A264" s="15">
        <v>32</v>
      </c>
      <c r="B264" s="16">
        <v>30</v>
      </c>
      <c r="C264" s="16">
        <v>31</v>
      </c>
      <c r="D264" s="16">
        <v>33</v>
      </c>
      <c r="E264" s="16">
        <v>33</v>
      </c>
      <c r="F264" s="16">
        <v>34</v>
      </c>
      <c r="G264" s="16">
        <v>35</v>
      </c>
      <c r="H264" s="16">
        <v>35</v>
      </c>
      <c r="I264">
        <f t="shared" si="22"/>
        <v>8</v>
      </c>
      <c r="J264" t="str" cm="1">
        <f t="array" ref="J264">IF(SUM(_xlfn.IFNA((((A264:H264)-(B264:H264))&gt;0)*(ABS((A264:H264)-(B264:H264))&lt;4),0))&gt;=(I264-1),"Safe",IF(SUM(_xlfn.IFNA((((A264:H264)-(B264:H264))&lt;0)*(ABS((A264:H264)-(B264:H264))&lt;4),0))&gt;=(I264-1),"Safe","Unsafe"))</f>
        <v>Unsafe</v>
      </c>
      <c r="K264" t="str" cm="1">
        <f t="array" ref="K264">IF(SUM(_xlfn.IFNA((((A264:H264)-(B264:H264))&gt;0)*(ABS((A264:H264)-(B264:H264))&lt;4),0))&gt;=(I264-2),"Safe",IF(SUM(_xlfn.IFNA((((A264:H264)-(B264:H264))&lt;0)*(ABS((A264:H264)-(B264:H264))&lt;4),0))&gt;=(I264-2),"Safe","Unsafe"))</f>
        <v>Unsafe</v>
      </c>
      <c r="L264" cm="1">
        <f t="array" ref="L264">SUM(_xlfn.IFNA((--(((A264:H264)-(B264:H264))&gt;0)),0))</f>
        <v>1</v>
      </c>
      <c r="M264" cm="1">
        <f t="array" ref="M264">SUM(_xlfn.IFNA((--(((A264:H264)-(B264:H264))&lt;0)),0))</f>
        <v>4</v>
      </c>
      <c r="N264" t="b">
        <f t="shared" si="23"/>
        <v>0</v>
      </c>
      <c r="O264" cm="1">
        <f t="array" ref="O264">SUM(_xlfn.IFNA(ABS(((A264:H264)-(B264:H264)&lt;4)),0))</f>
        <v>7</v>
      </c>
      <c r="R264">
        <v>32</v>
      </c>
      <c r="S264">
        <v>30</v>
      </c>
      <c r="T264">
        <v>31</v>
      </c>
      <c r="U264">
        <v>33</v>
      </c>
      <c r="V264">
        <v>33</v>
      </c>
      <c r="W264">
        <v>34</v>
      </c>
      <c r="X264">
        <v>35</v>
      </c>
      <c r="Y264">
        <v>35</v>
      </c>
      <c r="AD264" t="b">
        <v>0</v>
      </c>
      <c r="AE264" t="b">
        <v>0</v>
      </c>
      <c r="AF264" t="str">
        <f t="shared" si="21"/>
        <v>Unsafe</v>
      </c>
      <c r="AJ264" t="e">
        <f t="shared" si="20"/>
        <v>#N/A</v>
      </c>
      <c r="AK264" t="e">
        <f t="shared" si="24"/>
        <v>#N/A</v>
      </c>
    </row>
    <row r="265" spans="1:37" hidden="1" x14ac:dyDescent="0.25">
      <c r="A265" s="15">
        <v>3</v>
      </c>
      <c r="B265" s="16">
        <v>7</v>
      </c>
      <c r="C265" s="16">
        <v>6</v>
      </c>
      <c r="D265" s="16">
        <v>9</v>
      </c>
      <c r="E265" s="16">
        <v>10</v>
      </c>
      <c r="F265" s="16">
        <v>12</v>
      </c>
      <c r="G265" s="16">
        <v>14</v>
      </c>
      <c r="H265" s="16">
        <v>14</v>
      </c>
      <c r="I265">
        <f t="shared" si="22"/>
        <v>8</v>
      </c>
      <c r="J265" t="str" cm="1">
        <f t="array" ref="J265">IF(SUM(_xlfn.IFNA((((A265:H265)-(B265:H265))&gt;0)*(ABS((A265:H265)-(B265:H265))&lt;4),0))&gt;=(I265-1),"Safe",IF(SUM(_xlfn.IFNA((((A265:H265)-(B265:H265))&lt;0)*(ABS((A265:H265)-(B265:H265))&lt;4),0))&gt;=(I265-1),"Safe","Unsafe"))</f>
        <v>Unsafe</v>
      </c>
      <c r="K265" t="str" cm="1">
        <f t="array" ref="K265">IF(SUM(_xlfn.IFNA((((A265:H265)-(B265:H265))&gt;0)*(ABS((A265:H265)-(B265:H265))&lt;4),0))&gt;=(I265-2),"Safe",IF(SUM(_xlfn.IFNA((((A265:H265)-(B265:H265))&lt;0)*(ABS((A265:H265)-(B265:H265))&lt;4),0))&gt;=(I265-2),"Safe","Unsafe"))</f>
        <v>Unsafe</v>
      </c>
      <c r="L265" cm="1">
        <f t="array" ref="L265">SUM(_xlfn.IFNA((--(((A265:H265)-(B265:H265))&gt;0)),0))</f>
        <v>1</v>
      </c>
      <c r="M265" cm="1">
        <f t="array" ref="M265">SUM(_xlfn.IFNA((--(((A265:H265)-(B265:H265))&lt;0)),0))</f>
        <v>5</v>
      </c>
      <c r="N265" t="b">
        <f t="shared" si="23"/>
        <v>0</v>
      </c>
      <c r="O265" cm="1">
        <f t="array" ref="O265">SUM(_xlfn.IFNA(ABS(((A265:H265)-(B265:H265)&lt;4)),0))</f>
        <v>7</v>
      </c>
      <c r="R265">
        <v>3</v>
      </c>
      <c r="S265">
        <v>7</v>
      </c>
      <c r="T265">
        <v>6</v>
      </c>
      <c r="U265">
        <v>9</v>
      </c>
      <c r="V265">
        <v>10</v>
      </c>
      <c r="W265">
        <v>12</v>
      </c>
      <c r="X265">
        <v>14</v>
      </c>
      <c r="Y265">
        <v>14</v>
      </c>
      <c r="AD265" t="b">
        <v>0</v>
      </c>
      <c r="AE265" t="b">
        <v>0</v>
      </c>
      <c r="AF265" t="str">
        <f t="shared" si="21"/>
        <v>Unsafe</v>
      </c>
      <c r="AJ265" t="e">
        <f t="shared" si="20"/>
        <v>#N/A</v>
      </c>
      <c r="AK265" t="e">
        <f t="shared" si="24"/>
        <v>#N/A</v>
      </c>
    </row>
    <row r="266" spans="1:37" hidden="1" x14ac:dyDescent="0.25">
      <c r="A266" s="15">
        <v>37</v>
      </c>
      <c r="B266" s="16">
        <v>39</v>
      </c>
      <c r="C266" s="16">
        <v>36</v>
      </c>
      <c r="D266" s="16">
        <v>33</v>
      </c>
      <c r="E266" s="16">
        <v>33</v>
      </c>
      <c r="F266" s="16"/>
      <c r="G266" s="16"/>
      <c r="H266" s="16"/>
      <c r="I266">
        <f t="shared" si="22"/>
        <v>5</v>
      </c>
      <c r="J266" t="str" cm="1">
        <f t="array" ref="J266">IF(SUM(_xlfn.IFNA((((A266:H266)-(B266:H266))&gt;0)*(ABS((A266:H266)-(B266:H266))&lt;4),0))&gt;=(I266-1),"Safe",IF(SUM(_xlfn.IFNA((((A266:H266)-(B266:H266))&lt;0)*(ABS((A266:H266)-(B266:H266))&lt;4),0))&gt;=(I266-1),"Safe","Unsafe"))</f>
        <v>Unsafe</v>
      </c>
      <c r="K266" t="str" cm="1">
        <f t="array" ref="K266">IF(SUM(_xlfn.IFNA((((A266:H266)-(B266:H266))&gt;0)*(ABS((A266:H266)-(B266:H266))&lt;4),0))&gt;=(I266-2),"Safe",IF(SUM(_xlfn.IFNA((((A266:H266)-(B266:H266))&lt;0)*(ABS((A266:H266)-(B266:H266))&lt;4),0))&gt;=(I266-2),"Safe","Unsafe"))</f>
        <v>Unsafe</v>
      </c>
      <c r="L266" cm="1">
        <f t="array" ref="L266">SUM(_xlfn.IFNA((--(((A266:H266)-(B266:H266))&gt;0)),0))</f>
        <v>3</v>
      </c>
      <c r="M266" cm="1">
        <f t="array" ref="M266">SUM(_xlfn.IFNA((--(((A266:H266)-(B266:H266))&lt;0)),0))</f>
        <v>1</v>
      </c>
      <c r="N266" t="b">
        <f t="shared" si="23"/>
        <v>0</v>
      </c>
      <c r="O266" cm="1">
        <f t="array" ref="O266">SUM(_xlfn.IFNA(ABS(((A266:H266)-(B266:H266)&lt;4)),0))</f>
        <v>6</v>
      </c>
      <c r="R266">
        <v>37</v>
      </c>
      <c r="S266">
        <v>39</v>
      </c>
      <c r="T266">
        <v>36</v>
      </c>
      <c r="U266">
        <v>33</v>
      </c>
      <c r="V266">
        <v>33</v>
      </c>
      <c r="AD266" t="b">
        <v>0</v>
      </c>
      <c r="AE266" t="b">
        <v>0</v>
      </c>
      <c r="AF266" t="str">
        <f t="shared" si="21"/>
        <v>Unsafe</v>
      </c>
      <c r="AJ266" t="e">
        <f t="shared" si="20"/>
        <v>#N/A</v>
      </c>
      <c r="AK266" t="e">
        <f t="shared" si="24"/>
        <v>#N/A</v>
      </c>
    </row>
    <row r="267" spans="1:37" hidden="1" x14ac:dyDescent="0.25">
      <c r="A267" s="15">
        <v>51</v>
      </c>
      <c r="B267" s="16">
        <v>52</v>
      </c>
      <c r="C267" s="16">
        <v>47</v>
      </c>
      <c r="D267" s="16">
        <v>46</v>
      </c>
      <c r="E267" s="16">
        <v>45</v>
      </c>
      <c r="F267" s="16">
        <v>44</v>
      </c>
      <c r="G267" s="16">
        <v>44</v>
      </c>
      <c r="H267" s="16"/>
      <c r="I267">
        <f t="shared" si="22"/>
        <v>7</v>
      </c>
      <c r="J267" t="str" cm="1">
        <f t="array" ref="J267">IF(SUM(_xlfn.IFNA((((A267:H267)-(B267:H267))&gt;0)*(ABS((A267:H267)-(B267:H267))&lt;4),0))&gt;=(I267-1),"Safe",IF(SUM(_xlfn.IFNA((((A267:H267)-(B267:H267))&lt;0)*(ABS((A267:H267)-(B267:H267))&lt;4),0))&gt;=(I267-1),"Safe","Unsafe"))</f>
        <v>Unsafe</v>
      </c>
      <c r="K267" t="str" cm="1">
        <f t="array" ref="K267">IF(SUM(_xlfn.IFNA((((A267:H267)-(B267:H267))&gt;0)*(ABS((A267:H267)-(B267:H267))&lt;4),0))&gt;=(I267-2),"Safe",IF(SUM(_xlfn.IFNA((((A267:H267)-(B267:H267))&lt;0)*(ABS((A267:H267)-(B267:H267))&lt;4),0))&gt;=(I267-2),"Safe","Unsafe"))</f>
        <v>Unsafe</v>
      </c>
      <c r="L267" cm="1">
        <f t="array" ref="L267">SUM(_xlfn.IFNA((--(((A267:H267)-(B267:H267))&gt;0)),0))</f>
        <v>5</v>
      </c>
      <c r="M267" cm="1">
        <f t="array" ref="M267">SUM(_xlfn.IFNA((--(((A267:H267)-(B267:H267))&lt;0)),0))</f>
        <v>1</v>
      </c>
      <c r="N267" t="b">
        <f t="shared" si="23"/>
        <v>0</v>
      </c>
      <c r="O267" cm="1">
        <f t="array" ref="O267">SUM(_xlfn.IFNA(ABS(((A267:H267)-(B267:H267)&lt;4)),0))</f>
        <v>5</v>
      </c>
      <c r="R267">
        <v>51</v>
      </c>
      <c r="S267">
        <v>52</v>
      </c>
      <c r="T267">
        <v>47</v>
      </c>
      <c r="U267">
        <v>46</v>
      </c>
      <c r="V267">
        <v>45</v>
      </c>
      <c r="W267">
        <v>44</v>
      </c>
      <c r="X267">
        <v>44</v>
      </c>
      <c r="AD267" t="b">
        <v>0</v>
      </c>
      <c r="AE267" t="b">
        <v>0</v>
      </c>
      <c r="AF267" t="str">
        <f t="shared" si="21"/>
        <v>Unsafe</v>
      </c>
      <c r="AJ267" t="e">
        <f t="shared" si="20"/>
        <v>#N/A</v>
      </c>
      <c r="AK267" t="e">
        <f t="shared" si="24"/>
        <v>#N/A</v>
      </c>
    </row>
    <row r="268" spans="1:37" hidden="1" x14ac:dyDescent="0.25">
      <c r="A268" s="15">
        <v>56</v>
      </c>
      <c r="B268" s="16">
        <v>52</v>
      </c>
      <c r="C268" s="16">
        <v>50</v>
      </c>
      <c r="D268" s="16">
        <v>49</v>
      </c>
      <c r="E268" s="16">
        <v>49</v>
      </c>
      <c r="F268" s="16">
        <v>47</v>
      </c>
      <c r="G268" s="16">
        <v>45</v>
      </c>
      <c r="H268" s="16">
        <v>46</v>
      </c>
      <c r="I268">
        <f t="shared" si="22"/>
        <v>8</v>
      </c>
      <c r="J268" t="str" cm="1">
        <f t="array" ref="J268">IF(SUM(_xlfn.IFNA((((A268:H268)-(B268:H268))&gt;0)*(ABS((A268:H268)-(B268:H268))&lt;4),0))&gt;=(I268-1),"Safe",IF(SUM(_xlfn.IFNA((((A268:H268)-(B268:H268))&lt;0)*(ABS((A268:H268)-(B268:H268))&lt;4),0))&gt;=(I268-1),"Safe","Unsafe"))</f>
        <v>Unsafe</v>
      </c>
      <c r="K268" t="str" cm="1">
        <f t="array" ref="K268">IF(SUM(_xlfn.IFNA((((A268:H268)-(B268:H268))&gt;0)*(ABS((A268:H268)-(B268:H268))&lt;4),0))&gt;=(I268-2),"Safe",IF(SUM(_xlfn.IFNA((((A268:H268)-(B268:H268))&lt;0)*(ABS((A268:H268)-(B268:H268))&lt;4),0))&gt;=(I268-2),"Safe","Unsafe"))</f>
        <v>Unsafe</v>
      </c>
      <c r="L268" cm="1">
        <f t="array" ref="L268">SUM(_xlfn.IFNA((--(((A268:H268)-(B268:H268))&gt;0)),0))</f>
        <v>5</v>
      </c>
      <c r="M268" cm="1">
        <f t="array" ref="M268">SUM(_xlfn.IFNA((--(((A268:H268)-(B268:H268))&lt;0)),0))</f>
        <v>1</v>
      </c>
      <c r="N268" t="b">
        <f t="shared" si="23"/>
        <v>0</v>
      </c>
      <c r="O268" cm="1">
        <f t="array" ref="O268">SUM(_xlfn.IFNA(ABS(((A268:H268)-(B268:H268)&lt;4)),0))</f>
        <v>6</v>
      </c>
      <c r="R268">
        <v>56</v>
      </c>
      <c r="S268">
        <v>52</v>
      </c>
      <c r="T268">
        <v>50</v>
      </c>
      <c r="U268">
        <v>49</v>
      </c>
      <c r="V268">
        <v>49</v>
      </c>
      <c r="W268">
        <v>47</v>
      </c>
      <c r="X268">
        <v>45</v>
      </c>
      <c r="Y268">
        <v>46</v>
      </c>
      <c r="AD268" t="b">
        <v>0</v>
      </c>
      <c r="AE268" t="b">
        <v>0</v>
      </c>
      <c r="AF268" t="str">
        <f t="shared" si="21"/>
        <v>Unsafe</v>
      </c>
      <c r="AJ268" t="e">
        <f t="shared" si="20"/>
        <v>#N/A</v>
      </c>
      <c r="AK268" t="e">
        <f t="shared" si="24"/>
        <v>#N/A</v>
      </c>
    </row>
    <row r="269" spans="1:37" hidden="1" x14ac:dyDescent="0.25">
      <c r="A269" s="15">
        <v>52</v>
      </c>
      <c r="B269" s="16">
        <v>58</v>
      </c>
      <c r="C269" s="16">
        <v>61</v>
      </c>
      <c r="D269" s="16">
        <v>62</v>
      </c>
      <c r="E269" s="16">
        <v>64</v>
      </c>
      <c r="F269" s="16">
        <v>68</v>
      </c>
      <c r="G269" s="16"/>
      <c r="H269" s="16"/>
      <c r="I269">
        <f t="shared" si="22"/>
        <v>6</v>
      </c>
      <c r="J269" t="str" cm="1">
        <f t="array" ref="J269">IF(SUM(_xlfn.IFNA((((A269:H269)-(B269:H269))&gt;0)*(ABS((A269:H269)-(B269:H269))&lt;4),0))&gt;=(I269-1),"Safe",IF(SUM(_xlfn.IFNA((((A269:H269)-(B269:H269))&lt;0)*(ABS((A269:H269)-(B269:H269))&lt;4),0))&gt;=(I269-1),"Safe","Unsafe"))</f>
        <v>Unsafe</v>
      </c>
      <c r="K269" t="str" cm="1">
        <f t="array" ref="K269">IF(SUM(_xlfn.IFNA((((A269:H269)-(B269:H269))&gt;0)*(ABS((A269:H269)-(B269:H269))&lt;4),0))&gt;=(I269-2),"Safe",IF(SUM(_xlfn.IFNA((((A269:H269)-(B269:H269))&lt;0)*(ABS((A269:H269)-(B269:H269))&lt;4),0))&gt;=(I269-2),"Safe","Unsafe"))</f>
        <v>Unsafe</v>
      </c>
      <c r="L269" cm="1">
        <f t="array" ref="L269">SUM(_xlfn.IFNA((--(((A269:H269)-(B269:H269))&gt;0)),0))</f>
        <v>1</v>
      </c>
      <c r="M269" cm="1">
        <f t="array" ref="M269">SUM(_xlfn.IFNA((--(((A269:H269)-(B269:H269))&lt;0)),0))</f>
        <v>5</v>
      </c>
      <c r="N269" t="b">
        <f t="shared" si="23"/>
        <v>1</v>
      </c>
      <c r="O269" cm="1">
        <f t="array" ref="O269">SUM(_xlfn.IFNA(ABS(((A269:H269)-(B269:H269)&lt;4)),0))</f>
        <v>6</v>
      </c>
      <c r="R269">
        <v>52</v>
      </c>
      <c r="S269">
        <v>58</v>
      </c>
      <c r="T269">
        <v>61</v>
      </c>
      <c r="U269">
        <v>62</v>
      </c>
      <c r="V269">
        <v>64</v>
      </c>
      <c r="W269">
        <v>68</v>
      </c>
      <c r="AD269" t="b">
        <v>0</v>
      </c>
      <c r="AE269" t="b">
        <v>0</v>
      </c>
      <c r="AF269" t="str">
        <f t="shared" si="21"/>
        <v>Unsafe</v>
      </c>
      <c r="AJ269" t="e">
        <f t="shared" si="20"/>
        <v>#N/A</v>
      </c>
      <c r="AK269" t="e">
        <f t="shared" si="24"/>
        <v>#N/A</v>
      </c>
    </row>
    <row r="270" spans="1:37" x14ac:dyDescent="0.25">
      <c r="A270" s="15">
        <v>46</v>
      </c>
      <c r="B270" s="16">
        <v>46</v>
      </c>
      <c r="C270" s="16">
        <v>43</v>
      </c>
      <c r="D270" s="16">
        <v>41</v>
      </c>
      <c r="E270" s="16">
        <v>40</v>
      </c>
      <c r="F270" s="16">
        <v>37</v>
      </c>
      <c r="G270" s="16">
        <v>34</v>
      </c>
      <c r="H270" s="16"/>
      <c r="I270">
        <f t="shared" si="22"/>
        <v>7</v>
      </c>
      <c r="J270" t="str" cm="1">
        <f t="array" ref="J270">IF(SUM(_xlfn.IFNA((((A270:H270)-(B270:H270))&gt;0)*(ABS((A270:H270)-(B270:H270))&lt;4),0))&gt;=(I270-1),"Safe",IF(SUM(_xlfn.IFNA((((A270:H270)-(B270:H270))&lt;0)*(ABS((A270:H270)-(B270:H270))&lt;4),0))&gt;=(I270-1),"Safe","Unsafe"))</f>
        <v>Unsafe</v>
      </c>
      <c r="K270" t="str" cm="1">
        <f t="array" ref="K270">IF(SUM(_xlfn.IFNA((((A270:H270)-(B270:H270))&gt;0)*(ABS((A270:H270)-(B270:H270))&lt;4),0))&gt;=(I270-2),"Safe",IF(SUM(_xlfn.IFNA((((A270:H270)-(B270:H270))&lt;0)*(ABS((A270:H270)-(B270:H270))&lt;4),0))&gt;=(I270-2),"Safe","Unsafe"))</f>
        <v>Safe</v>
      </c>
      <c r="L270" cm="1">
        <f t="array" ref="L270">SUM(_xlfn.IFNA((--(((A270:H270)-(B270:H270))&gt;0)),0))</f>
        <v>6</v>
      </c>
      <c r="M270" cm="1">
        <f t="array" ref="M270">SUM(_xlfn.IFNA((--(((A270:H270)-(B270:H270))&lt;0)),0))</f>
        <v>0</v>
      </c>
      <c r="N270" t="b">
        <f t="shared" si="23"/>
        <v>1</v>
      </c>
      <c r="O270" cm="1">
        <f t="array" ref="O270">SUM(_xlfn.IFNA(ABS(((A270:H270)-(B270:H270)&lt;4)),0))</f>
        <v>6</v>
      </c>
      <c r="R270">
        <v>46</v>
      </c>
      <c r="S270">
        <v>46</v>
      </c>
      <c r="T270">
        <v>43</v>
      </c>
      <c r="U270">
        <v>41</v>
      </c>
      <c r="V270">
        <v>40</v>
      </c>
      <c r="W270">
        <v>37</v>
      </c>
      <c r="X270">
        <v>34</v>
      </c>
      <c r="AD270" t="b">
        <v>0</v>
      </c>
      <c r="AE270" t="b">
        <v>0</v>
      </c>
      <c r="AF270" t="str">
        <f t="shared" si="21"/>
        <v>Unsafe</v>
      </c>
      <c r="AJ270" t="e">
        <f t="shared" si="20"/>
        <v>#N/A</v>
      </c>
      <c r="AK270" t="e">
        <f t="shared" si="24"/>
        <v>#N/A</v>
      </c>
    </row>
    <row r="271" spans="1:37" hidden="1" x14ac:dyDescent="0.25">
      <c r="A271" s="15">
        <v>49</v>
      </c>
      <c r="B271" s="16">
        <v>49</v>
      </c>
      <c r="C271" s="16">
        <v>50</v>
      </c>
      <c r="D271" s="16">
        <v>52</v>
      </c>
      <c r="E271" s="16">
        <v>53</v>
      </c>
      <c r="F271" s="16">
        <v>55</v>
      </c>
      <c r="G271" s="16">
        <v>58</v>
      </c>
      <c r="H271" s="16">
        <v>58</v>
      </c>
      <c r="I271">
        <f t="shared" si="22"/>
        <v>8</v>
      </c>
      <c r="J271" t="str" cm="1">
        <f t="array" ref="J271">IF(SUM(_xlfn.IFNA((((A271:H271)-(B271:H271))&gt;0)*(ABS((A271:H271)-(B271:H271))&lt;4),0))&gt;=(I271-1),"Safe",IF(SUM(_xlfn.IFNA((((A271:H271)-(B271:H271))&lt;0)*(ABS((A271:H271)-(B271:H271))&lt;4),0))&gt;=(I271-1),"Safe","Unsafe"))</f>
        <v>Unsafe</v>
      </c>
      <c r="K271" t="str" cm="1">
        <f t="array" ref="K271">IF(SUM(_xlfn.IFNA((((A271:H271)-(B271:H271))&gt;0)*(ABS((A271:H271)-(B271:H271))&lt;4),0))&gt;=(I271-2),"Safe",IF(SUM(_xlfn.IFNA((((A271:H271)-(B271:H271))&lt;0)*(ABS((A271:H271)-(B271:H271))&lt;4),0))&gt;=(I271-2),"Safe","Unsafe"))</f>
        <v>Unsafe</v>
      </c>
      <c r="L271" cm="1">
        <f t="array" ref="L271">SUM(_xlfn.IFNA((--(((A271:H271)-(B271:H271))&gt;0)),0))</f>
        <v>0</v>
      </c>
      <c r="M271" cm="1">
        <f t="array" ref="M271">SUM(_xlfn.IFNA((--(((A271:H271)-(B271:H271))&lt;0)),0))</f>
        <v>5</v>
      </c>
      <c r="N271" t="b">
        <f t="shared" si="23"/>
        <v>0</v>
      </c>
      <c r="O271" cm="1">
        <f t="array" ref="O271">SUM(_xlfn.IFNA(ABS(((A271:H271)-(B271:H271)&lt;4)),0))</f>
        <v>7</v>
      </c>
      <c r="R271">
        <v>49</v>
      </c>
      <c r="S271">
        <v>49</v>
      </c>
      <c r="T271">
        <v>50</v>
      </c>
      <c r="U271">
        <v>52</v>
      </c>
      <c r="V271">
        <v>53</v>
      </c>
      <c r="W271">
        <v>55</v>
      </c>
      <c r="X271">
        <v>58</v>
      </c>
      <c r="Y271">
        <v>58</v>
      </c>
      <c r="AD271" t="b">
        <v>0</v>
      </c>
      <c r="AE271" t="b">
        <v>0</v>
      </c>
      <c r="AF271" t="str">
        <f t="shared" si="21"/>
        <v>Unsafe</v>
      </c>
      <c r="AJ271" t="e">
        <f t="shared" si="20"/>
        <v>#N/A</v>
      </c>
      <c r="AK271" t="e">
        <f t="shared" si="24"/>
        <v>#N/A</v>
      </c>
    </row>
    <row r="272" spans="1:37" hidden="1" x14ac:dyDescent="0.25">
      <c r="A272" s="15">
        <v>35</v>
      </c>
      <c r="B272" s="16">
        <v>32</v>
      </c>
      <c r="C272" s="16">
        <v>33</v>
      </c>
      <c r="D272" s="16">
        <v>37</v>
      </c>
      <c r="E272" s="16">
        <v>38</v>
      </c>
      <c r="F272" s="16">
        <v>37</v>
      </c>
      <c r="G272" s="16"/>
      <c r="H272" s="16"/>
      <c r="I272">
        <f t="shared" si="22"/>
        <v>6</v>
      </c>
      <c r="J272" t="str" cm="1">
        <f t="array" ref="J272">IF(SUM(_xlfn.IFNA((((A272:H272)-(B272:H272))&gt;0)*(ABS((A272:H272)-(B272:H272))&lt;4),0))&gt;=(I272-1),"Safe",IF(SUM(_xlfn.IFNA((((A272:H272)-(B272:H272))&lt;0)*(ABS((A272:H272)-(B272:H272))&lt;4),0))&gt;=(I272-1),"Safe","Unsafe"))</f>
        <v>Unsafe</v>
      </c>
      <c r="K272" t="str" cm="1">
        <f t="array" ref="K272">IF(SUM(_xlfn.IFNA((((A272:H272)-(B272:H272))&gt;0)*(ABS((A272:H272)-(B272:H272))&lt;4),0))&gt;=(I272-2),"Safe",IF(SUM(_xlfn.IFNA((((A272:H272)-(B272:H272))&lt;0)*(ABS((A272:H272)-(B272:H272))&lt;4),0))&gt;=(I272-2),"Safe","Unsafe"))</f>
        <v>Unsafe</v>
      </c>
      <c r="L272" cm="1">
        <f t="array" ref="L272">SUM(_xlfn.IFNA((--(((A272:H272)-(B272:H272))&gt;0)),0))</f>
        <v>3</v>
      </c>
      <c r="M272" cm="1">
        <f t="array" ref="M272">SUM(_xlfn.IFNA((--(((A272:H272)-(B272:H272))&lt;0)),0))</f>
        <v>3</v>
      </c>
      <c r="N272" t="b">
        <f t="shared" si="23"/>
        <v>0</v>
      </c>
      <c r="O272" cm="1">
        <f t="array" ref="O272">SUM(_xlfn.IFNA(ABS(((A272:H272)-(B272:H272)&lt;4)),0))</f>
        <v>6</v>
      </c>
      <c r="R272">
        <v>35</v>
      </c>
      <c r="S272">
        <v>32</v>
      </c>
      <c r="T272">
        <v>33</v>
      </c>
      <c r="U272">
        <v>37</v>
      </c>
      <c r="V272">
        <v>38</v>
      </c>
      <c r="W272">
        <v>37</v>
      </c>
      <c r="AD272" t="b">
        <v>0</v>
      </c>
      <c r="AE272" t="b">
        <v>0</v>
      </c>
      <c r="AF272" t="str">
        <f t="shared" si="21"/>
        <v>Unsafe</v>
      </c>
      <c r="AJ272" t="e">
        <f t="shared" si="20"/>
        <v>#N/A</v>
      </c>
      <c r="AK272" t="e">
        <f t="shared" si="24"/>
        <v>#N/A</v>
      </c>
    </row>
    <row r="273" spans="1:37" hidden="1" x14ac:dyDescent="0.25">
      <c r="A273" s="15">
        <v>48</v>
      </c>
      <c r="B273" s="16">
        <v>45</v>
      </c>
      <c r="C273" s="16">
        <v>47</v>
      </c>
      <c r="D273" s="16">
        <v>49</v>
      </c>
      <c r="E273" s="16">
        <v>48</v>
      </c>
      <c r="F273" s="16">
        <v>50</v>
      </c>
      <c r="G273" s="16">
        <v>51</v>
      </c>
      <c r="H273" s="16"/>
      <c r="I273">
        <f t="shared" si="22"/>
        <v>7</v>
      </c>
      <c r="J273" t="str" cm="1">
        <f t="array" ref="J273">IF(SUM(_xlfn.IFNA((((A273:H273)-(B273:H273))&gt;0)*(ABS((A273:H273)-(B273:H273))&lt;4),0))&gt;=(I273-1),"Safe",IF(SUM(_xlfn.IFNA((((A273:H273)-(B273:H273))&lt;0)*(ABS((A273:H273)-(B273:H273))&lt;4),0))&gt;=(I273-1),"Safe","Unsafe"))</f>
        <v>Unsafe</v>
      </c>
      <c r="K273" t="str" cm="1">
        <f t="array" ref="K273">IF(SUM(_xlfn.IFNA((((A273:H273)-(B273:H273))&gt;0)*(ABS((A273:H273)-(B273:H273))&lt;4),0))&gt;=(I273-2),"Safe",IF(SUM(_xlfn.IFNA((((A273:H273)-(B273:H273))&lt;0)*(ABS((A273:H273)-(B273:H273))&lt;4),0))&gt;=(I273-2),"Safe","Unsafe"))</f>
        <v>Unsafe</v>
      </c>
      <c r="L273" cm="1">
        <f t="array" ref="L273">SUM(_xlfn.IFNA((--(((A273:H273)-(B273:H273))&gt;0)),0))</f>
        <v>3</v>
      </c>
      <c r="M273" cm="1">
        <f t="array" ref="M273">SUM(_xlfn.IFNA((--(((A273:H273)-(B273:H273))&lt;0)),0))</f>
        <v>4</v>
      </c>
      <c r="N273" t="b">
        <f t="shared" si="23"/>
        <v>0</v>
      </c>
      <c r="O273" cm="1">
        <f t="array" ref="O273">SUM(_xlfn.IFNA(ABS(((A273:H273)-(B273:H273)&lt;4)),0))</f>
        <v>6</v>
      </c>
      <c r="R273">
        <v>48</v>
      </c>
      <c r="S273">
        <v>45</v>
      </c>
      <c r="T273">
        <v>47</v>
      </c>
      <c r="U273">
        <v>49</v>
      </c>
      <c r="V273">
        <v>48</v>
      </c>
      <c r="W273">
        <v>50</v>
      </c>
      <c r="X273">
        <v>51</v>
      </c>
      <c r="AD273" t="b">
        <v>0</v>
      </c>
      <c r="AE273" t="b">
        <v>0</v>
      </c>
      <c r="AF273" t="str">
        <f t="shared" si="21"/>
        <v>Unsafe</v>
      </c>
      <c r="AJ273" t="e">
        <f t="shared" si="20"/>
        <v>#N/A</v>
      </c>
      <c r="AK273" t="e">
        <f t="shared" si="24"/>
        <v>#N/A</v>
      </c>
    </row>
    <row r="274" spans="1:37" hidden="1" x14ac:dyDescent="0.25">
      <c r="A274" s="15">
        <v>8</v>
      </c>
      <c r="B274" s="16">
        <v>10</v>
      </c>
      <c r="C274" s="16">
        <v>10</v>
      </c>
      <c r="D274" s="16">
        <v>11</v>
      </c>
      <c r="E274" s="16">
        <v>11</v>
      </c>
      <c r="F274" s="16"/>
      <c r="G274" s="16"/>
      <c r="H274" s="16"/>
      <c r="I274">
        <f t="shared" si="22"/>
        <v>5</v>
      </c>
      <c r="J274" t="str" cm="1">
        <f t="array" ref="J274">IF(SUM(_xlfn.IFNA((((A274:H274)-(B274:H274))&gt;0)*(ABS((A274:H274)-(B274:H274))&lt;4),0))&gt;=(I274-1),"Safe",IF(SUM(_xlfn.IFNA((((A274:H274)-(B274:H274))&lt;0)*(ABS((A274:H274)-(B274:H274))&lt;4),0))&gt;=(I274-1),"Safe","Unsafe"))</f>
        <v>Unsafe</v>
      </c>
      <c r="K274" t="str" cm="1">
        <f t="array" ref="K274">IF(SUM(_xlfn.IFNA((((A274:H274)-(B274:H274))&gt;0)*(ABS((A274:H274)-(B274:H274))&lt;4),0))&gt;=(I274-2),"Safe",IF(SUM(_xlfn.IFNA((((A274:H274)-(B274:H274))&lt;0)*(ABS((A274:H274)-(B274:H274))&lt;4),0))&gt;=(I274-2),"Safe","Unsafe"))</f>
        <v>Unsafe</v>
      </c>
      <c r="L274" cm="1">
        <f t="array" ref="L274">SUM(_xlfn.IFNA((--(((A274:H274)-(B274:H274))&gt;0)),0))</f>
        <v>1</v>
      </c>
      <c r="M274" cm="1">
        <f t="array" ref="M274">SUM(_xlfn.IFNA((--(((A274:H274)-(B274:H274))&lt;0)),0))</f>
        <v>2</v>
      </c>
      <c r="N274" t="b">
        <f t="shared" si="23"/>
        <v>0</v>
      </c>
      <c r="O274" cm="1">
        <f t="array" ref="O274">SUM(_xlfn.IFNA(ABS(((A274:H274)-(B274:H274)&lt;4)),0))</f>
        <v>6</v>
      </c>
      <c r="R274">
        <v>8</v>
      </c>
      <c r="S274">
        <v>10</v>
      </c>
      <c r="T274">
        <v>10</v>
      </c>
      <c r="U274">
        <v>11</v>
      </c>
      <c r="V274">
        <v>11</v>
      </c>
      <c r="AD274" t="b">
        <v>0</v>
      </c>
      <c r="AE274" t="b">
        <v>0</v>
      </c>
      <c r="AF274" t="str">
        <f t="shared" si="21"/>
        <v>Unsafe</v>
      </c>
      <c r="AJ274" t="e">
        <f t="shared" ref="AJ274:AJ337" si="25">MATCH("Increase:",R274:AC274,0)</f>
        <v>#N/A</v>
      </c>
      <c r="AK274" t="e">
        <f t="shared" si="24"/>
        <v>#N/A</v>
      </c>
    </row>
    <row r="275" spans="1:37" x14ac:dyDescent="0.25">
      <c r="A275" s="15">
        <v>47</v>
      </c>
      <c r="B275" s="16">
        <v>48</v>
      </c>
      <c r="C275" s="16">
        <v>51</v>
      </c>
      <c r="D275" s="16">
        <v>53</v>
      </c>
      <c r="E275" s="16">
        <v>55</v>
      </c>
      <c r="F275" s="16">
        <v>54</v>
      </c>
      <c r="G275" s="16"/>
      <c r="H275" s="16"/>
      <c r="I275">
        <f t="shared" si="22"/>
        <v>6</v>
      </c>
      <c r="J275" t="str" cm="1">
        <f t="array" ref="J275">IF(SUM(_xlfn.IFNA((((A275:H275)-(B275:H275))&gt;0)*(ABS((A275:H275)-(B275:H275))&lt;4),0))&gt;=(I275-1),"Safe",IF(SUM(_xlfn.IFNA((((A275:H275)-(B275:H275))&lt;0)*(ABS((A275:H275)-(B275:H275))&lt;4),0))&gt;=(I275-1),"Safe","Unsafe"))</f>
        <v>Unsafe</v>
      </c>
      <c r="K275" t="str" cm="1">
        <f t="array" ref="K275">IF(SUM(_xlfn.IFNA((((A275:H275)-(B275:H275))&gt;0)*(ABS((A275:H275)-(B275:H275))&lt;4),0))&gt;=(I275-2),"Safe",IF(SUM(_xlfn.IFNA((((A275:H275)-(B275:H275))&lt;0)*(ABS((A275:H275)-(B275:H275))&lt;4),0))&gt;=(I275-2),"Safe","Unsafe"))</f>
        <v>Safe</v>
      </c>
      <c r="L275" cm="1">
        <f t="array" ref="L275">SUM(_xlfn.IFNA((--(((A275:H275)-(B275:H275))&gt;0)),0))</f>
        <v>2</v>
      </c>
      <c r="M275" cm="1">
        <f t="array" ref="M275">SUM(_xlfn.IFNA((--(((A275:H275)-(B275:H275))&lt;0)),0))</f>
        <v>4</v>
      </c>
      <c r="N275" t="b">
        <f t="shared" si="23"/>
        <v>0</v>
      </c>
      <c r="O275" cm="1">
        <f t="array" ref="O275">SUM(_xlfn.IFNA(ABS(((A275:H275)-(B275:H275)&lt;4)),0))</f>
        <v>6</v>
      </c>
      <c r="R275">
        <v>47</v>
      </c>
      <c r="S275">
        <v>48</v>
      </c>
      <c r="T275">
        <v>51</v>
      </c>
      <c r="U275">
        <v>53</v>
      </c>
      <c r="V275">
        <v>55</v>
      </c>
      <c r="W275">
        <v>54</v>
      </c>
      <c r="AD275" t="b">
        <v>0</v>
      </c>
      <c r="AE275" t="b">
        <v>0</v>
      </c>
      <c r="AF275" t="str">
        <f t="shared" si="21"/>
        <v>Unsafe</v>
      </c>
      <c r="AJ275" t="e">
        <f t="shared" si="25"/>
        <v>#N/A</v>
      </c>
      <c r="AK275" t="e">
        <f t="shared" si="24"/>
        <v>#N/A</v>
      </c>
    </row>
    <row r="276" spans="1:37" hidden="1" x14ac:dyDescent="0.25">
      <c r="A276" s="15">
        <v>40</v>
      </c>
      <c r="B276" s="16">
        <v>37</v>
      </c>
      <c r="C276" s="16">
        <v>38</v>
      </c>
      <c r="D276" s="16">
        <v>44</v>
      </c>
      <c r="E276" s="16">
        <v>50</v>
      </c>
      <c r="F276" s="16"/>
      <c r="G276" s="16"/>
      <c r="H276" s="16"/>
      <c r="I276">
        <f t="shared" si="22"/>
        <v>5</v>
      </c>
      <c r="J276" t="str" cm="1">
        <f t="array" ref="J276">IF(SUM(_xlfn.IFNA((((A276:H276)-(B276:H276))&gt;0)*(ABS((A276:H276)-(B276:H276))&lt;4),0))&gt;=(I276-1),"Safe",IF(SUM(_xlfn.IFNA((((A276:H276)-(B276:H276))&lt;0)*(ABS((A276:H276)-(B276:H276))&lt;4),0))&gt;=(I276-1),"Safe","Unsafe"))</f>
        <v>Unsafe</v>
      </c>
      <c r="K276" t="str" cm="1">
        <f t="array" ref="K276">IF(SUM(_xlfn.IFNA((((A276:H276)-(B276:H276))&gt;0)*(ABS((A276:H276)-(B276:H276))&lt;4),0))&gt;=(I276-2),"Safe",IF(SUM(_xlfn.IFNA((((A276:H276)-(B276:H276))&lt;0)*(ABS((A276:H276)-(B276:H276))&lt;4),0))&gt;=(I276-2),"Safe","Unsafe"))</f>
        <v>Unsafe</v>
      </c>
      <c r="L276" cm="1">
        <f t="array" ref="L276">SUM(_xlfn.IFNA((--(((A276:H276)-(B276:H276))&gt;0)),0))</f>
        <v>2</v>
      </c>
      <c r="M276" cm="1">
        <f t="array" ref="M276">SUM(_xlfn.IFNA((--(((A276:H276)-(B276:H276))&lt;0)),0))</f>
        <v>3</v>
      </c>
      <c r="N276" t="b">
        <f t="shared" si="23"/>
        <v>0</v>
      </c>
      <c r="O276" cm="1">
        <f t="array" ref="O276">SUM(_xlfn.IFNA(ABS(((A276:H276)-(B276:H276)&lt;4)),0))</f>
        <v>6</v>
      </c>
      <c r="R276">
        <v>40</v>
      </c>
      <c r="S276">
        <v>37</v>
      </c>
      <c r="T276">
        <v>38</v>
      </c>
      <c r="U276">
        <v>44</v>
      </c>
      <c r="V276">
        <v>50</v>
      </c>
      <c r="AD276" t="b">
        <v>0</v>
      </c>
      <c r="AE276" t="b">
        <v>0</v>
      </c>
      <c r="AF276" t="str">
        <f t="shared" si="21"/>
        <v>Unsafe</v>
      </c>
      <c r="AJ276" t="e">
        <f t="shared" si="25"/>
        <v>#N/A</v>
      </c>
      <c r="AK276" t="e">
        <f t="shared" si="24"/>
        <v>#N/A</v>
      </c>
    </row>
    <row r="277" spans="1:37" hidden="1" x14ac:dyDescent="0.25">
      <c r="A277" s="15">
        <v>51</v>
      </c>
      <c r="B277" s="16">
        <v>58</v>
      </c>
      <c r="C277" s="16">
        <v>60</v>
      </c>
      <c r="D277" s="16">
        <v>63</v>
      </c>
      <c r="E277" s="16">
        <v>60</v>
      </c>
      <c r="F277" s="16">
        <v>67</v>
      </c>
      <c r="G277" s="16"/>
      <c r="H277" s="16"/>
      <c r="I277">
        <f t="shared" si="22"/>
        <v>6</v>
      </c>
      <c r="J277" t="str" cm="1">
        <f t="array" ref="J277">IF(SUM(_xlfn.IFNA((((A277:H277)-(B277:H277))&gt;0)*(ABS((A277:H277)-(B277:H277))&lt;4),0))&gt;=(I277-1),"Safe",IF(SUM(_xlfn.IFNA((((A277:H277)-(B277:H277))&lt;0)*(ABS((A277:H277)-(B277:H277))&lt;4),0))&gt;=(I277-1),"Safe","Unsafe"))</f>
        <v>Unsafe</v>
      </c>
      <c r="K277" t="str" cm="1">
        <f t="array" ref="K277">IF(SUM(_xlfn.IFNA((((A277:H277)-(B277:H277))&gt;0)*(ABS((A277:H277)-(B277:H277))&lt;4),0))&gt;=(I277-2),"Safe",IF(SUM(_xlfn.IFNA((((A277:H277)-(B277:H277))&lt;0)*(ABS((A277:H277)-(B277:H277))&lt;4),0))&gt;=(I277-2),"Safe","Unsafe"))</f>
        <v>Unsafe</v>
      </c>
      <c r="L277" cm="1">
        <f t="array" ref="L277">SUM(_xlfn.IFNA((--(((A277:H277)-(B277:H277))&gt;0)),0))</f>
        <v>2</v>
      </c>
      <c r="M277" cm="1">
        <f t="array" ref="M277">SUM(_xlfn.IFNA((--(((A277:H277)-(B277:H277))&lt;0)),0))</f>
        <v>4</v>
      </c>
      <c r="N277" t="b">
        <f t="shared" si="23"/>
        <v>0</v>
      </c>
      <c r="O277" cm="1">
        <f t="array" ref="O277">SUM(_xlfn.IFNA(ABS(((A277:H277)-(B277:H277)&lt;4)),0))</f>
        <v>6</v>
      </c>
      <c r="R277">
        <v>51</v>
      </c>
      <c r="S277">
        <v>58</v>
      </c>
      <c r="T277">
        <v>60</v>
      </c>
      <c r="U277">
        <v>63</v>
      </c>
      <c r="V277">
        <v>60</v>
      </c>
      <c r="W277">
        <v>67</v>
      </c>
      <c r="AD277" t="b">
        <v>0</v>
      </c>
      <c r="AE277" t="b">
        <v>0</v>
      </c>
      <c r="AF277" t="str">
        <f t="shared" si="21"/>
        <v>Unsafe</v>
      </c>
      <c r="AJ277" t="e">
        <f t="shared" si="25"/>
        <v>#N/A</v>
      </c>
      <c r="AK277" t="e">
        <f t="shared" si="24"/>
        <v>#N/A</v>
      </c>
    </row>
    <row r="278" spans="1:37" hidden="1" x14ac:dyDescent="0.25">
      <c r="A278" s="15">
        <v>33</v>
      </c>
      <c r="B278" s="16">
        <v>34</v>
      </c>
      <c r="C278" s="16">
        <v>37</v>
      </c>
      <c r="D278" s="16">
        <v>44</v>
      </c>
      <c r="E278" s="16">
        <v>46</v>
      </c>
      <c r="F278" s="16">
        <v>48</v>
      </c>
      <c r="G278" s="16">
        <v>51</v>
      </c>
      <c r="H278" s="16">
        <v>55</v>
      </c>
      <c r="I278">
        <f t="shared" si="22"/>
        <v>8</v>
      </c>
      <c r="J278" t="str" cm="1">
        <f t="array" ref="J278">IF(SUM(_xlfn.IFNA((((A278:H278)-(B278:H278))&gt;0)*(ABS((A278:H278)-(B278:H278))&lt;4),0))&gt;=(I278-1),"Safe",IF(SUM(_xlfn.IFNA((((A278:H278)-(B278:H278))&lt;0)*(ABS((A278:H278)-(B278:H278))&lt;4),0))&gt;=(I278-1),"Safe","Unsafe"))</f>
        <v>Unsafe</v>
      </c>
      <c r="K278" t="str" cm="1">
        <f t="array" ref="K278">IF(SUM(_xlfn.IFNA((((A278:H278)-(B278:H278))&gt;0)*(ABS((A278:H278)-(B278:H278))&lt;4),0))&gt;=(I278-2),"Safe",IF(SUM(_xlfn.IFNA((((A278:H278)-(B278:H278))&lt;0)*(ABS((A278:H278)-(B278:H278))&lt;4),0))&gt;=(I278-2),"Safe","Unsafe"))</f>
        <v>Unsafe</v>
      </c>
      <c r="L278" cm="1">
        <f t="array" ref="L278">SUM(_xlfn.IFNA((--(((A278:H278)-(B278:H278))&gt;0)),0))</f>
        <v>0</v>
      </c>
      <c r="M278" cm="1">
        <f t="array" ref="M278">SUM(_xlfn.IFNA((--(((A278:H278)-(B278:H278))&lt;0)),0))</f>
        <v>7</v>
      </c>
      <c r="N278" t="b">
        <f t="shared" si="23"/>
        <v>1</v>
      </c>
      <c r="O278" cm="1">
        <f t="array" ref="O278">SUM(_xlfn.IFNA(ABS(((A278:H278)-(B278:H278)&lt;4)),0))</f>
        <v>7</v>
      </c>
      <c r="R278">
        <v>33</v>
      </c>
      <c r="S278">
        <v>34</v>
      </c>
      <c r="T278">
        <v>37</v>
      </c>
      <c r="U278">
        <v>44</v>
      </c>
      <c r="V278">
        <v>46</v>
      </c>
      <c r="W278">
        <v>48</v>
      </c>
      <c r="X278">
        <v>51</v>
      </c>
      <c r="Y278">
        <v>55</v>
      </c>
      <c r="AD278" t="b">
        <v>0</v>
      </c>
      <c r="AE278" t="b">
        <v>0</v>
      </c>
      <c r="AF278" t="str">
        <f t="shared" si="21"/>
        <v>Unsafe</v>
      </c>
      <c r="AJ278" t="e">
        <f t="shared" si="25"/>
        <v>#N/A</v>
      </c>
      <c r="AK278" t="e">
        <f t="shared" si="24"/>
        <v>#N/A</v>
      </c>
    </row>
    <row r="279" spans="1:37" x14ac:dyDescent="0.25">
      <c r="A279" s="15">
        <v>25</v>
      </c>
      <c r="B279" s="16">
        <v>22</v>
      </c>
      <c r="C279" s="16">
        <v>19</v>
      </c>
      <c r="D279" s="16">
        <v>20</v>
      </c>
      <c r="E279" s="16">
        <v>19</v>
      </c>
      <c r="F279" s="16"/>
      <c r="G279" s="16"/>
      <c r="H279" s="16"/>
      <c r="I279">
        <f t="shared" si="22"/>
        <v>5</v>
      </c>
      <c r="J279" t="str" cm="1">
        <f t="array" ref="J279">IF(SUM(_xlfn.IFNA((((A279:H279)-(B279:H279))&gt;0)*(ABS((A279:H279)-(B279:H279))&lt;4),0))&gt;=(I279-1),"Safe",IF(SUM(_xlfn.IFNA((((A279:H279)-(B279:H279))&lt;0)*(ABS((A279:H279)-(B279:H279))&lt;4),0))&gt;=(I279-1),"Safe","Unsafe"))</f>
        <v>Unsafe</v>
      </c>
      <c r="K279" t="str" cm="1">
        <f t="array" ref="K279">IF(SUM(_xlfn.IFNA((((A279:H279)-(B279:H279))&gt;0)*(ABS((A279:H279)-(B279:H279))&lt;4),0))&gt;=(I279-2),"Safe",IF(SUM(_xlfn.IFNA((((A279:H279)-(B279:H279))&lt;0)*(ABS((A279:H279)-(B279:H279))&lt;4),0))&gt;=(I279-2),"Safe","Unsafe"))</f>
        <v>Safe</v>
      </c>
      <c r="L279" cm="1">
        <f t="array" ref="L279">SUM(_xlfn.IFNA((--(((A279:H279)-(B279:H279))&gt;0)),0))</f>
        <v>4</v>
      </c>
      <c r="M279" cm="1">
        <f t="array" ref="M279">SUM(_xlfn.IFNA((--(((A279:H279)-(B279:H279))&lt;0)),0))</f>
        <v>1</v>
      </c>
      <c r="N279" t="b">
        <f t="shared" si="23"/>
        <v>1</v>
      </c>
      <c r="O279" cm="1">
        <f t="array" ref="O279">SUM(_xlfn.IFNA(ABS(((A279:H279)-(B279:H279)&lt;4)),0))</f>
        <v>6</v>
      </c>
      <c r="R279">
        <v>25</v>
      </c>
      <c r="S279">
        <v>22</v>
      </c>
      <c r="T279">
        <v>19</v>
      </c>
      <c r="U279">
        <v>20</v>
      </c>
      <c r="V279">
        <v>19</v>
      </c>
      <c r="AD279" t="b">
        <v>0</v>
      </c>
      <c r="AE279" t="b">
        <v>0</v>
      </c>
      <c r="AF279" t="str">
        <f t="shared" si="21"/>
        <v>Unsafe</v>
      </c>
      <c r="AJ279" t="e">
        <f t="shared" si="25"/>
        <v>#N/A</v>
      </c>
      <c r="AK279" t="e">
        <f t="shared" si="24"/>
        <v>#N/A</v>
      </c>
    </row>
    <row r="280" spans="1:37" hidden="1" x14ac:dyDescent="0.25">
      <c r="A280" s="15">
        <v>66</v>
      </c>
      <c r="B280" s="16">
        <v>69</v>
      </c>
      <c r="C280" s="16">
        <v>70</v>
      </c>
      <c r="D280" s="16">
        <v>73</v>
      </c>
      <c r="E280" s="16">
        <v>76</v>
      </c>
      <c r="F280" s="16">
        <v>79</v>
      </c>
      <c r="G280" s="16">
        <v>77</v>
      </c>
      <c r="H280" s="16">
        <v>83</v>
      </c>
      <c r="I280">
        <f t="shared" si="22"/>
        <v>8</v>
      </c>
      <c r="J280" t="str" cm="1">
        <f t="array" ref="J280">IF(SUM(_xlfn.IFNA((((A280:H280)-(B280:H280))&gt;0)*(ABS((A280:H280)-(B280:H280))&lt;4),0))&gt;=(I280-1),"Safe",IF(SUM(_xlfn.IFNA((((A280:H280)-(B280:H280))&lt;0)*(ABS((A280:H280)-(B280:H280))&lt;4),0))&gt;=(I280-1),"Safe","Unsafe"))</f>
        <v>Unsafe</v>
      </c>
      <c r="K280" t="str" cm="1">
        <f t="array" ref="K280">IF(SUM(_xlfn.IFNA((((A280:H280)-(B280:H280))&gt;0)*(ABS((A280:H280)-(B280:H280))&lt;4),0))&gt;=(I280-2),"Safe",IF(SUM(_xlfn.IFNA((((A280:H280)-(B280:H280))&lt;0)*(ABS((A280:H280)-(B280:H280))&lt;4),0))&gt;=(I280-2),"Safe","Unsafe"))</f>
        <v>Unsafe</v>
      </c>
      <c r="L280" cm="1">
        <f t="array" ref="L280">SUM(_xlfn.IFNA((--(((A280:H280)-(B280:H280))&gt;0)),0))</f>
        <v>1</v>
      </c>
      <c r="M280" cm="1">
        <f t="array" ref="M280">SUM(_xlfn.IFNA((--(((A280:H280)-(B280:H280))&lt;0)),0))</f>
        <v>6</v>
      </c>
      <c r="N280" t="b">
        <f t="shared" si="23"/>
        <v>0</v>
      </c>
      <c r="O280" cm="1">
        <f t="array" ref="O280">SUM(_xlfn.IFNA(ABS(((A280:H280)-(B280:H280)&lt;4)),0))</f>
        <v>7</v>
      </c>
      <c r="R280">
        <v>66</v>
      </c>
      <c r="S280">
        <v>69</v>
      </c>
      <c r="T280">
        <v>70</v>
      </c>
      <c r="U280">
        <v>73</v>
      </c>
      <c r="V280">
        <v>76</v>
      </c>
      <c r="W280">
        <v>79</v>
      </c>
      <c r="X280">
        <v>77</v>
      </c>
      <c r="Y280">
        <v>83</v>
      </c>
      <c r="AD280" t="b">
        <v>0</v>
      </c>
      <c r="AE280" t="b">
        <v>0</v>
      </c>
      <c r="AF280" t="str">
        <f t="shared" si="21"/>
        <v>Unsafe</v>
      </c>
      <c r="AJ280" t="e">
        <f t="shared" si="25"/>
        <v>#N/A</v>
      </c>
      <c r="AK280" t="e">
        <f t="shared" si="24"/>
        <v>#N/A</v>
      </c>
    </row>
    <row r="281" spans="1:37" hidden="1" x14ac:dyDescent="0.25">
      <c r="A281" s="15">
        <v>72</v>
      </c>
      <c r="B281" s="16">
        <v>72</v>
      </c>
      <c r="C281" s="16">
        <v>71</v>
      </c>
      <c r="D281" s="16">
        <v>70</v>
      </c>
      <c r="E281" s="16">
        <v>63</v>
      </c>
      <c r="F281" s="16">
        <v>62</v>
      </c>
      <c r="G281" s="16">
        <v>58</v>
      </c>
      <c r="H281" s="16"/>
      <c r="I281">
        <f t="shared" si="22"/>
        <v>7</v>
      </c>
      <c r="J281" t="str" cm="1">
        <f t="array" ref="J281">IF(SUM(_xlfn.IFNA((((A281:H281)-(B281:H281))&gt;0)*(ABS((A281:H281)-(B281:H281))&lt;4),0))&gt;=(I281-1),"Safe",IF(SUM(_xlfn.IFNA((((A281:H281)-(B281:H281))&lt;0)*(ABS((A281:H281)-(B281:H281))&lt;4),0))&gt;=(I281-1),"Safe","Unsafe"))</f>
        <v>Unsafe</v>
      </c>
      <c r="K281" t="str" cm="1">
        <f t="array" ref="K281">IF(SUM(_xlfn.IFNA((((A281:H281)-(B281:H281))&gt;0)*(ABS((A281:H281)-(B281:H281))&lt;4),0))&gt;=(I281-2),"Safe",IF(SUM(_xlfn.IFNA((((A281:H281)-(B281:H281))&lt;0)*(ABS((A281:H281)-(B281:H281))&lt;4),0))&gt;=(I281-2),"Safe","Unsafe"))</f>
        <v>Unsafe</v>
      </c>
      <c r="L281" cm="1">
        <f t="array" ref="L281">SUM(_xlfn.IFNA((--(((A281:H281)-(B281:H281))&gt;0)),0))</f>
        <v>6</v>
      </c>
      <c r="M281" cm="1">
        <f t="array" ref="M281">SUM(_xlfn.IFNA((--(((A281:H281)-(B281:H281))&lt;0)),0))</f>
        <v>0</v>
      </c>
      <c r="N281" t="b">
        <f t="shared" si="23"/>
        <v>1</v>
      </c>
      <c r="O281" cm="1">
        <f t="array" ref="O281">SUM(_xlfn.IFNA(ABS(((A281:H281)-(B281:H281)&lt;4)),0))</f>
        <v>4</v>
      </c>
      <c r="R281">
        <v>72</v>
      </c>
      <c r="S281">
        <v>72</v>
      </c>
      <c r="T281">
        <v>71</v>
      </c>
      <c r="U281">
        <v>70</v>
      </c>
      <c r="V281">
        <v>63</v>
      </c>
      <c r="W281">
        <v>62</v>
      </c>
      <c r="X281">
        <v>58</v>
      </c>
      <c r="AD281" t="b">
        <v>0</v>
      </c>
      <c r="AE281" t="b">
        <v>0</v>
      </c>
      <c r="AF281" t="str">
        <f t="shared" si="21"/>
        <v>Unsafe</v>
      </c>
      <c r="AJ281" t="e">
        <f t="shared" si="25"/>
        <v>#N/A</v>
      </c>
      <c r="AK281" t="e">
        <f t="shared" si="24"/>
        <v>#N/A</v>
      </c>
    </row>
    <row r="282" spans="1:37" hidden="1" x14ac:dyDescent="0.25">
      <c r="A282" s="15">
        <v>64</v>
      </c>
      <c r="B282" s="16">
        <v>62</v>
      </c>
      <c r="C282" s="16">
        <v>61</v>
      </c>
      <c r="D282" s="16">
        <v>60</v>
      </c>
      <c r="E282" s="16">
        <v>59</v>
      </c>
      <c r="F282" s="16">
        <v>56</v>
      </c>
      <c r="G282" s="16">
        <v>58</v>
      </c>
      <c r="H282" s="16">
        <v>51</v>
      </c>
      <c r="I282">
        <f t="shared" si="22"/>
        <v>8</v>
      </c>
      <c r="J282" t="str" cm="1">
        <f t="array" ref="J282">IF(SUM(_xlfn.IFNA((((A282:H282)-(B282:H282))&gt;0)*(ABS((A282:H282)-(B282:H282))&lt;4),0))&gt;=(I282-1),"Safe",IF(SUM(_xlfn.IFNA((((A282:H282)-(B282:H282))&lt;0)*(ABS((A282:H282)-(B282:H282))&lt;4),0))&gt;=(I282-1),"Safe","Unsafe"))</f>
        <v>Unsafe</v>
      </c>
      <c r="K282" t="str" cm="1">
        <f t="array" ref="K282">IF(SUM(_xlfn.IFNA((((A282:H282)-(B282:H282))&gt;0)*(ABS((A282:H282)-(B282:H282))&lt;4),0))&gt;=(I282-2),"Safe",IF(SUM(_xlfn.IFNA((((A282:H282)-(B282:H282))&lt;0)*(ABS((A282:H282)-(B282:H282))&lt;4),0))&gt;=(I282-2),"Safe","Unsafe"))</f>
        <v>Unsafe</v>
      </c>
      <c r="L282" cm="1">
        <f t="array" ref="L282">SUM(_xlfn.IFNA((--(((A282:H282)-(B282:H282))&gt;0)),0))</f>
        <v>6</v>
      </c>
      <c r="M282" cm="1">
        <f t="array" ref="M282">SUM(_xlfn.IFNA((--(((A282:H282)-(B282:H282))&lt;0)),0))</f>
        <v>1</v>
      </c>
      <c r="N282" t="b">
        <f t="shared" si="23"/>
        <v>0</v>
      </c>
      <c r="O282" cm="1">
        <f t="array" ref="O282">SUM(_xlfn.IFNA(ABS(((A282:H282)-(B282:H282)&lt;4)),0))</f>
        <v>6</v>
      </c>
      <c r="R282">
        <v>64</v>
      </c>
      <c r="S282">
        <v>62</v>
      </c>
      <c r="T282">
        <v>61</v>
      </c>
      <c r="U282">
        <v>60</v>
      </c>
      <c r="V282">
        <v>59</v>
      </c>
      <c r="W282">
        <v>56</v>
      </c>
      <c r="X282">
        <v>58</v>
      </c>
      <c r="Y282">
        <v>51</v>
      </c>
      <c r="AD282" t="b">
        <v>0</v>
      </c>
      <c r="AE282" t="b">
        <v>0</v>
      </c>
      <c r="AF282" t="str">
        <f t="shared" si="21"/>
        <v>Unsafe</v>
      </c>
      <c r="AJ282" t="e">
        <f t="shared" si="25"/>
        <v>#N/A</v>
      </c>
      <c r="AK282" t="e">
        <f t="shared" si="24"/>
        <v>#N/A</v>
      </c>
    </row>
    <row r="283" spans="1:37" x14ac:dyDescent="0.25">
      <c r="A283" s="15">
        <v>18</v>
      </c>
      <c r="B283" s="16">
        <v>19</v>
      </c>
      <c r="C283" s="16">
        <v>16</v>
      </c>
      <c r="D283" s="16">
        <v>15</v>
      </c>
      <c r="E283" s="16">
        <v>12</v>
      </c>
      <c r="F283" s="16">
        <v>9</v>
      </c>
      <c r="G283" s="16"/>
      <c r="H283" s="16"/>
      <c r="I283">
        <f t="shared" si="22"/>
        <v>6</v>
      </c>
      <c r="J283" t="str" cm="1">
        <f t="array" ref="J283">IF(SUM(_xlfn.IFNA((((A283:H283)-(B283:H283))&gt;0)*(ABS((A283:H283)-(B283:H283))&lt;4),0))&gt;=(I283-1),"Safe",IF(SUM(_xlfn.IFNA((((A283:H283)-(B283:H283))&lt;0)*(ABS((A283:H283)-(B283:H283))&lt;4),0))&gt;=(I283-1),"Safe","Unsafe"))</f>
        <v>Unsafe</v>
      </c>
      <c r="K283" t="str" cm="1">
        <f t="array" ref="K283">IF(SUM(_xlfn.IFNA((((A283:H283)-(B283:H283))&gt;0)*(ABS((A283:H283)-(B283:H283))&lt;4),0))&gt;=(I283-2),"Safe",IF(SUM(_xlfn.IFNA((((A283:H283)-(B283:H283))&lt;0)*(ABS((A283:H283)-(B283:H283))&lt;4),0))&gt;=(I283-2),"Safe","Unsafe"))</f>
        <v>Safe</v>
      </c>
      <c r="L283" cm="1">
        <f t="array" ref="L283">SUM(_xlfn.IFNA((--(((A283:H283)-(B283:H283))&gt;0)),0))</f>
        <v>5</v>
      </c>
      <c r="M283" cm="1">
        <f t="array" ref="M283">SUM(_xlfn.IFNA((--(((A283:H283)-(B283:H283))&lt;0)),0))</f>
        <v>1</v>
      </c>
      <c r="N283" t="b">
        <f t="shared" si="23"/>
        <v>1</v>
      </c>
      <c r="O283" cm="1">
        <f t="array" ref="O283">SUM(_xlfn.IFNA(ABS(((A283:H283)-(B283:H283)&lt;4)),0))</f>
        <v>6</v>
      </c>
      <c r="R283">
        <v>18</v>
      </c>
      <c r="S283">
        <v>19</v>
      </c>
      <c r="T283">
        <v>16</v>
      </c>
      <c r="U283">
        <v>15</v>
      </c>
      <c r="V283">
        <v>12</v>
      </c>
      <c r="W283">
        <v>9</v>
      </c>
      <c r="AD283" t="b">
        <v>0</v>
      </c>
      <c r="AE283" t="b">
        <v>0</v>
      </c>
      <c r="AF283" t="str">
        <f t="shared" si="21"/>
        <v>Unsafe</v>
      </c>
      <c r="AJ283" t="e">
        <f t="shared" si="25"/>
        <v>#N/A</v>
      </c>
      <c r="AK283" t="e">
        <f t="shared" si="24"/>
        <v>#N/A</v>
      </c>
    </row>
    <row r="284" spans="1:37" x14ac:dyDescent="0.25">
      <c r="A284" s="15">
        <v>4</v>
      </c>
      <c r="B284" s="16">
        <v>1</v>
      </c>
      <c r="C284" s="16">
        <v>4</v>
      </c>
      <c r="D284" s="16">
        <v>5</v>
      </c>
      <c r="E284" s="16">
        <v>6</v>
      </c>
      <c r="F284" s="16">
        <v>9</v>
      </c>
      <c r="G284" s="16">
        <v>10</v>
      </c>
      <c r="H284" s="16"/>
      <c r="I284">
        <f t="shared" si="22"/>
        <v>7</v>
      </c>
      <c r="J284" t="str" cm="1">
        <f t="array" ref="J284">IF(SUM(_xlfn.IFNA((((A284:H284)-(B284:H284))&gt;0)*(ABS((A284:H284)-(B284:H284))&lt;4),0))&gt;=(I284-1),"Safe",IF(SUM(_xlfn.IFNA((((A284:H284)-(B284:H284))&lt;0)*(ABS((A284:H284)-(B284:H284))&lt;4),0))&gt;=(I284-1),"Safe","Unsafe"))</f>
        <v>Unsafe</v>
      </c>
      <c r="K284" t="str" cm="1">
        <f t="array" ref="K284">IF(SUM(_xlfn.IFNA((((A284:H284)-(B284:H284))&gt;0)*(ABS((A284:H284)-(B284:H284))&lt;4),0))&gt;=(I284-2),"Safe",IF(SUM(_xlfn.IFNA((((A284:H284)-(B284:H284))&lt;0)*(ABS((A284:H284)-(B284:H284))&lt;4),0))&gt;=(I284-2),"Safe","Unsafe"))</f>
        <v>Safe</v>
      </c>
      <c r="L284" cm="1">
        <f t="array" ref="L284">SUM(_xlfn.IFNA((--(((A284:H284)-(B284:H284))&gt;0)),0))</f>
        <v>2</v>
      </c>
      <c r="M284" cm="1">
        <f t="array" ref="M284">SUM(_xlfn.IFNA((--(((A284:H284)-(B284:H284))&lt;0)),0))</f>
        <v>5</v>
      </c>
      <c r="N284" t="b">
        <f t="shared" si="23"/>
        <v>0</v>
      </c>
      <c r="O284" cm="1">
        <f t="array" ref="O284">SUM(_xlfn.IFNA(ABS(((A284:H284)-(B284:H284)&lt;4)),0))</f>
        <v>6</v>
      </c>
      <c r="R284">
        <v>4</v>
      </c>
      <c r="S284">
        <v>1</v>
      </c>
      <c r="T284">
        <v>4</v>
      </c>
      <c r="U284">
        <v>5</v>
      </c>
      <c r="V284">
        <v>6</v>
      </c>
      <c r="W284">
        <v>9</v>
      </c>
      <c r="X284">
        <v>10</v>
      </c>
      <c r="AD284" t="b">
        <v>0</v>
      </c>
      <c r="AE284" t="b">
        <v>0</v>
      </c>
      <c r="AF284" t="str">
        <f t="shared" si="21"/>
        <v>Unsafe</v>
      </c>
      <c r="AJ284" t="e">
        <f t="shared" si="25"/>
        <v>#N/A</v>
      </c>
      <c r="AK284" t="e">
        <f t="shared" si="24"/>
        <v>#N/A</v>
      </c>
    </row>
    <row r="285" spans="1:37" hidden="1" x14ac:dyDescent="0.25">
      <c r="A285" s="15">
        <v>76</v>
      </c>
      <c r="B285" s="16">
        <v>70</v>
      </c>
      <c r="C285" s="16">
        <v>68</v>
      </c>
      <c r="D285" s="16">
        <v>64</v>
      </c>
      <c r="E285" s="16">
        <v>67</v>
      </c>
      <c r="F285" s="16"/>
      <c r="G285" s="16"/>
      <c r="H285" s="16"/>
      <c r="I285">
        <f t="shared" si="22"/>
        <v>5</v>
      </c>
      <c r="J285" t="str" cm="1">
        <f t="array" ref="J285">IF(SUM(_xlfn.IFNA((((A285:H285)-(B285:H285))&gt;0)*(ABS((A285:H285)-(B285:H285))&lt;4),0))&gt;=(I285-1),"Safe",IF(SUM(_xlfn.IFNA((((A285:H285)-(B285:H285))&lt;0)*(ABS((A285:H285)-(B285:H285))&lt;4),0))&gt;=(I285-1),"Safe","Unsafe"))</f>
        <v>Unsafe</v>
      </c>
      <c r="K285" t="str" cm="1">
        <f t="array" ref="K285">IF(SUM(_xlfn.IFNA((((A285:H285)-(B285:H285))&gt;0)*(ABS((A285:H285)-(B285:H285))&lt;4),0))&gt;=(I285-2),"Safe",IF(SUM(_xlfn.IFNA((((A285:H285)-(B285:H285))&lt;0)*(ABS((A285:H285)-(B285:H285))&lt;4),0))&gt;=(I285-2),"Safe","Unsafe"))</f>
        <v>Unsafe</v>
      </c>
      <c r="L285" cm="1">
        <f t="array" ref="L285">SUM(_xlfn.IFNA((--(((A285:H285)-(B285:H285))&gt;0)),0))</f>
        <v>4</v>
      </c>
      <c r="M285" cm="1">
        <f t="array" ref="M285">SUM(_xlfn.IFNA((--(((A285:H285)-(B285:H285))&lt;0)),0))</f>
        <v>1</v>
      </c>
      <c r="N285" t="b">
        <f t="shared" si="23"/>
        <v>1</v>
      </c>
      <c r="O285" cm="1">
        <f t="array" ref="O285">SUM(_xlfn.IFNA(ABS(((A285:H285)-(B285:H285)&lt;4)),0))</f>
        <v>4</v>
      </c>
      <c r="R285">
        <v>76</v>
      </c>
      <c r="S285">
        <v>70</v>
      </c>
      <c r="T285">
        <v>68</v>
      </c>
      <c r="U285">
        <v>64</v>
      </c>
      <c r="V285">
        <v>67</v>
      </c>
      <c r="AD285" t="b">
        <v>0</v>
      </c>
      <c r="AE285" t="b">
        <v>0</v>
      </c>
      <c r="AF285" t="str">
        <f t="shared" si="21"/>
        <v>Unsafe</v>
      </c>
      <c r="AJ285" t="e">
        <f t="shared" si="25"/>
        <v>#N/A</v>
      </c>
      <c r="AK285" t="e">
        <f t="shared" si="24"/>
        <v>#N/A</v>
      </c>
    </row>
    <row r="286" spans="1:37" hidden="1" x14ac:dyDescent="0.25">
      <c r="A286" s="15">
        <v>40</v>
      </c>
      <c r="B286" s="16">
        <v>44</v>
      </c>
      <c r="C286" s="16">
        <v>45</v>
      </c>
      <c r="D286" s="16">
        <v>48</v>
      </c>
      <c r="E286" s="16">
        <v>52</v>
      </c>
      <c r="F286" s="16">
        <v>54</v>
      </c>
      <c r="G286" s="16"/>
      <c r="H286" s="16"/>
      <c r="I286">
        <f t="shared" si="22"/>
        <v>6</v>
      </c>
      <c r="J286" t="str" cm="1">
        <f t="array" ref="J286">IF(SUM(_xlfn.IFNA((((A286:H286)-(B286:H286))&gt;0)*(ABS((A286:H286)-(B286:H286))&lt;4),0))&gt;=(I286-1),"Safe",IF(SUM(_xlfn.IFNA((((A286:H286)-(B286:H286))&lt;0)*(ABS((A286:H286)-(B286:H286))&lt;4),0))&gt;=(I286-1),"Safe","Unsafe"))</f>
        <v>Unsafe</v>
      </c>
      <c r="K286" t="str" cm="1">
        <f t="array" ref="K286">IF(SUM(_xlfn.IFNA((((A286:H286)-(B286:H286))&gt;0)*(ABS((A286:H286)-(B286:H286))&lt;4),0))&gt;=(I286-2),"Safe",IF(SUM(_xlfn.IFNA((((A286:H286)-(B286:H286))&lt;0)*(ABS((A286:H286)-(B286:H286))&lt;4),0))&gt;=(I286-2),"Safe","Unsafe"))</f>
        <v>Unsafe</v>
      </c>
      <c r="L286" cm="1">
        <f t="array" ref="L286">SUM(_xlfn.IFNA((--(((A286:H286)-(B286:H286))&gt;0)),0))</f>
        <v>1</v>
      </c>
      <c r="M286" cm="1">
        <f t="array" ref="M286">SUM(_xlfn.IFNA((--(((A286:H286)-(B286:H286))&lt;0)),0))</f>
        <v>5</v>
      </c>
      <c r="N286" t="b">
        <f t="shared" si="23"/>
        <v>1</v>
      </c>
      <c r="O286" cm="1">
        <f t="array" ref="O286">SUM(_xlfn.IFNA(ABS(((A286:H286)-(B286:H286)&lt;4)),0))</f>
        <v>6</v>
      </c>
      <c r="R286">
        <v>40</v>
      </c>
      <c r="S286">
        <v>44</v>
      </c>
      <c r="T286">
        <v>45</v>
      </c>
      <c r="U286">
        <v>48</v>
      </c>
      <c r="V286">
        <v>52</v>
      </c>
      <c r="W286">
        <v>54</v>
      </c>
      <c r="AD286" t="b">
        <v>0</v>
      </c>
      <c r="AE286" t="b">
        <v>0</v>
      </c>
      <c r="AF286" t="str">
        <f t="shared" si="21"/>
        <v>Unsafe</v>
      </c>
      <c r="AJ286" t="e">
        <f t="shared" si="25"/>
        <v>#N/A</v>
      </c>
      <c r="AK286" t="e">
        <f t="shared" si="24"/>
        <v>#N/A</v>
      </c>
    </row>
    <row r="287" spans="1:37" hidden="1" x14ac:dyDescent="0.25">
      <c r="A287" s="15">
        <v>61</v>
      </c>
      <c r="B287" s="16">
        <v>68</v>
      </c>
      <c r="C287" s="16">
        <v>70</v>
      </c>
      <c r="D287" s="16">
        <v>77</v>
      </c>
      <c r="E287" s="16">
        <v>79</v>
      </c>
      <c r="F287" s="16">
        <v>81</v>
      </c>
      <c r="G287" s="16">
        <v>81</v>
      </c>
      <c r="H287" s="16"/>
      <c r="I287">
        <f t="shared" si="22"/>
        <v>7</v>
      </c>
      <c r="J287" t="str" cm="1">
        <f t="array" ref="J287">IF(SUM(_xlfn.IFNA((((A287:H287)-(B287:H287))&gt;0)*(ABS((A287:H287)-(B287:H287))&lt;4),0))&gt;=(I287-1),"Safe",IF(SUM(_xlfn.IFNA((((A287:H287)-(B287:H287))&lt;0)*(ABS((A287:H287)-(B287:H287))&lt;4),0))&gt;=(I287-1),"Safe","Unsafe"))</f>
        <v>Unsafe</v>
      </c>
      <c r="K287" t="str" cm="1">
        <f t="array" ref="K287">IF(SUM(_xlfn.IFNA((((A287:H287)-(B287:H287))&gt;0)*(ABS((A287:H287)-(B287:H287))&lt;4),0))&gt;=(I287-2),"Safe",IF(SUM(_xlfn.IFNA((((A287:H287)-(B287:H287))&lt;0)*(ABS((A287:H287)-(B287:H287))&lt;4),0))&gt;=(I287-2),"Safe","Unsafe"))</f>
        <v>Unsafe</v>
      </c>
      <c r="L287" cm="1">
        <f t="array" ref="L287">SUM(_xlfn.IFNA((--(((A287:H287)-(B287:H287))&gt;0)),0))</f>
        <v>1</v>
      </c>
      <c r="M287" cm="1">
        <f t="array" ref="M287">SUM(_xlfn.IFNA((--(((A287:H287)-(B287:H287))&lt;0)),0))</f>
        <v>5</v>
      </c>
      <c r="N287" t="b">
        <f t="shared" si="23"/>
        <v>0</v>
      </c>
      <c r="O287" cm="1">
        <f t="array" ref="O287">SUM(_xlfn.IFNA(ABS(((A287:H287)-(B287:H287)&lt;4)),0))</f>
        <v>6</v>
      </c>
      <c r="R287">
        <v>61</v>
      </c>
      <c r="S287">
        <v>68</v>
      </c>
      <c r="T287">
        <v>70</v>
      </c>
      <c r="U287">
        <v>77</v>
      </c>
      <c r="V287">
        <v>79</v>
      </c>
      <c r="W287">
        <v>81</v>
      </c>
      <c r="X287">
        <v>81</v>
      </c>
      <c r="AD287" t="b">
        <v>0</v>
      </c>
      <c r="AE287" t="b">
        <v>0</v>
      </c>
      <c r="AF287" t="str">
        <f t="shared" si="21"/>
        <v>Unsafe</v>
      </c>
      <c r="AJ287" t="e">
        <f t="shared" si="25"/>
        <v>#N/A</v>
      </c>
      <c r="AK287" t="e">
        <f t="shared" si="24"/>
        <v>#N/A</v>
      </c>
    </row>
    <row r="288" spans="1:37" hidden="1" x14ac:dyDescent="0.25">
      <c r="A288" s="15">
        <v>14</v>
      </c>
      <c r="B288" s="16">
        <v>12</v>
      </c>
      <c r="C288" s="16">
        <v>12</v>
      </c>
      <c r="D288" s="16">
        <v>14</v>
      </c>
      <c r="E288" s="16">
        <v>17</v>
      </c>
      <c r="F288" s="16">
        <v>19</v>
      </c>
      <c r="G288" s="16">
        <v>20</v>
      </c>
      <c r="H288" s="16">
        <v>21</v>
      </c>
      <c r="I288">
        <f t="shared" si="22"/>
        <v>8</v>
      </c>
      <c r="J288" t="str" cm="1">
        <f t="array" ref="J288">IF(SUM(_xlfn.IFNA((((A288:H288)-(B288:H288))&gt;0)*(ABS((A288:H288)-(B288:H288))&lt;4),0))&gt;=(I288-1),"Safe",IF(SUM(_xlfn.IFNA((((A288:H288)-(B288:H288))&lt;0)*(ABS((A288:H288)-(B288:H288))&lt;4),0))&gt;=(I288-1),"Safe","Unsafe"))</f>
        <v>Unsafe</v>
      </c>
      <c r="K288" t="str" cm="1">
        <f t="array" ref="K288">IF(SUM(_xlfn.IFNA((((A288:H288)-(B288:H288))&gt;0)*(ABS((A288:H288)-(B288:H288))&lt;4),0))&gt;=(I288-2),"Safe",IF(SUM(_xlfn.IFNA((((A288:H288)-(B288:H288))&lt;0)*(ABS((A288:H288)-(B288:H288))&lt;4),0))&gt;=(I288-2),"Safe","Unsafe"))</f>
        <v>Unsafe</v>
      </c>
      <c r="L288" cm="1">
        <f t="array" ref="L288">SUM(_xlfn.IFNA((--(((A288:H288)-(B288:H288))&gt;0)),0))</f>
        <v>1</v>
      </c>
      <c r="M288" cm="1">
        <f t="array" ref="M288">SUM(_xlfn.IFNA((--(((A288:H288)-(B288:H288))&lt;0)),0))</f>
        <v>5</v>
      </c>
      <c r="N288" t="b">
        <f t="shared" si="23"/>
        <v>0</v>
      </c>
      <c r="O288" cm="1">
        <f t="array" ref="O288">SUM(_xlfn.IFNA(ABS(((A288:H288)-(B288:H288)&lt;4)),0))</f>
        <v>7</v>
      </c>
      <c r="R288">
        <v>14</v>
      </c>
      <c r="S288">
        <v>12</v>
      </c>
      <c r="T288">
        <v>12</v>
      </c>
      <c r="U288">
        <v>14</v>
      </c>
      <c r="V288">
        <v>17</v>
      </c>
      <c r="W288">
        <v>19</v>
      </c>
      <c r="X288">
        <v>20</v>
      </c>
      <c r="Y288">
        <v>21</v>
      </c>
      <c r="AD288" t="b">
        <v>0</v>
      </c>
      <c r="AE288" t="b">
        <v>0</v>
      </c>
      <c r="AF288" t="str">
        <f t="shared" si="21"/>
        <v>Unsafe</v>
      </c>
      <c r="AJ288" t="e">
        <f t="shared" si="25"/>
        <v>#N/A</v>
      </c>
      <c r="AK288" t="e">
        <f t="shared" si="24"/>
        <v>#N/A</v>
      </c>
    </row>
    <row r="289" spans="1:37" hidden="1" x14ac:dyDescent="0.25">
      <c r="A289" s="15">
        <v>29</v>
      </c>
      <c r="B289" s="16">
        <v>33</v>
      </c>
      <c r="C289" s="16">
        <v>35</v>
      </c>
      <c r="D289" s="16">
        <v>36</v>
      </c>
      <c r="E289" s="16">
        <v>40</v>
      </c>
      <c r="F289" s="16"/>
      <c r="G289" s="16"/>
      <c r="H289" s="16"/>
      <c r="I289">
        <f t="shared" si="22"/>
        <v>5</v>
      </c>
      <c r="J289" t="str" cm="1">
        <f t="array" ref="J289">IF(SUM(_xlfn.IFNA((((A289:H289)-(B289:H289))&gt;0)*(ABS((A289:H289)-(B289:H289))&lt;4),0))&gt;=(I289-1),"Safe",IF(SUM(_xlfn.IFNA((((A289:H289)-(B289:H289))&lt;0)*(ABS((A289:H289)-(B289:H289))&lt;4),0))&gt;=(I289-1),"Safe","Unsafe"))</f>
        <v>Unsafe</v>
      </c>
      <c r="K289" t="str" cm="1">
        <f t="array" ref="K289">IF(SUM(_xlfn.IFNA((((A289:H289)-(B289:H289))&gt;0)*(ABS((A289:H289)-(B289:H289))&lt;4),0))&gt;=(I289-2),"Safe",IF(SUM(_xlfn.IFNA((((A289:H289)-(B289:H289))&lt;0)*(ABS((A289:H289)-(B289:H289))&lt;4),0))&gt;=(I289-2),"Safe","Unsafe"))</f>
        <v>Unsafe</v>
      </c>
      <c r="L289" cm="1">
        <f t="array" ref="L289">SUM(_xlfn.IFNA((--(((A289:H289)-(B289:H289))&gt;0)),0))</f>
        <v>1</v>
      </c>
      <c r="M289" cm="1">
        <f t="array" ref="M289">SUM(_xlfn.IFNA((--(((A289:H289)-(B289:H289))&lt;0)),0))</f>
        <v>4</v>
      </c>
      <c r="N289" t="b">
        <f t="shared" si="23"/>
        <v>1</v>
      </c>
      <c r="O289" cm="1">
        <f t="array" ref="O289">SUM(_xlfn.IFNA(ABS(((A289:H289)-(B289:H289)&lt;4)),0))</f>
        <v>6</v>
      </c>
      <c r="R289">
        <v>29</v>
      </c>
      <c r="S289">
        <v>33</v>
      </c>
      <c r="T289">
        <v>35</v>
      </c>
      <c r="U289">
        <v>36</v>
      </c>
      <c r="V289">
        <v>40</v>
      </c>
      <c r="AD289" t="b">
        <v>0</v>
      </c>
      <c r="AE289" t="b">
        <v>0</v>
      </c>
      <c r="AF289" t="str">
        <f t="shared" si="21"/>
        <v>Unsafe</v>
      </c>
      <c r="AJ289" t="e">
        <f t="shared" si="25"/>
        <v>#N/A</v>
      </c>
      <c r="AK289" t="e">
        <f t="shared" si="24"/>
        <v>#N/A</v>
      </c>
    </row>
    <row r="290" spans="1:37" hidden="1" x14ac:dyDescent="0.25">
      <c r="A290" s="15">
        <v>90</v>
      </c>
      <c r="B290" s="16">
        <v>90</v>
      </c>
      <c r="C290" s="16">
        <v>88</v>
      </c>
      <c r="D290" s="16">
        <v>88</v>
      </c>
      <c r="E290" s="16">
        <v>86</v>
      </c>
      <c r="F290" s="16">
        <v>85</v>
      </c>
      <c r="G290" s="16">
        <v>84</v>
      </c>
      <c r="H290" s="16">
        <v>87</v>
      </c>
      <c r="I290">
        <f t="shared" si="22"/>
        <v>8</v>
      </c>
      <c r="J290" t="str" cm="1">
        <f t="array" ref="J290">IF(SUM(_xlfn.IFNA((((A290:H290)-(B290:H290))&gt;0)*(ABS((A290:H290)-(B290:H290))&lt;4),0))&gt;=(I290-1),"Safe",IF(SUM(_xlfn.IFNA((((A290:H290)-(B290:H290))&lt;0)*(ABS((A290:H290)-(B290:H290))&lt;4),0))&gt;=(I290-1),"Safe","Unsafe"))</f>
        <v>Unsafe</v>
      </c>
      <c r="K290" t="str" cm="1">
        <f t="array" ref="K290">IF(SUM(_xlfn.IFNA((((A290:H290)-(B290:H290))&gt;0)*(ABS((A290:H290)-(B290:H290))&lt;4),0))&gt;=(I290-2),"Safe",IF(SUM(_xlfn.IFNA((((A290:H290)-(B290:H290))&lt;0)*(ABS((A290:H290)-(B290:H290))&lt;4),0))&gt;=(I290-2),"Safe","Unsafe"))</f>
        <v>Unsafe</v>
      </c>
      <c r="L290" cm="1">
        <f t="array" ref="L290">SUM(_xlfn.IFNA((--(((A290:H290)-(B290:H290))&gt;0)),0))</f>
        <v>4</v>
      </c>
      <c r="M290" cm="1">
        <f t="array" ref="M290">SUM(_xlfn.IFNA((--(((A290:H290)-(B290:H290))&lt;0)),0))</f>
        <v>1</v>
      </c>
      <c r="N290" t="b">
        <f t="shared" si="23"/>
        <v>0</v>
      </c>
      <c r="O290" cm="1">
        <f t="array" ref="O290">SUM(_xlfn.IFNA(ABS(((A290:H290)-(B290:H290)&lt;4)),0))</f>
        <v>7</v>
      </c>
      <c r="R290">
        <v>90</v>
      </c>
      <c r="S290">
        <v>90</v>
      </c>
      <c r="T290">
        <v>88</v>
      </c>
      <c r="U290">
        <v>88</v>
      </c>
      <c r="V290">
        <v>86</v>
      </c>
      <c r="W290">
        <v>85</v>
      </c>
      <c r="X290">
        <v>84</v>
      </c>
      <c r="Y290">
        <v>87</v>
      </c>
      <c r="AD290" t="b">
        <v>0</v>
      </c>
      <c r="AE290" t="b">
        <v>0</v>
      </c>
      <c r="AF290" t="str">
        <f t="shared" si="21"/>
        <v>Unsafe</v>
      </c>
      <c r="AJ290" t="e">
        <f t="shared" si="25"/>
        <v>#N/A</v>
      </c>
      <c r="AK290" t="e">
        <f t="shared" si="24"/>
        <v>#N/A</v>
      </c>
    </row>
    <row r="291" spans="1:37" hidden="1" x14ac:dyDescent="0.25">
      <c r="A291" s="15">
        <v>19</v>
      </c>
      <c r="B291" s="16">
        <v>24</v>
      </c>
      <c r="C291" s="16">
        <v>27</v>
      </c>
      <c r="D291" s="16">
        <v>30</v>
      </c>
      <c r="E291" s="16">
        <v>37</v>
      </c>
      <c r="F291" s="16">
        <v>41</v>
      </c>
      <c r="G291" s="16"/>
      <c r="H291" s="16"/>
      <c r="I291">
        <f t="shared" si="22"/>
        <v>6</v>
      </c>
      <c r="J291" t="str" cm="1">
        <f t="array" ref="J291">IF(SUM(_xlfn.IFNA((((A291:H291)-(B291:H291))&gt;0)*(ABS((A291:H291)-(B291:H291))&lt;4),0))&gt;=(I291-1),"Safe",IF(SUM(_xlfn.IFNA((((A291:H291)-(B291:H291))&lt;0)*(ABS((A291:H291)-(B291:H291))&lt;4),0))&gt;=(I291-1),"Safe","Unsafe"))</f>
        <v>Unsafe</v>
      </c>
      <c r="K291" t="str" cm="1">
        <f t="array" ref="K291">IF(SUM(_xlfn.IFNA((((A291:H291)-(B291:H291))&gt;0)*(ABS((A291:H291)-(B291:H291))&lt;4),0))&gt;=(I291-2),"Safe",IF(SUM(_xlfn.IFNA((((A291:H291)-(B291:H291))&lt;0)*(ABS((A291:H291)-(B291:H291))&lt;4),0))&gt;=(I291-2),"Safe","Unsafe"))</f>
        <v>Unsafe</v>
      </c>
      <c r="L291" cm="1">
        <f t="array" ref="L291">SUM(_xlfn.IFNA((--(((A291:H291)-(B291:H291))&gt;0)),0))</f>
        <v>1</v>
      </c>
      <c r="M291" cm="1">
        <f t="array" ref="M291">SUM(_xlfn.IFNA((--(((A291:H291)-(B291:H291))&lt;0)),0))</f>
        <v>5</v>
      </c>
      <c r="N291" t="b">
        <f t="shared" si="23"/>
        <v>1</v>
      </c>
      <c r="O291" cm="1">
        <f t="array" ref="O291">SUM(_xlfn.IFNA(ABS(((A291:H291)-(B291:H291)&lt;4)),0))</f>
        <v>6</v>
      </c>
      <c r="R291">
        <v>19</v>
      </c>
      <c r="S291">
        <v>24</v>
      </c>
      <c r="T291">
        <v>27</v>
      </c>
      <c r="U291">
        <v>30</v>
      </c>
      <c r="V291">
        <v>37</v>
      </c>
      <c r="W291">
        <v>41</v>
      </c>
      <c r="AD291" t="b">
        <v>0</v>
      </c>
      <c r="AE291" t="b">
        <v>0</v>
      </c>
      <c r="AF291" t="str">
        <f t="shared" si="21"/>
        <v>Unsafe</v>
      </c>
      <c r="AJ291" t="e">
        <f t="shared" si="25"/>
        <v>#N/A</v>
      </c>
      <c r="AK291" t="e">
        <f t="shared" si="24"/>
        <v>#N/A</v>
      </c>
    </row>
    <row r="292" spans="1:37" hidden="1" x14ac:dyDescent="0.25">
      <c r="A292" s="15">
        <v>64</v>
      </c>
      <c r="B292" s="16">
        <v>63</v>
      </c>
      <c r="C292" s="16">
        <v>61</v>
      </c>
      <c r="D292" s="16">
        <v>57</v>
      </c>
      <c r="E292" s="16">
        <v>56</v>
      </c>
      <c r="F292" s="16">
        <v>55</v>
      </c>
      <c r="G292" s="16">
        <v>52</v>
      </c>
      <c r="H292" s="16">
        <v>53</v>
      </c>
      <c r="I292">
        <f t="shared" si="22"/>
        <v>8</v>
      </c>
      <c r="J292" t="str" cm="1">
        <f t="array" ref="J292">IF(SUM(_xlfn.IFNA((((A292:H292)-(B292:H292))&gt;0)*(ABS((A292:H292)-(B292:H292))&lt;4),0))&gt;=(I292-1),"Safe",IF(SUM(_xlfn.IFNA((((A292:H292)-(B292:H292))&lt;0)*(ABS((A292:H292)-(B292:H292))&lt;4),0))&gt;=(I292-1),"Safe","Unsafe"))</f>
        <v>Unsafe</v>
      </c>
      <c r="K292" t="str" cm="1">
        <f t="array" ref="K292">IF(SUM(_xlfn.IFNA((((A292:H292)-(B292:H292))&gt;0)*(ABS((A292:H292)-(B292:H292))&lt;4),0))&gt;=(I292-2),"Safe",IF(SUM(_xlfn.IFNA((((A292:H292)-(B292:H292))&lt;0)*(ABS((A292:H292)-(B292:H292))&lt;4),0))&gt;=(I292-2),"Safe","Unsafe"))</f>
        <v>Unsafe</v>
      </c>
      <c r="L292" cm="1">
        <f t="array" ref="L292">SUM(_xlfn.IFNA((--(((A292:H292)-(B292:H292))&gt;0)),0))</f>
        <v>6</v>
      </c>
      <c r="M292" cm="1">
        <f t="array" ref="M292">SUM(_xlfn.IFNA((--(((A292:H292)-(B292:H292))&lt;0)),0))</f>
        <v>1</v>
      </c>
      <c r="N292" t="b">
        <f t="shared" si="23"/>
        <v>0</v>
      </c>
      <c r="O292" cm="1">
        <f t="array" ref="O292">SUM(_xlfn.IFNA(ABS(((A292:H292)-(B292:H292)&lt;4)),0))</f>
        <v>6</v>
      </c>
      <c r="R292">
        <v>64</v>
      </c>
      <c r="S292">
        <v>63</v>
      </c>
      <c r="T292">
        <v>61</v>
      </c>
      <c r="U292">
        <v>57</v>
      </c>
      <c r="V292">
        <v>56</v>
      </c>
      <c r="W292">
        <v>55</v>
      </c>
      <c r="X292">
        <v>52</v>
      </c>
      <c r="Y292">
        <v>53</v>
      </c>
      <c r="AD292" t="b">
        <v>0</v>
      </c>
      <c r="AE292" t="b">
        <v>0</v>
      </c>
      <c r="AF292" t="str">
        <f t="shared" si="21"/>
        <v>Unsafe</v>
      </c>
      <c r="AJ292" t="e">
        <f t="shared" si="25"/>
        <v>#N/A</v>
      </c>
      <c r="AK292" t="e">
        <f t="shared" si="24"/>
        <v>#N/A</v>
      </c>
    </row>
    <row r="293" spans="1:37" hidden="1" x14ac:dyDescent="0.25">
      <c r="A293" s="15">
        <v>75</v>
      </c>
      <c r="B293" s="16">
        <v>75</v>
      </c>
      <c r="C293" s="16">
        <v>72</v>
      </c>
      <c r="D293" s="16">
        <v>70</v>
      </c>
      <c r="E293" s="16">
        <v>64</v>
      </c>
      <c r="F293" s="16">
        <v>61</v>
      </c>
      <c r="G293" s="16">
        <v>64</v>
      </c>
      <c r="H293" s="16"/>
      <c r="I293">
        <f t="shared" si="22"/>
        <v>7</v>
      </c>
      <c r="J293" t="str" cm="1">
        <f t="array" ref="J293">IF(SUM(_xlfn.IFNA((((A293:H293)-(B293:H293))&gt;0)*(ABS((A293:H293)-(B293:H293))&lt;4),0))&gt;=(I293-1),"Safe",IF(SUM(_xlfn.IFNA((((A293:H293)-(B293:H293))&lt;0)*(ABS((A293:H293)-(B293:H293))&lt;4),0))&gt;=(I293-1),"Safe","Unsafe"))</f>
        <v>Unsafe</v>
      </c>
      <c r="K293" t="str" cm="1">
        <f t="array" ref="K293">IF(SUM(_xlfn.IFNA((((A293:H293)-(B293:H293))&gt;0)*(ABS((A293:H293)-(B293:H293))&lt;4),0))&gt;=(I293-2),"Safe",IF(SUM(_xlfn.IFNA((((A293:H293)-(B293:H293))&lt;0)*(ABS((A293:H293)-(B293:H293))&lt;4),0))&gt;=(I293-2),"Safe","Unsafe"))</f>
        <v>Unsafe</v>
      </c>
      <c r="L293" cm="1">
        <f t="array" ref="L293">SUM(_xlfn.IFNA((--(((A293:H293)-(B293:H293))&gt;0)),0))</f>
        <v>5</v>
      </c>
      <c r="M293" cm="1">
        <f t="array" ref="M293">SUM(_xlfn.IFNA((--(((A293:H293)-(B293:H293))&lt;0)),0))</f>
        <v>1</v>
      </c>
      <c r="N293" t="b">
        <f t="shared" si="23"/>
        <v>0</v>
      </c>
      <c r="O293" cm="1">
        <f t="array" ref="O293">SUM(_xlfn.IFNA(ABS(((A293:H293)-(B293:H293)&lt;4)),0))</f>
        <v>5</v>
      </c>
      <c r="R293">
        <v>75</v>
      </c>
      <c r="S293">
        <v>75</v>
      </c>
      <c r="T293">
        <v>72</v>
      </c>
      <c r="U293">
        <v>70</v>
      </c>
      <c r="V293">
        <v>64</v>
      </c>
      <c r="W293">
        <v>61</v>
      </c>
      <c r="X293">
        <v>64</v>
      </c>
      <c r="AD293" t="b">
        <v>0</v>
      </c>
      <c r="AE293" t="b">
        <v>0</v>
      </c>
      <c r="AF293" t="str">
        <f t="shared" si="21"/>
        <v>Unsafe</v>
      </c>
      <c r="AJ293" t="e">
        <f t="shared" si="25"/>
        <v>#N/A</v>
      </c>
      <c r="AK293" t="e">
        <f t="shared" si="24"/>
        <v>#N/A</v>
      </c>
    </row>
    <row r="294" spans="1:37" hidden="1" x14ac:dyDescent="0.25">
      <c r="A294" s="15">
        <v>66</v>
      </c>
      <c r="B294" s="16">
        <v>69</v>
      </c>
      <c r="C294" s="16">
        <v>73</v>
      </c>
      <c r="D294" s="16">
        <v>74</v>
      </c>
      <c r="E294" s="16">
        <v>78</v>
      </c>
      <c r="F294" s="16"/>
      <c r="G294" s="16"/>
      <c r="H294" s="16"/>
      <c r="I294">
        <f t="shared" si="22"/>
        <v>5</v>
      </c>
      <c r="J294" t="str" cm="1">
        <f t="array" ref="J294">IF(SUM(_xlfn.IFNA((((A294:H294)-(B294:H294))&gt;0)*(ABS((A294:H294)-(B294:H294))&lt;4),0))&gt;=(I294-1),"Safe",IF(SUM(_xlfn.IFNA((((A294:H294)-(B294:H294))&lt;0)*(ABS((A294:H294)-(B294:H294))&lt;4),0))&gt;=(I294-1),"Safe","Unsafe"))</f>
        <v>Unsafe</v>
      </c>
      <c r="K294" t="str" cm="1">
        <f t="array" ref="K294">IF(SUM(_xlfn.IFNA((((A294:H294)-(B294:H294))&gt;0)*(ABS((A294:H294)-(B294:H294))&lt;4),0))&gt;=(I294-2),"Safe",IF(SUM(_xlfn.IFNA((((A294:H294)-(B294:H294))&lt;0)*(ABS((A294:H294)-(B294:H294))&lt;4),0))&gt;=(I294-2),"Safe","Unsafe"))</f>
        <v>Unsafe</v>
      </c>
      <c r="L294" cm="1">
        <f t="array" ref="L294">SUM(_xlfn.IFNA((--(((A294:H294)-(B294:H294))&gt;0)),0))</f>
        <v>1</v>
      </c>
      <c r="M294" cm="1">
        <f t="array" ref="M294">SUM(_xlfn.IFNA((--(((A294:H294)-(B294:H294))&lt;0)),0))</f>
        <v>4</v>
      </c>
      <c r="N294" t="b">
        <f t="shared" si="23"/>
        <v>1</v>
      </c>
      <c r="O294" cm="1">
        <f t="array" ref="O294">SUM(_xlfn.IFNA(ABS(((A294:H294)-(B294:H294)&lt;4)),0))</f>
        <v>6</v>
      </c>
      <c r="R294">
        <v>66</v>
      </c>
      <c r="S294">
        <v>69</v>
      </c>
      <c r="T294">
        <v>73</v>
      </c>
      <c r="U294">
        <v>74</v>
      </c>
      <c r="V294">
        <v>78</v>
      </c>
      <c r="AD294" t="b">
        <v>0</v>
      </c>
      <c r="AE294" t="b">
        <v>0</v>
      </c>
      <c r="AF294" t="str">
        <f t="shared" si="21"/>
        <v>Unsafe</v>
      </c>
      <c r="AJ294" t="e">
        <f t="shared" si="25"/>
        <v>#N/A</v>
      </c>
      <c r="AK294" t="e">
        <f t="shared" si="24"/>
        <v>#N/A</v>
      </c>
    </row>
    <row r="295" spans="1:37" hidden="1" x14ac:dyDescent="0.25">
      <c r="A295" s="15">
        <v>56</v>
      </c>
      <c r="B295" s="16">
        <v>57</v>
      </c>
      <c r="C295" s="16">
        <v>54</v>
      </c>
      <c r="D295" s="16">
        <v>51</v>
      </c>
      <c r="E295" s="16">
        <v>51</v>
      </c>
      <c r="F295" s="16">
        <v>49</v>
      </c>
      <c r="G295" s="16">
        <v>45</v>
      </c>
      <c r="H295" s="16"/>
      <c r="I295">
        <f t="shared" si="22"/>
        <v>7</v>
      </c>
      <c r="J295" t="str" cm="1">
        <f t="array" ref="J295">IF(SUM(_xlfn.IFNA((((A295:H295)-(B295:H295))&gt;0)*(ABS((A295:H295)-(B295:H295))&lt;4),0))&gt;=(I295-1),"Safe",IF(SUM(_xlfn.IFNA((((A295:H295)-(B295:H295))&lt;0)*(ABS((A295:H295)-(B295:H295))&lt;4),0))&gt;=(I295-1),"Safe","Unsafe"))</f>
        <v>Unsafe</v>
      </c>
      <c r="K295" t="str" cm="1">
        <f t="array" ref="K295">IF(SUM(_xlfn.IFNA((((A295:H295)-(B295:H295))&gt;0)*(ABS((A295:H295)-(B295:H295))&lt;4),0))&gt;=(I295-2),"Safe",IF(SUM(_xlfn.IFNA((((A295:H295)-(B295:H295))&lt;0)*(ABS((A295:H295)-(B295:H295))&lt;4),0))&gt;=(I295-2),"Safe","Unsafe"))</f>
        <v>Unsafe</v>
      </c>
      <c r="L295" cm="1">
        <f t="array" ref="L295">SUM(_xlfn.IFNA((--(((A295:H295)-(B295:H295))&gt;0)),0))</f>
        <v>5</v>
      </c>
      <c r="M295" cm="1">
        <f t="array" ref="M295">SUM(_xlfn.IFNA((--(((A295:H295)-(B295:H295))&lt;0)),0))</f>
        <v>1</v>
      </c>
      <c r="N295" t="b">
        <f t="shared" si="23"/>
        <v>0</v>
      </c>
      <c r="O295" cm="1">
        <f t="array" ref="O295">SUM(_xlfn.IFNA(ABS(((A295:H295)-(B295:H295)&lt;4)),0))</f>
        <v>5</v>
      </c>
      <c r="R295">
        <v>56</v>
      </c>
      <c r="S295">
        <v>57</v>
      </c>
      <c r="T295">
        <v>54</v>
      </c>
      <c r="U295">
        <v>51</v>
      </c>
      <c r="V295">
        <v>51</v>
      </c>
      <c r="W295">
        <v>49</v>
      </c>
      <c r="X295">
        <v>45</v>
      </c>
      <c r="AD295" t="b">
        <v>0</v>
      </c>
      <c r="AE295" t="b">
        <v>0</v>
      </c>
      <c r="AF295" t="str">
        <f t="shared" si="21"/>
        <v>Unsafe</v>
      </c>
      <c r="AJ295" t="e">
        <f t="shared" si="25"/>
        <v>#N/A</v>
      </c>
      <c r="AK295" t="e">
        <f t="shared" si="24"/>
        <v>#N/A</v>
      </c>
    </row>
    <row r="296" spans="1:37" hidden="1" x14ac:dyDescent="0.25">
      <c r="A296" s="15">
        <v>56</v>
      </c>
      <c r="B296" s="16">
        <v>56</v>
      </c>
      <c r="C296" s="16">
        <v>57</v>
      </c>
      <c r="D296" s="16">
        <v>63</v>
      </c>
      <c r="E296" s="16">
        <v>66</v>
      </c>
      <c r="F296" s="16"/>
      <c r="G296" s="16"/>
      <c r="H296" s="16"/>
      <c r="I296">
        <f t="shared" si="22"/>
        <v>5</v>
      </c>
      <c r="J296" t="str" cm="1">
        <f t="array" ref="J296">IF(SUM(_xlfn.IFNA((((A296:H296)-(B296:H296))&gt;0)*(ABS((A296:H296)-(B296:H296))&lt;4),0))&gt;=(I296-1),"Safe",IF(SUM(_xlfn.IFNA((((A296:H296)-(B296:H296))&lt;0)*(ABS((A296:H296)-(B296:H296))&lt;4),0))&gt;=(I296-1),"Safe","Unsafe"))</f>
        <v>Unsafe</v>
      </c>
      <c r="K296" t="str" cm="1">
        <f t="array" ref="K296">IF(SUM(_xlfn.IFNA((((A296:H296)-(B296:H296))&gt;0)*(ABS((A296:H296)-(B296:H296))&lt;4),0))&gt;=(I296-2),"Safe",IF(SUM(_xlfn.IFNA((((A296:H296)-(B296:H296))&lt;0)*(ABS((A296:H296)-(B296:H296))&lt;4),0))&gt;=(I296-2),"Safe","Unsafe"))</f>
        <v>Unsafe</v>
      </c>
      <c r="L296" cm="1">
        <f t="array" ref="L296">SUM(_xlfn.IFNA((--(((A296:H296)-(B296:H296))&gt;0)),0))</f>
        <v>1</v>
      </c>
      <c r="M296" cm="1">
        <f t="array" ref="M296">SUM(_xlfn.IFNA((--(((A296:H296)-(B296:H296))&lt;0)),0))</f>
        <v>3</v>
      </c>
      <c r="N296" t="b">
        <f t="shared" si="23"/>
        <v>0</v>
      </c>
      <c r="O296" cm="1">
        <f t="array" ref="O296">SUM(_xlfn.IFNA(ABS(((A296:H296)-(B296:H296)&lt;4)),0))</f>
        <v>6</v>
      </c>
      <c r="R296">
        <v>56</v>
      </c>
      <c r="S296">
        <v>56</v>
      </c>
      <c r="T296">
        <v>57</v>
      </c>
      <c r="U296">
        <v>63</v>
      </c>
      <c r="V296">
        <v>66</v>
      </c>
      <c r="AD296" t="b">
        <v>0</v>
      </c>
      <c r="AE296" t="b">
        <v>0</v>
      </c>
      <c r="AF296" t="str">
        <f t="shared" si="21"/>
        <v>Unsafe</v>
      </c>
      <c r="AJ296" t="e">
        <f t="shared" si="25"/>
        <v>#N/A</v>
      </c>
      <c r="AK296" t="e">
        <f t="shared" si="24"/>
        <v>#N/A</v>
      </c>
    </row>
    <row r="297" spans="1:37" hidden="1" x14ac:dyDescent="0.25">
      <c r="A297" s="15">
        <v>9</v>
      </c>
      <c r="B297" s="16">
        <v>13</v>
      </c>
      <c r="C297" s="16">
        <v>16</v>
      </c>
      <c r="D297" s="16">
        <v>19</v>
      </c>
      <c r="E297" s="16">
        <v>21</v>
      </c>
      <c r="F297" s="16">
        <v>22</v>
      </c>
      <c r="G297" s="16">
        <v>22</v>
      </c>
      <c r="H297" s="16"/>
      <c r="I297">
        <f t="shared" si="22"/>
        <v>7</v>
      </c>
      <c r="J297" t="str" cm="1">
        <f t="array" ref="J297">IF(SUM(_xlfn.IFNA((((A297:H297)-(B297:H297))&gt;0)*(ABS((A297:H297)-(B297:H297))&lt;4),0))&gt;=(I297-1),"Safe",IF(SUM(_xlfn.IFNA((((A297:H297)-(B297:H297))&lt;0)*(ABS((A297:H297)-(B297:H297))&lt;4),0))&gt;=(I297-1),"Safe","Unsafe"))</f>
        <v>Unsafe</v>
      </c>
      <c r="K297" t="str" cm="1">
        <f t="array" ref="K297">IF(SUM(_xlfn.IFNA((((A297:H297)-(B297:H297))&gt;0)*(ABS((A297:H297)-(B297:H297))&lt;4),0))&gt;=(I297-2),"Safe",IF(SUM(_xlfn.IFNA((((A297:H297)-(B297:H297))&lt;0)*(ABS((A297:H297)-(B297:H297))&lt;4),0))&gt;=(I297-2),"Safe","Unsafe"))</f>
        <v>Unsafe</v>
      </c>
      <c r="L297" cm="1">
        <f t="array" ref="L297">SUM(_xlfn.IFNA((--(((A297:H297)-(B297:H297))&gt;0)),0))</f>
        <v>1</v>
      </c>
      <c r="M297" cm="1">
        <f t="array" ref="M297">SUM(_xlfn.IFNA((--(((A297:H297)-(B297:H297))&lt;0)),0))</f>
        <v>5</v>
      </c>
      <c r="N297" t="b">
        <f t="shared" si="23"/>
        <v>0</v>
      </c>
      <c r="O297" cm="1">
        <f t="array" ref="O297">SUM(_xlfn.IFNA(ABS(((A297:H297)-(B297:H297)&lt;4)),0))</f>
        <v>6</v>
      </c>
      <c r="R297">
        <v>9</v>
      </c>
      <c r="S297">
        <v>13</v>
      </c>
      <c r="T297">
        <v>16</v>
      </c>
      <c r="U297">
        <v>19</v>
      </c>
      <c r="V297">
        <v>21</v>
      </c>
      <c r="W297">
        <v>22</v>
      </c>
      <c r="X297">
        <v>22</v>
      </c>
      <c r="AD297" t="b">
        <v>0</v>
      </c>
      <c r="AE297" t="b">
        <v>0</v>
      </c>
      <c r="AF297" t="str">
        <f t="shared" si="21"/>
        <v>Unsafe</v>
      </c>
      <c r="AJ297" t="e">
        <f t="shared" si="25"/>
        <v>#N/A</v>
      </c>
      <c r="AK297" t="e">
        <f t="shared" si="24"/>
        <v>#N/A</v>
      </c>
    </row>
    <row r="298" spans="1:37" hidden="1" x14ac:dyDescent="0.25">
      <c r="A298" s="15">
        <v>65</v>
      </c>
      <c r="B298" s="16">
        <v>62</v>
      </c>
      <c r="C298" s="16">
        <v>63</v>
      </c>
      <c r="D298" s="16">
        <v>68</v>
      </c>
      <c r="E298" s="16">
        <v>68</v>
      </c>
      <c r="F298" s="16"/>
      <c r="G298" s="16"/>
      <c r="H298" s="16"/>
      <c r="I298">
        <f t="shared" si="22"/>
        <v>5</v>
      </c>
      <c r="J298" t="str" cm="1">
        <f t="array" ref="J298">IF(SUM(_xlfn.IFNA((((A298:H298)-(B298:H298))&gt;0)*(ABS((A298:H298)-(B298:H298))&lt;4),0))&gt;=(I298-1),"Safe",IF(SUM(_xlfn.IFNA((((A298:H298)-(B298:H298))&lt;0)*(ABS((A298:H298)-(B298:H298))&lt;4),0))&gt;=(I298-1),"Safe","Unsafe"))</f>
        <v>Unsafe</v>
      </c>
      <c r="K298" t="str" cm="1">
        <f t="array" ref="K298">IF(SUM(_xlfn.IFNA((((A298:H298)-(B298:H298))&gt;0)*(ABS((A298:H298)-(B298:H298))&lt;4),0))&gt;=(I298-2),"Safe",IF(SUM(_xlfn.IFNA((((A298:H298)-(B298:H298))&lt;0)*(ABS((A298:H298)-(B298:H298))&lt;4),0))&gt;=(I298-2),"Safe","Unsafe"))</f>
        <v>Unsafe</v>
      </c>
      <c r="L298" cm="1">
        <f t="array" ref="L298">SUM(_xlfn.IFNA((--(((A298:H298)-(B298:H298))&gt;0)),0))</f>
        <v>2</v>
      </c>
      <c r="M298" cm="1">
        <f t="array" ref="M298">SUM(_xlfn.IFNA((--(((A298:H298)-(B298:H298))&lt;0)),0))</f>
        <v>2</v>
      </c>
      <c r="N298" t="b">
        <f t="shared" si="23"/>
        <v>0</v>
      </c>
      <c r="O298" cm="1">
        <f t="array" ref="O298">SUM(_xlfn.IFNA(ABS(((A298:H298)-(B298:H298)&lt;4)),0))</f>
        <v>6</v>
      </c>
      <c r="R298">
        <v>65</v>
      </c>
      <c r="S298">
        <v>62</v>
      </c>
      <c r="T298">
        <v>63</v>
      </c>
      <c r="U298">
        <v>68</v>
      </c>
      <c r="V298">
        <v>68</v>
      </c>
      <c r="AD298" t="b">
        <v>0</v>
      </c>
      <c r="AE298" t="b">
        <v>0</v>
      </c>
      <c r="AF298" t="str">
        <f t="shared" si="21"/>
        <v>Unsafe</v>
      </c>
      <c r="AJ298" t="e">
        <f t="shared" si="25"/>
        <v>#N/A</v>
      </c>
      <c r="AK298" t="e">
        <f t="shared" si="24"/>
        <v>#N/A</v>
      </c>
    </row>
    <row r="299" spans="1:37" x14ac:dyDescent="0.25">
      <c r="A299" s="15">
        <v>88</v>
      </c>
      <c r="B299" s="16">
        <v>82</v>
      </c>
      <c r="C299" s="16">
        <v>80</v>
      </c>
      <c r="D299" s="16">
        <v>77</v>
      </c>
      <c r="E299" s="16">
        <v>74</v>
      </c>
      <c r="F299" s="16"/>
      <c r="G299" s="16"/>
      <c r="H299" s="16"/>
      <c r="I299">
        <f t="shared" si="22"/>
        <v>5</v>
      </c>
      <c r="J299" t="str" cm="1">
        <f t="array" ref="J299">IF(SUM(_xlfn.IFNA((((A299:H299)-(B299:H299))&gt;0)*(ABS((A299:H299)-(B299:H299))&lt;4),0))&gt;=(I299-1),"Safe",IF(SUM(_xlfn.IFNA((((A299:H299)-(B299:H299))&lt;0)*(ABS((A299:H299)-(B299:H299))&lt;4),0))&gt;=(I299-1),"Safe","Unsafe"))</f>
        <v>Unsafe</v>
      </c>
      <c r="K299" t="str" cm="1">
        <f t="array" ref="K299">IF(SUM(_xlfn.IFNA((((A299:H299)-(B299:H299))&gt;0)*(ABS((A299:H299)-(B299:H299))&lt;4),0))&gt;=(I299-2),"Safe",IF(SUM(_xlfn.IFNA((((A299:H299)-(B299:H299))&lt;0)*(ABS((A299:H299)-(B299:H299))&lt;4),0))&gt;=(I299-2),"Safe","Unsafe"))</f>
        <v>Safe</v>
      </c>
      <c r="L299" cm="1">
        <f t="array" ref="L299">SUM(_xlfn.IFNA((--(((A299:H299)-(B299:H299))&gt;0)),0))</f>
        <v>5</v>
      </c>
      <c r="M299" cm="1">
        <f t="array" ref="M299">SUM(_xlfn.IFNA((--(((A299:H299)-(B299:H299))&lt;0)),0))</f>
        <v>0</v>
      </c>
      <c r="N299" t="b">
        <f t="shared" si="23"/>
        <v>1</v>
      </c>
      <c r="O299" cm="1">
        <f t="array" ref="O299">SUM(_xlfn.IFNA(ABS(((A299:H299)-(B299:H299)&lt;4)),0))</f>
        <v>5</v>
      </c>
      <c r="R299">
        <v>88</v>
      </c>
      <c r="S299">
        <v>82</v>
      </c>
      <c r="T299">
        <v>80</v>
      </c>
      <c r="U299">
        <v>77</v>
      </c>
      <c r="V299">
        <v>74</v>
      </c>
      <c r="AD299" t="b">
        <v>0</v>
      </c>
      <c r="AE299" t="b">
        <v>0</v>
      </c>
      <c r="AF299" t="str">
        <f t="shared" si="21"/>
        <v>Unsafe</v>
      </c>
      <c r="AJ299" t="e">
        <f t="shared" si="25"/>
        <v>#N/A</v>
      </c>
      <c r="AK299" t="e">
        <f t="shared" si="24"/>
        <v>#N/A</v>
      </c>
    </row>
    <row r="300" spans="1:37" hidden="1" x14ac:dyDescent="0.25">
      <c r="A300" s="15">
        <v>74</v>
      </c>
      <c r="B300" s="16">
        <v>72</v>
      </c>
      <c r="C300" s="16">
        <v>73</v>
      </c>
      <c r="D300" s="16">
        <v>80</v>
      </c>
      <c r="E300" s="16">
        <v>82</v>
      </c>
      <c r="F300" s="16">
        <v>84</v>
      </c>
      <c r="G300" s="16">
        <v>87</v>
      </c>
      <c r="H300" s="16">
        <v>89</v>
      </c>
      <c r="I300">
        <f t="shared" si="22"/>
        <v>8</v>
      </c>
      <c r="J300" t="str" cm="1">
        <f t="array" ref="J300">IF(SUM(_xlfn.IFNA((((A300:H300)-(B300:H300))&gt;0)*(ABS((A300:H300)-(B300:H300))&lt;4),0))&gt;=(I300-1),"Safe",IF(SUM(_xlfn.IFNA((((A300:H300)-(B300:H300))&lt;0)*(ABS((A300:H300)-(B300:H300))&lt;4),0))&gt;=(I300-1),"Safe","Unsafe"))</f>
        <v>Unsafe</v>
      </c>
      <c r="K300" t="str" cm="1">
        <f t="array" ref="K300">IF(SUM(_xlfn.IFNA((((A300:H300)-(B300:H300))&gt;0)*(ABS((A300:H300)-(B300:H300))&lt;4),0))&gt;=(I300-2),"Safe",IF(SUM(_xlfn.IFNA((((A300:H300)-(B300:H300))&lt;0)*(ABS((A300:H300)-(B300:H300))&lt;4),0))&gt;=(I300-2),"Safe","Unsafe"))</f>
        <v>Unsafe</v>
      </c>
      <c r="L300" cm="1">
        <f t="array" ref="L300">SUM(_xlfn.IFNA((--(((A300:H300)-(B300:H300))&gt;0)),0))</f>
        <v>1</v>
      </c>
      <c r="M300" cm="1">
        <f t="array" ref="M300">SUM(_xlfn.IFNA((--(((A300:H300)-(B300:H300))&lt;0)),0))</f>
        <v>6</v>
      </c>
      <c r="N300" t="b">
        <f t="shared" si="23"/>
        <v>0</v>
      </c>
      <c r="O300" cm="1">
        <f t="array" ref="O300">SUM(_xlfn.IFNA(ABS(((A300:H300)-(B300:H300)&lt;4)),0))</f>
        <v>7</v>
      </c>
      <c r="R300">
        <v>74</v>
      </c>
      <c r="S300">
        <v>72</v>
      </c>
      <c r="T300">
        <v>73</v>
      </c>
      <c r="U300">
        <v>80</v>
      </c>
      <c r="V300">
        <v>82</v>
      </c>
      <c r="W300">
        <v>84</v>
      </c>
      <c r="X300">
        <v>87</v>
      </c>
      <c r="Y300">
        <v>89</v>
      </c>
      <c r="AD300" t="b">
        <v>0</v>
      </c>
      <c r="AE300" t="b">
        <v>0</v>
      </c>
      <c r="AF300" t="str">
        <f t="shared" si="21"/>
        <v>Unsafe</v>
      </c>
      <c r="AJ300" t="e">
        <f t="shared" si="25"/>
        <v>#N/A</v>
      </c>
      <c r="AK300" t="e">
        <f t="shared" si="24"/>
        <v>#N/A</v>
      </c>
    </row>
    <row r="301" spans="1:37" hidden="1" x14ac:dyDescent="0.25">
      <c r="A301" s="15">
        <v>67</v>
      </c>
      <c r="B301" s="16">
        <v>62</v>
      </c>
      <c r="C301" s="16">
        <v>60</v>
      </c>
      <c r="D301" s="16">
        <v>58</v>
      </c>
      <c r="E301" s="16">
        <v>57</v>
      </c>
      <c r="F301" s="16">
        <v>59</v>
      </c>
      <c r="G301" s="16">
        <v>55</v>
      </c>
      <c r="H301" s="16"/>
      <c r="I301">
        <f t="shared" si="22"/>
        <v>7</v>
      </c>
      <c r="J301" t="str" cm="1">
        <f t="array" ref="J301">IF(SUM(_xlfn.IFNA((((A301:H301)-(B301:H301))&gt;0)*(ABS((A301:H301)-(B301:H301))&lt;4),0))&gt;=(I301-1),"Safe",IF(SUM(_xlfn.IFNA((((A301:H301)-(B301:H301))&lt;0)*(ABS((A301:H301)-(B301:H301))&lt;4),0))&gt;=(I301-1),"Safe","Unsafe"))</f>
        <v>Unsafe</v>
      </c>
      <c r="K301" t="str" cm="1">
        <f t="array" ref="K301">IF(SUM(_xlfn.IFNA((((A301:H301)-(B301:H301))&gt;0)*(ABS((A301:H301)-(B301:H301))&lt;4),0))&gt;=(I301-2),"Safe",IF(SUM(_xlfn.IFNA((((A301:H301)-(B301:H301))&lt;0)*(ABS((A301:H301)-(B301:H301))&lt;4),0))&gt;=(I301-2),"Safe","Unsafe"))</f>
        <v>Unsafe</v>
      </c>
      <c r="L301" cm="1">
        <f t="array" ref="L301">SUM(_xlfn.IFNA((--(((A301:H301)-(B301:H301))&gt;0)),0))</f>
        <v>6</v>
      </c>
      <c r="M301" cm="1">
        <f t="array" ref="M301">SUM(_xlfn.IFNA((--(((A301:H301)-(B301:H301))&lt;0)),0))</f>
        <v>1</v>
      </c>
      <c r="N301" t="b">
        <f t="shared" si="23"/>
        <v>1</v>
      </c>
      <c r="O301" cm="1">
        <f t="array" ref="O301">SUM(_xlfn.IFNA(ABS(((A301:H301)-(B301:H301)&lt;4)),0))</f>
        <v>4</v>
      </c>
      <c r="R301">
        <v>67</v>
      </c>
      <c r="S301">
        <v>62</v>
      </c>
      <c r="T301">
        <v>60</v>
      </c>
      <c r="U301">
        <v>58</v>
      </c>
      <c r="V301">
        <v>57</v>
      </c>
      <c r="W301">
        <v>59</v>
      </c>
      <c r="X301">
        <v>55</v>
      </c>
      <c r="AD301" t="b">
        <v>0</v>
      </c>
      <c r="AE301" t="b">
        <v>0</v>
      </c>
      <c r="AF301" t="str">
        <f t="shared" si="21"/>
        <v>Unsafe</v>
      </c>
      <c r="AJ301" t="e">
        <f t="shared" si="25"/>
        <v>#N/A</v>
      </c>
      <c r="AK301" t="e">
        <f t="shared" si="24"/>
        <v>#N/A</v>
      </c>
    </row>
    <row r="302" spans="1:37" hidden="1" x14ac:dyDescent="0.25">
      <c r="A302" s="15">
        <v>60</v>
      </c>
      <c r="B302" s="16">
        <v>63</v>
      </c>
      <c r="C302" s="16">
        <v>61</v>
      </c>
      <c r="D302" s="16">
        <v>57</v>
      </c>
      <c r="E302" s="16">
        <v>52</v>
      </c>
      <c r="F302" s="16"/>
      <c r="G302" s="16"/>
      <c r="H302" s="16"/>
      <c r="I302">
        <f t="shared" si="22"/>
        <v>5</v>
      </c>
      <c r="J302" t="str" cm="1">
        <f t="array" ref="J302">IF(SUM(_xlfn.IFNA((((A302:H302)-(B302:H302))&gt;0)*(ABS((A302:H302)-(B302:H302))&lt;4),0))&gt;=(I302-1),"Safe",IF(SUM(_xlfn.IFNA((((A302:H302)-(B302:H302))&lt;0)*(ABS((A302:H302)-(B302:H302))&lt;4),0))&gt;=(I302-1),"Safe","Unsafe"))</f>
        <v>Unsafe</v>
      </c>
      <c r="K302" t="str" cm="1">
        <f t="array" ref="K302">IF(SUM(_xlfn.IFNA((((A302:H302)-(B302:H302))&gt;0)*(ABS((A302:H302)-(B302:H302))&lt;4),0))&gt;=(I302-2),"Safe",IF(SUM(_xlfn.IFNA((((A302:H302)-(B302:H302))&lt;0)*(ABS((A302:H302)-(B302:H302))&lt;4),0))&gt;=(I302-2),"Safe","Unsafe"))</f>
        <v>Unsafe</v>
      </c>
      <c r="L302" cm="1">
        <f t="array" ref="L302">SUM(_xlfn.IFNA((--(((A302:H302)-(B302:H302))&gt;0)),0))</f>
        <v>4</v>
      </c>
      <c r="M302" cm="1">
        <f t="array" ref="M302">SUM(_xlfn.IFNA((--(((A302:H302)-(B302:H302))&lt;0)),0))</f>
        <v>1</v>
      </c>
      <c r="N302" t="b">
        <f t="shared" si="23"/>
        <v>1</v>
      </c>
      <c r="O302" cm="1">
        <f t="array" ref="O302">SUM(_xlfn.IFNA(ABS(((A302:H302)-(B302:H302)&lt;4)),0))</f>
        <v>4</v>
      </c>
      <c r="R302">
        <v>60</v>
      </c>
      <c r="S302">
        <v>63</v>
      </c>
      <c r="T302">
        <v>61</v>
      </c>
      <c r="U302">
        <v>57</v>
      </c>
      <c r="V302">
        <v>52</v>
      </c>
      <c r="AD302" t="b">
        <v>0</v>
      </c>
      <c r="AE302" t="b">
        <v>0</v>
      </c>
      <c r="AF302" t="str">
        <f t="shared" si="21"/>
        <v>Unsafe</v>
      </c>
      <c r="AJ302" t="e">
        <f t="shared" si="25"/>
        <v>#N/A</v>
      </c>
      <c r="AK302" t="e">
        <f t="shared" si="24"/>
        <v>#N/A</v>
      </c>
    </row>
    <row r="303" spans="1:37" hidden="1" x14ac:dyDescent="0.25">
      <c r="A303" s="15">
        <v>63</v>
      </c>
      <c r="B303" s="16">
        <v>67</v>
      </c>
      <c r="C303" s="16">
        <v>70</v>
      </c>
      <c r="D303" s="16">
        <v>77</v>
      </c>
      <c r="E303" s="16">
        <v>77</v>
      </c>
      <c r="F303" s="16"/>
      <c r="G303" s="16"/>
      <c r="H303" s="16"/>
      <c r="I303">
        <f t="shared" si="22"/>
        <v>5</v>
      </c>
      <c r="J303" t="str" cm="1">
        <f t="array" ref="J303">IF(SUM(_xlfn.IFNA((((A303:H303)-(B303:H303))&gt;0)*(ABS((A303:H303)-(B303:H303))&lt;4),0))&gt;=(I303-1),"Safe",IF(SUM(_xlfn.IFNA((((A303:H303)-(B303:H303))&lt;0)*(ABS((A303:H303)-(B303:H303))&lt;4),0))&gt;=(I303-1),"Safe","Unsafe"))</f>
        <v>Unsafe</v>
      </c>
      <c r="K303" t="str" cm="1">
        <f t="array" ref="K303">IF(SUM(_xlfn.IFNA((((A303:H303)-(B303:H303))&gt;0)*(ABS((A303:H303)-(B303:H303))&lt;4),0))&gt;=(I303-2),"Safe",IF(SUM(_xlfn.IFNA((((A303:H303)-(B303:H303))&lt;0)*(ABS((A303:H303)-(B303:H303))&lt;4),0))&gt;=(I303-2),"Safe","Unsafe"))</f>
        <v>Unsafe</v>
      </c>
      <c r="L303" cm="1">
        <f t="array" ref="L303">SUM(_xlfn.IFNA((--(((A303:H303)-(B303:H303))&gt;0)),0))</f>
        <v>1</v>
      </c>
      <c r="M303" cm="1">
        <f t="array" ref="M303">SUM(_xlfn.IFNA((--(((A303:H303)-(B303:H303))&lt;0)),0))</f>
        <v>3</v>
      </c>
      <c r="N303" t="b">
        <f t="shared" si="23"/>
        <v>0</v>
      </c>
      <c r="O303" cm="1">
        <f t="array" ref="O303">SUM(_xlfn.IFNA(ABS(((A303:H303)-(B303:H303)&lt;4)),0))</f>
        <v>6</v>
      </c>
      <c r="R303">
        <v>63</v>
      </c>
      <c r="S303">
        <v>67</v>
      </c>
      <c r="T303">
        <v>70</v>
      </c>
      <c r="U303">
        <v>77</v>
      </c>
      <c r="V303">
        <v>77</v>
      </c>
      <c r="AD303" t="b">
        <v>0</v>
      </c>
      <c r="AE303" t="b">
        <v>0</v>
      </c>
      <c r="AF303" t="str">
        <f t="shared" si="21"/>
        <v>Unsafe</v>
      </c>
      <c r="AJ303" t="e">
        <f t="shared" si="25"/>
        <v>#N/A</v>
      </c>
      <c r="AK303" t="e">
        <f t="shared" si="24"/>
        <v>#N/A</v>
      </c>
    </row>
    <row r="304" spans="1:37" hidden="1" x14ac:dyDescent="0.25">
      <c r="A304" s="15">
        <v>71</v>
      </c>
      <c r="B304" s="16">
        <v>68</v>
      </c>
      <c r="C304" s="16">
        <v>69</v>
      </c>
      <c r="D304" s="16">
        <v>68</v>
      </c>
      <c r="E304" s="16">
        <v>67</v>
      </c>
      <c r="F304" s="16">
        <v>64</v>
      </c>
      <c r="G304" s="16">
        <v>61</v>
      </c>
      <c r="H304" s="16">
        <v>62</v>
      </c>
      <c r="I304">
        <f t="shared" si="22"/>
        <v>8</v>
      </c>
      <c r="J304" t="str" cm="1">
        <f t="array" ref="J304">IF(SUM(_xlfn.IFNA((((A304:H304)-(B304:H304))&gt;0)*(ABS((A304:H304)-(B304:H304))&lt;4),0))&gt;=(I304-1),"Safe",IF(SUM(_xlfn.IFNA((((A304:H304)-(B304:H304))&lt;0)*(ABS((A304:H304)-(B304:H304))&lt;4),0))&gt;=(I304-1),"Safe","Unsafe"))</f>
        <v>Unsafe</v>
      </c>
      <c r="K304" t="str" cm="1">
        <f t="array" ref="K304">IF(SUM(_xlfn.IFNA((((A304:H304)-(B304:H304))&gt;0)*(ABS((A304:H304)-(B304:H304))&lt;4),0))&gt;=(I304-2),"Safe",IF(SUM(_xlfn.IFNA((((A304:H304)-(B304:H304))&lt;0)*(ABS((A304:H304)-(B304:H304))&lt;4),0))&gt;=(I304-2),"Safe","Unsafe"))</f>
        <v>Unsafe</v>
      </c>
      <c r="L304" cm="1">
        <f t="array" ref="L304">SUM(_xlfn.IFNA((--(((A304:H304)-(B304:H304))&gt;0)),0))</f>
        <v>5</v>
      </c>
      <c r="M304" cm="1">
        <f t="array" ref="M304">SUM(_xlfn.IFNA((--(((A304:H304)-(B304:H304))&lt;0)),0))</f>
        <v>2</v>
      </c>
      <c r="N304" t="b">
        <f t="shared" si="23"/>
        <v>0</v>
      </c>
      <c r="O304" cm="1">
        <f t="array" ref="O304">SUM(_xlfn.IFNA(ABS(((A304:H304)-(B304:H304)&lt;4)),0))</f>
        <v>7</v>
      </c>
      <c r="R304">
        <v>71</v>
      </c>
      <c r="S304">
        <v>68</v>
      </c>
      <c r="T304">
        <v>69</v>
      </c>
      <c r="U304">
        <v>68</v>
      </c>
      <c r="V304">
        <v>67</v>
      </c>
      <c r="W304">
        <v>64</v>
      </c>
      <c r="X304">
        <v>61</v>
      </c>
      <c r="Y304">
        <v>62</v>
      </c>
      <c r="AD304" t="b">
        <v>0</v>
      </c>
      <c r="AE304" t="b">
        <v>0</v>
      </c>
      <c r="AF304" t="str">
        <f t="shared" si="21"/>
        <v>Unsafe</v>
      </c>
      <c r="AJ304" t="e">
        <f t="shared" si="25"/>
        <v>#N/A</v>
      </c>
      <c r="AK304" t="e">
        <f t="shared" si="24"/>
        <v>#N/A</v>
      </c>
    </row>
    <row r="305" spans="1:37" hidden="1" x14ac:dyDescent="0.25">
      <c r="A305" s="15">
        <v>55</v>
      </c>
      <c r="B305" s="16">
        <v>59</v>
      </c>
      <c r="C305" s="16">
        <v>60</v>
      </c>
      <c r="D305" s="16">
        <v>60</v>
      </c>
      <c r="E305" s="16">
        <v>62</v>
      </c>
      <c r="F305" s="16">
        <v>60</v>
      </c>
      <c r="G305" s="16"/>
      <c r="H305" s="16"/>
      <c r="I305">
        <f t="shared" si="22"/>
        <v>6</v>
      </c>
      <c r="J305" t="str" cm="1">
        <f t="array" ref="J305">IF(SUM(_xlfn.IFNA((((A305:H305)-(B305:H305))&gt;0)*(ABS((A305:H305)-(B305:H305))&lt;4),0))&gt;=(I305-1),"Safe",IF(SUM(_xlfn.IFNA((((A305:H305)-(B305:H305))&lt;0)*(ABS((A305:H305)-(B305:H305))&lt;4),0))&gt;=(I305-1),"Safe","Unsafe"))</f>
        <v>Unsafe</v>
      </c>
      <c r="K305" t="str" cm="1">
        <f t="array" ref="K305">IF(SUM(_xlfn.IFNA((((A305:H305)-(B305:H305))&gt;0)*(ABS((A305:H305)-(B305:H305))&lt;4),0))&gt;=(I305-2),"Safe",IF(SUM(_xlfn.IFNA((((A305:H305)-(B305:H305))&lt;0)*(ABS((A305:H305)-(B305:H305))&lt;4),0))&gt;=(I305-2),"Safe","Unsafe"))</f>
        <v>Unsafe</v>
      </c>
      <c r="L305" cm="1">
        <f t="array" ref="L305">SUM(_xlfn.IFNA((--(((A305:H305)-(B305:H305))&gt;0)),0))</f>
        <v>2</v>
      </c>
      <c r="M305" cm="1">
        <f t="array" ref="M305">SUM(_xlfn.IFNA((--(((A305:H305)-(B305:H305))&lt;0)),0))</f>
        <v>3</v>
      </c>
      <c r="N305" t="b">
        <f t="shared" si="23"/>
        <v>0</v>
      </c>
      <c r="O305" cm="1">
        <f t="array" ref="O305">SUM(_xlfn.IFNA(ABS(((A305:H305)-(B305:H305)&lt;4)),0))</f>
        <v>6</v>
      </c>
      <c r="R305">
        <v>55</v>
      </c>
      <c r="S305">
        <v>59</v>
      </c>
      <c r="T305">
        <v>60</v>
      </c>
      <c r="U305">
        <v>60</v>
      </c>
      <c r="V305">
        <v>62</v>
      </c>
      <c r="W305">
        <v>60</v>
      </c>
      <c r="AD305" t="b">
        <v>0</v>
      </c>
      <c r="AE305" t="b">
        <v>0</v>
      </c>
      <c r="AF305" t="str">
        <f t="shared" si="21"/>
        <v>Unsafe</v>
      </c>
      <c r="AJ305" t="e">
        <f t="shared" si="25"/>
        <v>#N/A</v>
      </c>
      <c r="AK305" t="e">
        <f t="shared" si="24"/>
        <v>#N/A</v>
      </c>
    </row>
    <row r="306" spans="1:37" hidden="1" x14ac:dyDescent="0.25">
      <c r="A306" s="15">
        <v>59</v>
      </c>
      <c r="B306" s="16">
        <v>59</v>
      </c>
      <c r="C306" s="16">
        <v>56</v>
      </c>
      <c r="D306" s="16">
        <v>54</v>
      </c>
      <c r="E306" s="16">
        <v>53</v>
      </c>
      <c r="F306" s="16">
        <v>53</v>
      </c>
      <c r="G306" s="16">
        <v>53</v>
      </c>
      <c r="H306" s="16"/>
      <c r="I306">
        <f t="shared" si="22"/>
        <v>7</v>
      </c>
      <c r="J306" t="str" cm="1">
        <f t="array" ref="J306">IF(SUM(_xlfn.IFNA((((A306:H306)-(B306:H306))&gt;0)*(ABS((A306:H306)-(B306:H306))&lt;4),0))&gt;=(I306-1),"Safe",IF(SUM(_xlfn.IFNA((((A306:H306)-(B306:H306))&lt;0)*(ABS((A306:H306)-(B306:H306))&lt;4),0))&gt;=(I306-1),"Safe","Unsafe"))</f>
        <v>Unsafe</v>
      </c>
      <c r="K306" t="str" cm="1">
        <f t="array" ref="K306">IF(SUM(_xlfn.IFNA((((A306:H306)-(B306:H306))&gt;0)*(ABS((A306:H306)-(B306:H306))&lt;4),0))&gt;=(I306-2),"Safe",IF(SUM(_xlfn.IFNA((((A306:H306)-(B306:H306))&lt;0)*(ABS((A306:H306)-(B306:H306))&lt;4),0))&gt;=(I306-2),"Safe","Unsafe"))</f>
        <v>Unsafe</v>
      </c>
      <c r="L306" cm="1">
        <f t="array" ref="L306">SUM(_xlfn.IFNA((--(((A306:H306)-(B306:H306))&gt;0)),0))</f>
        <v>4</v>
      </c>
      <c r="M306" cm="1">
        <f t="array" ref="M306">SUM(_xlfn.IFNA((--(((A306:H306)-(B306:H306))&lt;0)),0))</f>
        <v>0</v>
      </c>
      <c r="N306" t="b">
        <f t="shared" si="23"/>
        <v>0</v>
      </c>
      <c r="O306" cm="1">
        <f t="array" ref="O306">SUM(_xlfn.IFNA(ABS(((A306:H306)-(B306:H306)&lt;4)),0))</f>
        <v>6</v>
      </c>
      <c r="R306">
        <v>59</v>
      </c>
      <c r="S306">
        <v>59</v>
      </c>
      <c r="T306">
        <v>56</v>
      </c>
      <c r="U306">
        <v>54</v>
      </c>
      <c r="V306">
        <v>53</v>
      </c>
      <c r="W306">
        <v>53</v>
      </c>
      <c r="X306">
        <v>53</v>
      </c>
      <c r="AD306" t="b">
        <v>0</v>
      </c>
      <c r="AE306" t="b">
        <v>0</v>
      </c>
      <c r="AF306" t="str">
        <f t="shared" si="21"/>
        <v>Unsafe</v>
      </c>
      <c r="AJ306" t="e">
        <f t="shared" si="25"/>
        <v>#N/A</v>
      </c>
      <c r="AK306" t="e">
        <f t="shared" si="24"/>
        <v>#N/A</v>
      </c>
    </row>
    <row r="307" spans="1:37" hidden="1" x14ac:dyDescent="0.25">
      <c r="A307" s="15">
        <v>25</v>
      </c>
      <c r="B307" s="16">
        <v>25</v>
      </c>
      <c r="C307" s="16">
        <v>23</v>
      </c>
      <c r="D307" s="16">
        <v>25</v>
      </c>
      <c r="E307" s="16">
        <v>23</v>
      </c>
      <c r="F307" s="16">
        <v>20</v>
      </c>
      <c r="G307" s="16">
        <v>23</v>
      </c>
      <c r="H307" s="16"/>
      <c r="I307">
        <f t="shared" si="22"/>
        <v>7</v>
      </c>
      <c r="J307" t="str" cm="1">
        <f t="array" ref="J307">IF(SUM(_xlfn.IFNA((((A307:H307)-(B307:H307))&gt;0)*(ABS((A307:H307)-(B307:H307))&lt;4),0))&gt;=(I307-1),"Safe",IF(SUM(_xlfn.IFNA((((A307:H307)-(B307:H307))&lt;0)*(ABS((A307:H307)-(B307:H307))&lt;4),0))&gt;=(I307-1),"Safe","Unsafe"))</f>
        <v>Unsafe</v>
      </c>
      <c r="K307" t="str" cm="1">
        <f t="array" ref="K307">IF(SUM(_xlfn.IFNA((((A307:H307)-(B307:H307))&gt;0)*(ABS((A307:H307)-(B307:H307))&lt;4),0))&gt;=(I307-2),"Safe",IF(SUM(_xlfn.IFNA((((A307:H307)-(B307:H307))&lt;0)*(ABS((A307:H307)-(B307:H307))&lt;4),0))&gt;=(I307-2),"Safe","Unsafe"))</f>
        <v>Unsafe</v>
      </c>
      <c r="L307" cm="1">
        <f t="array" ref="L307">SUM(_xlfn.IFNA((--(((A307:H307)-(B307:H307))&gt;0)),0))</f>
        <v>4</v>
      </c>
      <c r="M307" cm="1">
        <f t="array" ref="M307">SUM(_xlfn.IFNA((--(((A307:H307)-(B307:H307))&lt;0)),0))</f>
        <v>2</v>
      </c>
      <c r="N307" t="b">
        <f t="shared" si="23"/>
        <v>0</v>
      </c>
      <c r="O307" cm="1">
        <f t="array" ref="O307">SUM(_xlfn.IFNA(ABS(((A307:H307)-(B307:H307)&lt;4)),0))</f>
        <v>6</v>
      </c>
      <c r="R307">
        <v>25</v>
      </c>
      <c r="S307">
        <v>25</v>
      </c>
      <c r="T307">
        <v>23</v>
      </c>
      <c r="U307">
        <v>25</v>
      </c>
      <c r="V307">
        <v>23</v>
      </c>
      <c r="W307">
        <v>20</v>
      </c>
      <c r="X307">
        <v>23</v>
      </c>
      <c r="AD307" t="b">
        <v>0</v>
      </c>
      <c r="AE307" t="b">
        <v>0</v>
      </c>
      <c r="AF307" t="str">
        <f t="shared" si="21"/>
        <v>Unsafe</v>
      </c>
      <c r="AJ307" t="e">
        <f t="shared" si="25"/>
        <v>#N/A</v>
      </c>
      <c r="AK307" t="e">
        <f t="shared" si="24"/>
        <v>#N/A</v>
      </c>
    </row>
    <row r="308" spans="1:37" hidden="1" x14ac:dyDescent="0.25">
      <c r="A308" s="15">
        <v>59</v>
      </c>
      <c r="B308" s="16">
        <v>53</v>
      </c>
      <c r="C308" s="16">
        <v>52</v>
      </c>
      <c r="D308" s="16">
        <v>50</v>
      </c>
      <c r="E308" s="16">
        <v>50</v>
      </c>
      <c r="F308" s="16">
        <v>49</v>
      </c>
      <c r="G308" s="16">
        <v>47</v>
      </c>
      <c r="H308" s="16"/>
      <c r="I308">
        <f t="shared" si="22"/>
        <v>7</v>
      </c>
      <c r="J308" t="str" cm="1">
        <f t="array" ref="J308">IF(SUM(_xlfn.IFNA((((A308:H308)-(B308:H308))&gt;0)*(ABS((A308:H308)-(B308:H308))&lt;4),0))&gt;=(I308-1),"Safe",IF(SUM(_xlfn.IFNA((((A308:H308)-(B308:H308))&lt;0)*(ABS((A308:H308)-(B308:H308))&lt;4),0))&gt;=(I308-1),"Safe","Unsafe"))</f>
        <v>Unsafe</v>
      </c>
      <c r="K308" t="str" cm="1">
        <f t="array" ref="K308">IF(SUM(_xlfn.IFNA((((A308:H308)-(B308:H308))&gt;0)*(ABS((A308:H308)-(B308:H308))&lt;4),0))&gt;=(I308-2),"Safe",IF(SUM(_xlfn.IFNA((((A308:H308)-(B308:H308))&lt;0)*(ABS((A308:H308)-(B308:H308))&lt;4),0))&gt;=(I308-2),"Safe","Unsafe"))</f>
        <v>Unsafe</v>
      </c>
      <c r="L308" cm="1">
        <f t="array" ref="L308">SUM(_xlfn.IFNA((--(((A308:H308)-(B308:H308))&gt;0)),0))</f>
        <v>6</v>
      </c>
      <c r="M308" cm="1">
        <f t="array" ref="M308">SUM(_xlfn.IFNA((--(((A308:H308)-(B308:H308))&lt;0)),0))</f>
        <v>0</v>
      </c>
      <c r="N308" t="b">
        <f t="shared" si="23"/>
        <v>1</v>
      </c>
      <c r="O308" cm="1">
        <f t="array" ref="O308">SUM(_xlfn.IFNA(ABS(((A308:H308)-(B308:H308)&lt;4)),0))</f>
        <v>5</v>
      </c>
      <c r="R308">
        <v>59</v>
      </c>
      <c r="S308">
        <v>53</v>
      </c>
      <c r="T308">
        <v>52</v>
      </c>
      <c r="U308">
        <v>50</v>
      </c>
      <c r="V308">
        <v>50</v>
      </c>
      <c r="W308">
        <v>49</v>
      </c>
      <c r="X308">
        <v>47</v>
      </c>
      <c r="AD308" t="b">
        <v>0</v>
      </c>
      <c r="AE308" t="b">
        <v>0</v>
      </c>
      <c r="AF308" t="str">
        <f t="shared" si="21"/>
        <v>Unsafe</v>
      </c>
      <c r="AJ308" t="e">
        <f t="shared" si="25"/>
        <v>#N/A</v>
      </c>
      <c r="AK308" t="e">
        <f t="shared" si="24"/>
        <v>#N/A</v>
      </c>
    </row>
    <row r="309" spans="1:37" hidden="1" x14ac:dyDescent="0.25">
      <c r="A309" s="15">
        <v>57</v>
      </c>
      <c r="B309" s="16">
        <v>57</v>
      </c>
      <c r="C309" s="16">
        <v>59</v>
      </c>
      <c r="D309" s="16">
        <v>61</v>
      </c>
      <c r="E309" s="16">
        <v>63</v>
      </c>
      <c r="F309" s="16">
        <v>65</v>
      </c>
      <c r="G309" s="16">
        <v>70</v>
      </c>
      <c r="H309" s="16"/>
      <c r="I309">
        <f t="shared" si="22"/>
        <v>7</v>
      </c>
      <c r="J309" t="str" cm="1">
        <f t="array" ref="J309">IF(SUM(_xlfn.IFNA((((A309:H309)-(B309:H309))&gt;0)*(ABS((A309:H309)-(B309:H309))&lt;4),0))&gt;=(I309-1),"Safe",IF(SUM(_xlfn.IFNA((((A309:H309)-(B309:H309))&lt;0)*(ABS((A309:H309)-(B309:H309))&lt;4),0))&gt;=(I309-1),"Safe","Unsafe"))</f>
        <v>Unsafe</v>
      </c>
      <c r="K309" t="str" cm="1">
        <f t="array" ref="K309">IF(SUM(_xlfn.IFNA((((A309:H309)-(B309:H309))&gt;0)*(ABS((A309:H309)-(B309:H309))&lt;4),0))&gt;=(I309-2),"Safe",IF(SUM(_xlfn.IFNA((((A309:H309)-(B309:H309))&lt;0)*(ABS((A309:H309)-(B309:H309))&lt;4),0))&gt;=(I309-2),"Safe","Unsafe"))</f>
        <v>Unsafe</v>
      </c>
      <c r="L309" cm="1">
        <f t="array" ref="L309">SUM(_xlfn.IFNA((--(((A309:H309)-(B309:H309))&gt;0)),0))</f>
        <v>1</v>
      </c>
      <c r="M309" cm="1">
        <f t="array" ref="M309">SUM(_xlfn.IFNA((--(((A309:H309)-(B309:H309))&lt;0)),0))</f>
        <v>5</v>
      </c>
      <c r="N309" t="b">
        <f t="shared" si="23"/>
        <v>0</v>
      </c>
      <c r="O309" cm="1">
        <f t="array" ref="O309">SUM(_xlfn.IFNA(ABS(((A309:H309)-(B309:H309)&lt;4)),0))</f>
        <v>6</v>
      </c>
      <c r="R309">
        <v>57</v>
      </c>
      <c r="S309">
        <v>57</v>
      </c>
      <c r="T309">
        <v>59</v>
      </c>
      <c r="U309">
        <v>61</v>
      </c>
      <c r="V309">
        <v>63</v>
      </c>
      <c r="W309">
        <v>65</v>
      </c>
      <c r="X309">
        <v>70</v>
      </c>
      <c r="AD309" t="b">
        <v>0</v>
      </c>
      <c r="AE309" t="b">
        <v>0</v>
      </c>
      <c r="AF309" t="str">
        <f t="shared" si="21"/>
        <v>Unsafe</v>
      </c>
      <c r="AJ309" t="e">
        <f t="shared" si="25"/>
        <v>#N/A</v>
      </c>
      <c r="AK309" t="e">
        <f t="shared" si="24"/>
        <v>#N/A</v>
      </c>
    </row>
    <row r="310" spans="1:37" hidden="1" x14ac:dyDescent="0.25">
      <c r="A310" s="15">
        <v>16</v>
      </c>
      <c r="B310" s="16">
        <v>16</v>
      </c>
      <c r="C310" s="16">
        <v>17</v>
      </c>
      <c r="D310" s="16">
        <v>18</v>
      </c>
      <c r="E310" s="16">
        <v>21</v>
      </c>
      <c r="F310" s="16">
        <v>21</v>
      </c>
      <c r="G310" s="16">
        <v>22</v>
      </c>
      <c r="H310" s="16">
        <v>22</v>
      </c>
      <c r="I310">
        <f t="shared" si="22"/>
        <v>8</v>
      </c>
      <c r="J310" t="str" cm="1">
        <f t="array" ref="J310">IF(SUM(_xlfn.IFNA((((A310:H310)-(B310:H310))&gt;0)*(ABS((A310:H310)-(B310:H310))&lt;4),0))&gt;=(I310-1),"Safe",IF(SUM(_xlfn.IFNA((((A310:H310)-(B310:H310))&lt;0)*(ABS((A310:H310)-(B310:H310))&lt;4),0))&gt;=(I310-1),"Safe","Unsafe"))</f>
        <v>Unsafe</v>
      </c>
      <c r="K310" t="str" cm="1">
        <f t="array" ref="K310">IF(SUM(_xlfn.IFNA((((A310:H310)-(B310:H310))&gt;0)*(ABS((A310:H310)-(B310:H310))&lt;4),0))&gt;=(I310-2),"Safe",IF(SUM(_xlfn.IFNA((((A310:H310)-(B310:H310))&lt;0)*(ABS((A310:H310)-(B310:H310))&lt;4),0))&gt;=(I310-2),"Safe","Unsafe"))</f>
        <v>Unsafe</v>
      </c>
      <c r="L310" cm="1">
        <f t="array" ref="L310">SUM(_xlfn.IFNA((--(((A310:H310)-(B310:H310))&gt;0)),0))</f>
        <v>0</v>
      </c>
      <c r="M310" cm="1">
        <f t="array" ref="M310">SUM(_xlfn.IFNA((--(((A310:H310)-(B310:H310))&lt;0)),0))</f>
        <v>4</v>
      </c>
      <c r="N310" t="b">
        <f t="shared" si="23"/>
        <v>0</v>
      </c>
      <c r="O310" cm="1">
        <f t="array" ref="O310">SUM(_xlfn.IFNA(ABS(((A310:H310)-(B310:H310)&lt;4)),0))</f>
        <v>7</v>
      </c>
      <c r="R310">
        <v>16</v>
      </c>
      <c r="S310">
        <v>16</v>
      </c>
      <c r="T310">
        <v>17</v>
      </c>
      <c r="U310">
        <v>18</v>
      </c>
      <c r="V310">
        <v>21</v>
      </c>
      <c r="W310">
        <v>21</v>
      </c>
      <c r="X310">
        <v>22</v>
      </c>
      <c r="Y310">
        <v>22</v>
      </c>
      <c r="AD310" t="b">
        <v>0</v>
      </c>
      <c r="AE310" t="b">
        <v>0</v>
      </c>
      <c r="AF310" t="str">
        <f t="shared" si="21"/>
        <v>Unsafe</v>
      </c>
      <c r="AJ310" t="e">
        <f t="shared" si="25"/>
        <v>#N/A</v>
      </c>
      <c r="AK310" t="e">
        <f t="shared" si="24"/>
        <v>#N/A</v>
      </c>
    </row>
    <row r="311" spans="1:37" hidden="1" x14ac:dyDescent="0.25">
      <c r="A311" s="15">
        <v>36</v>
      </c>
      <c r="B311" s="16">
        <v>30</v>
      </c>
      <c r="C311" s="16">
        <v>29</v>
      </c>
      <c r="D311" s="16">
        <v>32</v>
      </c>
      <c r="E311" s="16">
        <v>33</v>
      </c>
      <c r="F311" s="16"/>
      <c r="G311" s="16"/>
      <c r="H311" s="16"/>
      <c r="I311">
        <f t="shared" si="22"/>
        <v>5</v>
      </c>
      <c r="J311" t="str" cm="1">
        <f t="array" ref="J311">IF(SUM(_xlfn.IFNA((((A311:H311)-(B311:H311))&gt;0)*(ABS((A311:H311)-(B311:H311))&lt;4),0))&gt;=(I311-1),"Safe",IF(SUM(_xlfn.IFNA((((A311:H311)-(B311:H311))&lt;0)*(ABS((A311:H311)-(B311:H311))&lt;4),0))&gt;=(I311-1),"Safe","Unsafe"))</f>
        <v>Unsafe</v>
      </c>
      <c r="K311" t="str" cm="1">
        <f t="array" ref="K311">IF(SUM(_xlfn.IFNA((((A311:H311)-(B311:H311))&gt;0)*(ABS((A311:H311)-(B311:H311))&lt;4),0))&gt;=(I311-2),"Safe",IF(SUM(_xlfn.IFNA((((A311:H311)-(B311:H311))&lt;0)*(ABS((A311:H311)-(B311:H311))&lt;4),0))&gt;=(I311-2),"Safe","Unsafe"))</f>
        <v>Unsafe</v>
      </c>
      <c r="L311" cm="1">
        <f t="array" ref="L311">SUM(_xlfn.IFNA((--(((A311:H311)-(B311:H311))&gt;0)),0))</f>
        <v>3</v>
      </c>
      <c r="M311" cm="1">
        <f t="array" ref="M311">SUM(_xlfn.IFNA((--(((A311:H311)-(B311:H311))&lt;0)),0))</f>
        <v>2</v>
      </c>
      <c r="N311" t="b">
        <f t="shared" si="23"/>
        <v>0</v>
      </c>
      <c r="O311" cm="1">
        <f t="array" ref="O311">SUM(_xlfn.IFNA(ABS(((A311:H311)-(B311:H311)&lt;4)),0))</f>
        <v>5</v>
      </c>
      <c r="R311">
        <v>36</v>
      </c>
      <c r="S311">
        <v>30</v>
      </c>
      <c r="T311">
        <v>29</v>
      </c>
      <c r="U311">
        <v>32</v>
      </c>
      <c r="V311">
        <v>33</v>
      </c>
      <c r="AD311" t="b">
        <v>0</v>
      </c>
      <c r="AE311" t="b">
        <v>0</v>
      </c>
      <c r="AF311" t="str">
        <f t="shared" si="21"/>
        <v>Unsafe</v>
      </c>
      <c r="AJ311" t="e">
        <f t="shared" si="25"/>
        <v>#N/A</v>
      </c>
      <c r="AK311" t="e">
        <f t="shared" si="24"/>
        <v>#N/A</v>
      </c>
    </row>
    <row r="312" spans="1:37" hidden="1" x14ac:dyDescent="0.25">
      <c r="A312" s="15">
        <v>52</v>
      </c>
      <c r="B312" s="16">
        <v>51</v>
      </c>
      <c r="C312" s="16">
        <v>49</v>
      </c>
      <c r="D312" s="16">
        <v>42</v>
      </c>
      <c r="E312" s="16">
        <v>40</v>
      </c>
      <c r="F312" s="16">
        <v>40</v>
      </c>
      <c r="G312" s="16"/>
      <c r="H312" s="16"/>
      <c r="I312">
        <f t="shared" si="22"/>
        <v>6</v>
      </c>
      <c r="J312" t="str" cm="1">
        <f t="array" ref="J312">IF(SUM(_xlfn.IFNA((((A312:H312)-(B312:H312))&gt;0)*(ABS((A312:H312)-(B312:H312))&lt;4),0))&gt;=(I312-1),"Safe",IF(SUM(_xlfn.IFNA((((A312:H312)-(B312:H312))&lt;0)*(ABS((A312:H312)-(B312:H312))&lt;4),0))&gt;=(I312-1),"Safe","Unsafe"))</f>
        <v>Unsafe</v>
      </c>
      <c r="K312" t="str" cm="1">
        <f t="array" ref="K312">IF(SUM(_xlfn.IFNA((((A312:H312)-(B312:H312))&gt;0)*(ABS((A312:H312)-(B312:H312))&lt;4),0))&gt;=(I312-2),"Safe",IF(SUM(_xlfn.IFNA((((A312:H312)-(B312:H312))&lt;0)*(ABS((A312:H312)-(B312:H312))&lt;4),0))&gt;=(I312-2),"Safe","Unsafe"))</f>
        <v>Unsafe</v>
      </c>
      <c r="L312" cm="1">
        <f t="array" ref="L312">SUM(_xlfn.IFNA((--(((A312:H312)-(B312:H312))&gt;0)),0))</f>
        <v>5</v>
      </c>
      <c r="M312" cm="1">
        <f t="array" ref="M312">SUM(_xlfn.IFNA((--(((A312:H312)-(B312:H312))&lt;0)),0))</f>
        <v>0</v>
      </c>
      <c r="N312" t="b">
        <f t="shared" si="23"/>
        <v>1</v>
      </c>
      <c r="O312" cm="1">
        <f t="array" ref="O312">SUM(_xlfn.IFNA(ABS(((A312:H312)-(B312:H312)&lt;4)),0))</f>
        <v>5</v>
      </c>
      <c r="R312">
        <v>52</v>
      </c>
      <c r="S312">
        <v>51</v>
      </c>
      <c r="T312">
        <v>49</v>
      </c>
      <c r="U312">
        <v>42</v>
      </c>
      <c r="V312">
        <v>40</v>
      </c>
      <c r="W312">
        <v>40</v>
      </c>
      <c r="AD312" t="b">
        <v>0</v>
      </c>
      <c r="AE312" t="b">
        <v>0</v>
      </c>
      <c r="AF312" t="str">
        <f t="shared" si="21"/>
        <v>Unsafe</v>
      </c>
      <c r="AJ312" t="e">
        <f t="shared" si="25"/>
        <v>#N/A</v>
      </c>
      <c r="AK312" t="e">
        <f t="shared" si="24"/>
        <v>#N/A</v>
      </c>
    </row>
    <row r="313" spans="1:37" hidden="1" x14ac:dyDescent="0.25">
      <c r="A313" s="15">
        <v>34</v>
      </c>
      <c r="B313" s="16">
        <v>36</v>
      </c>
      <c r="C313" s="16">
        <v>39</v>
      </c>
      <c r="D313" s="16">
        <v>41</v>
      </c>
      <c r="E313" s="16">
        <v>42</v>
      </c>
      <c r="F313" s="16">
        <v>40</v>
      </c>
      <c r="G313" s="16">
        <v>40</v>
      </c>
      <c r="H313" s="16"/>
      <c r="I313">
        <f t="shared" si="22"/>
        <v>7</v>
      </c>
      <c r="J313" t="str" cm="1">
        <f t="array" ref="J313">IF(SUM(_xlfn.IFNA((((A313:H313)-(B313:H313))&gt;0)*(ABS((A313:H313)-(B313:H313))&lt;4),0))&gt;=(I313-1),"Safe",IF(SUM(_xlfn.IFNA((((A313:H313)-(B313:H313))&lt;0)*(ABS((A313:H313)-(B313:H313))&lt;4),0))&gt;=(I313-1),"Safe","Unsafe"))</f>
        <v>Unsafe</v>
      </c>
      <c r="K313" t="str" cm="1">
        <f t="array" ref="K313">IF(SUM(_xlfn.IFNA((((A313:H313)-(B313:H313))&gt;0)*(ABS((A313:H313)-(B313:H313))&lt;4),0))&gt;=(I313-2),"Safe",IF(SUM(_xlfn.IFNA((((A313:H313)-(B313:H313))&lt;0)*(ABS((A313:H313)-(B313:H313))&lt;4),0))&gt;=(I313-2),"Safe","Unsafe"))</f>
        <v>Unsafe</v>
      </c>
      <c r="L313" cm="1">
        <f t="array" ref="L313">SUM(_xlfn.IFNA((--(((A313:H313)-(B313:H313))&gt;0)),0))</f>
        <v>2</v>
      </c>
      <c r="M313" cm="1">
        <f t="array" ref="M313">SUM(_xlfn.IFNA((--(((A313:H313)-(B313:H313))&lt;0)),0))</f>
        <v>4</v>
      </c>
      <c r="N313" t="b">
        <f t="shared" si="23"/>
        <v>0</v>
      </c>
      <c r="O313" cm="1">
        <f t="array" ref="O313">SUM(_xlfn.IFNA(ABS(((A313:H313)-(B313:H313)&lt;4)),0))</f>
        <v>6</v>
      </c>
      <c r="R313">
        <v>34</v>
      </c>
      <c r="S313">
        <v>36</v>
      </c>
      <c r="T313">
        <v>39</v>
      </c>
      <c r="U313">
        <v>41</v>
      </c>
      <c r="V313">
        <v>42</v>
      </c>
      <c r="W313">
        <v>40</v>
      </c>
      <c r="X313">
        <v>40</v>
      </c>
      <c r="AD313" t="b">
        <v>0</v>
      </c>
      <c r="AE313" t="b">
        <v>0</v>
      </c>
      <c r="AF313" t="str">
        <f t="shared" si="21"/>
        <v>Unsafe</v>
      </c>
      <c r="AJ313" t="e">
        <f t="shared" si="25"/>
        <v>#N/A</v>
      </c>
      <c r="AK313" t="e">
        <f t="shared" si="24"/>
        <v>#N/A</v>
      </c>
    </row>
    <row r="314" spans="1:37" hidden="1" x14ac:dyDescent="0.25">
      <c r="A314" s="15">
        <v>97</v>
      </c>
      <c r="B314" s="16">
        <v>90</v>
      </c>
      <c r="C314" s="16">
        <v>89</v>
      </c>
      <c r="D314" s="16">
        <v>87</v>
      </c>
      <c r="E314" s="16">
        <v>84</v>
      </c>
      <c r="F314" s="16">
        <v>82</v>
      </c>
      <c r="G314" s="16">
        <v>79</v>
      </c>
      <c r="H314" s="16">
        <v>79</v>
      </c>
      <c r="I314">
        <f t="shared" si="22"/>
        <v>8</v>
      </c>
      <c r="J314" t="str" cm="1">
        <f t="array" ref="J314">IF(SUM(_xlfn.IFNA((((A314:H314)-(B314:H314))&gt;0)*(ABS((A314:H314)-(B314:H314))&lt;4),0))&gt;=(I314-1),"Safe",IF(SUM(_xlfn.IFNA((((A314:H314)-(B314:H314))&lt;0)*(ABS((A314:H314)-(B314:H314))&lt;4),0))&gt;=(I314-1),"Safe","Unsafe"))</f>
        <v>Unsafe</v>
      </c>
      <c r="K314" t="str" cm="1">
        <f t="array" ref="K314">IF(SUM(_xlfn.IFNA((((A314:H314)-(B314:H314))&gt;0)*(ABS((A314:H314)-(B314:H314))&lt;4),0))&gt;=(I314-2),"Safe",IF(SUM(_xlfn.IFNA((((A314:H314)-(B314:H314))&lt;0)*(ABS((A314:H314)-(B314:H314))&lt;4),0))&gt;=(I314-2),"Safe","Unsafe"))</f>
        <v>Unsafe</v>
      </c>
      <c r="L314" cm="1">
        <f t="array" ref="L314">SUM(_xlfn.IFNA((--(((A314:H314)-(B314:H314))&gt;0)),0))</f>
        <v>6</v>
      </c>
      <c r="M314" cm="1">
        <f t="array" ref="M314">SUM(_xlfn.IFNA((--(((A314:H314)-(B314:H314))&lt;0)),0))</f>
        <v>0</v>
      </c>
      <c r="N314" t="b">
        <f t="shared" si="23"/>
        <v>0</v>
      </c>
      <c r="O314" cm="1">
        <f t="array" ref="O314">SUM(_xlfn.IFNA(ABS(((A314:H314)-(B314:H314)&lt;4)),0))</f>
        <v>6</v>
      </c>
      <c r="R314">
        <v>97</v>
      </c>
      <c r="S314">
        <v>90</v>
      </c>
      <c r="T314">
        <v>89</v>
      </c>
      <c r="U314">
        <v>87</v>
      </c>
      <c r="V314">
        <v>84</v>
      </c>
      <c r="W314">
        <v>82</v>
      </c>
      <c r="X314">
        <v>79</v>
      </c>
      <c r="Y314">
        <v>79</v>
      </c>
      <c r="AD314" t="b">
        <v>0</v>
      </c>
      <c r="AE314" t="b">
        <v>0</v>
      </c>
      <c r="AF314" t="str">
        <f t="shared" si="21"/>
        <v>Unsafe</v>
      </c>
      <c r="AJ314" t="e">
        <f t="shared" si="25"/>
        <v>#N/A</v>
      </c>
      <c r="AK314" t="e">
        <f t="shared" si="24"/>
        <v>#N/A</v>
      </c>
    </row>
    <row r="315" spans="1:37" hidden="1" x14ac:dyDescent="0.25">
      <c r="A315" s="15">
        <v>15</v>
      </c>
      <c r="B315" s="16">
        <v>11</v>
      </c>
      <c r="C315" s="16">
        <v>9</v>
      </c>
      <c r="D315" s="16">
        <v>7</v>
      </c>
      <c r="E315" s="16">
        <v>4</v>
      </c>
      <c r="F315" s="16">
        <v>4</v>
      </c>
      <c r="G315" s="16"/>
      <c r="H315" s="16"/>
      <c r="I315">
        <f t="shared" si="22"/>
        <v>6</v>
      </c>
      <c r="J315" t="str" cm="1">
        <f t="array" ref="J315">IF(SUM(_xlfn.IFNA((((A315:H315)-(B315:H315))&gt;0)*(ABS((A315:H315)-(B315:H315))&lt;4),0))&gt;=(I315-1),"Safe",IF(SUM(_xlfn.IFNA((((A315:H315)-(B315:H315))&lt;0)*(ABS((A315:H315)-(B315:H315))&lt;4),0))&gt;=(I315-1),"Safe","Unsafe"))</f>
        <v>Unsafe</v>
      </c>
      <c r="K315" t="str" cm="1">
        <f t="array" ref="K315">IF(SUM(_xlfn.IFNA((((A315:H315)-(B315:H315))&gt;0)*(ABS((A315:H315)-(B315:H315))&lt;4),0))&gt;=(I315-2),"Safe",IF(SUM(_xlfn.IFNA((((A315:H315)-(B315:H315))&lt;0)*(ABS((A315:H315)-(B315:H315))&lt;4),0))&gt;=(I315-2),"Safe","Unsafe"))</f>
        <v>Unsafe</v>
      </c>
      <c r="L315" cm="1">
        <f t="array" ref="L315">SUM(_xlfn.IFNA((--(((A315:H315)-(B315:H315))&gt;0)),0))</f>
        <v>5</v>
      </c>
      <c r="M315" cm="1">
        <f t="array" ref="M315">SUM(_xlfn.IFNA((--(((A315:H315)-(B315:H315))&lt;0)),0))</f>
        <v>0</v>
      </c>
      <c r="N315" t="b">
        <f t="shared" si="23"/>
        <v>1</v>
      </c>
      <c r="O315" cm="1">
        <f t="array" ref="O315">SUM(_xlfn.IFNA(ABS(((A315:H315)-(B315:H315)&lt;4)),0))</f>
        <v>5</v>
      </c>
      <c r="R315">
        <v>15</v>
      </c>
      <c r="S315">
        <v>11</v>
      </c>
      <c r="T315">
        <v>9</v>
      </c>
      <c r="U315">
        <v>7</v>
      </c>
      <c r="V315">
        <v>4</v>
      </c>
      <c r="W315">
        <v>4</v>
      </c>
      <c r="AD315" t="b">
        <v>0</v>
      </c>
      <c r="AE315" t="b">
        <v>0</v>
      </c>
      <c r="AF315" t="str">
        <f t="shared" si="21"/>
        <v>Unsafe</v>
      </c>
      <c r="AJ315" t="e">
        <f t="shared" si="25"/>
        <v>#N/A</v>
      </c>
      <c r="AK315" t="e">
        <f t="shared" si="24"/>
        <v>#N/A</v>
      </c>
    </row>
    <row r="316" spans="1:37" hidden="1" x14ac:dyDescent="0.25">
      <c r="A316" s="15">
        <v>21</v>
      </c>
      <c r="B316" s="16">
        <v>25</v>
      </c>
      <c r="C316" s="16">
        <v>27</v>
      </c>
      <c r="D316" s="16">
        <v>24</v>
      </c>
      <c r="E316" s="16">
        <v>27</v>
      </c>
      <c r="F316" s="16">
        <v>30</v>
      </c>
      <c r="G316" s="16">
        <v>27</v>
      </c>
      <c r="H316" s="16"/>
      <c r="I316">
        <f t="shared" si="22"/>
        <v>7</v>
      </c>
      <c r="J316" t="str" cm="1">
        <f t="array" ref="J316">IF(SUM(_xlfn.IFNA((((A316:H316)-(B316:H316))&gt;0)*(ABS((A316:H316)-(B316:H316))&lt;4),0))&gt;=(I316-1),"Safe",IF(SUM(_xlfn.IFNA((((A316:H316)-(B316:H316))&lt;0)*(ABS((A316:H316)-(B316:H316))&lt;4),0))&gt;=(I316-1),"Safe","Unsafe"))</f>
        <v>Unsafe</v>
      </c>
      <c r="K316" t="str" cm="1">
        <f t="array" ref="K316">IF(SUM(_xlfn.IFNA((((A316:H316)-(B316:H316))&gt;0)*(ABS((A316:H316)-(B316:H316))&lt;4),0))&gt;=(I316-2),"Safe",IF(SUM(_xlfn.IFNA((((A316:H316)-(B316:H316))&lt;0)*(ABS((A316:H316)-(B316:H316))&lt;4),0))&gt;=(I316-2),"Safe","Unsafe"))</f>
        <v>Unsafe</v>
      </c>
      <c r="L316" cm="1">
        <f t="array" ref="L316">SUM(_xlfn.IFNA((--(((A316:H316)-(B316:H316))&gt;0)),0))</f>
        <v>3</v>
      </c>
      <c r="M316" cm="1">
        <f t="array" ref="M316">SUM(_xlfn.IFNA((--(((A316:H316)-(B316:H316))&lt;0)),0))</f>
        <v>4</v>
      </c>
      <c r="N316" t="b">
        <f t="shared" si="23"/>
        <v>0</v>
      </c>
      <c r="O316" cm="1">
        <f t="array" ref="O316">SUM(_xlfn.IFNA(ABS(((A316:H316)-(B316:H316)&lt;4)),0))</f>
        <v>6</v>
      </c>
      <c r="R316">
        <v>21</v>
      </c>
      <c r="S316">
        <v>25</v>
      </c>
      <c r="T316">
        <v>27</v>
      </c>
      <c r="U316">
        <v>24</v>
      </c>
      <c r="V316">
        <v>27</v>
      </c>
      <c r="W316">
        <v>30</v>
      </c>
      <c r="X316">
        <v>27</v>
      </c>
      <c r="AD316" t="b">
        <v>0</v>
      </c>
      <c r="AE316" t="b">
        <v>0</v>
      </c>
      <c r="AF316" t="str">
        <f t="shared" si="21"/>
        <v>Unsafe</v>
      </c>
      <c r="AJ316" t="e">
        <f t="shared" si="25"/>
        <v>#N/A</v>
      </c>
      <c r="AK316" t="e">
        <f t="shared" si="24"/>
        <v>#N/A</v>
      </c>
    </row>
    <row r="317" spans="1:37" hidden="1" x14ac:dyDescent="0.25">
      <c r="A317" s="15">
        <v>29</v>
      </c>
      <c r="B317" s="16">
        <v>30</v>
      </c>
      <c r="C317" s="16">
        <v>29</v>
      </c>
      <c r="D317" s="16">
        <v>28</v>
      </c>
      <c r="E317" s="16">
        <v>27</v>
      </c>
      <c r="F317" s="16">
        <v>30</v>
      </c>
      <c r="G317" s="16">
        <v>23</v>
      </c>
      <c r="H317" s="16"/>
      <c r="I317">
        <f t="shared" si="22"/>
        <v>7</v>
      </c>
      <c r="J317" t="str" cm="1">
        <f t="array" ref="J317">IF(SUM(_xlfn.IFNA((((A317:H317)-(B317:H317))&gt;0)*(ABS((A317:H317)-(B317:H317))&lt;4),0))&gt;=(I317-1),"Safe",IF(SUM(_xlfn.IFNA((((A317:H317)-(B317:H317))&lt;0)*(ABS((A317:H317)-(B317:H317))&lt;4),0))&gt;=(I317-1),"Safe","Unsafe"))</f>
        <v>Unsafe</v>
      </c>
      <c r="K317" t="str" cm="1">
        <f t="array" ref="K317">IF(SUM(_xlfn.IFNA((((A317:H317)-(B317:H317))&gt;0)*(ABS((A317:H317)-(B317:H317))&lt;4),0))&gt;=(I317-2),"Safe",IF(SUM(_xlfn.IFNA((((A317:H317)-(B317:H317))&lt;0)*(ABS((A317:H317)-(B317:H317))&lt;4),0))&gt;=(I317-2),"Safe","Unsafe"))</f>
        <v>Unsafe</v>
      </c>
      <c r="L317" cm="1">
        <f t="array" ref="L317">SUM(_xlfn.IFNA((--(((A317:H317)-(B317:H317))&gt;0)),0))</f>
        <v>5</v>
      </c>
      <c r="M317" cm="1">
        <f t="array" ref="M317">SUM(_xlfn.IFNA((--(((A317:H317)-(B317:H317))&lt;0)),0))</f>
        <v>2</v>
      </c>
      <c r="N317" t="b">
        <f t="shared" si="23"/>
        <v>0</v>
      </c>
      <c r="O317" cm="1">
        <f t="array" ref="O317">SUM(_xlfn.IFNA(ABS(((A317:H317)-(B317:H317)&lt;4)),0))</f>
        <v>5</v>
      </c>
      <c r="R317">
        <v>29</v>
      </c>
      <c r="S317">
        <v>30</v>
      </c>
      <c r="T317">
        <v>29</v>
      </c>
      <c r="U317">
        <v>28</v>
      </c>
      <c r="V317">
        <v>27</v>
      </c>
      <c r="W317">
        <v>30</v>
      </c>
      <c r="X317">
        <v>23</v>
      </c>
      <c r="AD317" t="b">
        <v>0</v>
      </c>
      <c r="AE317" t="b">
        <v>0</v>
      </c>
      <c r="AF317" t="str">
        <f t="shared" si="21"/>
        <v>Unsafe</v>
      </c>
      <c r="AJ317" t="e">
        <f t="shared" si="25"/>
        <v>#N/A</v>
      </c>
      <c r="AK317" t="e">
        <f t="shared" si="24"/>
        <v>#N/A</v>
      </c>
    </row>
    <row r="318" spans="1:37" hidden="1" x14ac:dyDescent="0.25">
      <c r="A318" s="15">
        <v>18</v>
      </c>
      <c r="B318" s="16">
        <v>22</v>
      </c>
      <c r="C318" s="16">
        <v>26</v>
      </c>
      <c r="D318" s="16">
        <v>27</v>
      </c>
      <c r="E318" s="16">
        <v>30</v>
      </c>
      <c r="F318" s="16">
        <v>34</v>
      </c>
      <c r="G318" s="16"/>
      <c r="H318" s="16"/>
      <c r="I318">
        <f t="shared" si="22"/>
        <v>6</v>
      </c>
      <c r="J318" t="str" cm="1">
        <f t="array" ref="J318">IF(SUM(_xlfn.IFNA((((A318:H318)-(B318:H318))&gt;0)*(ABS((A318:H318)-(B318:H318))&lt;4),0))&gt;=(I318-1),"Safe",IF(SUM(_xlfn.IFNA((((A318:H318)-(B318:H318))&lt;0)*(ABS((A318:H318)-(B318:H318))&lt;4),0))&gt;=(I318-1),"Safe","Unsafe"))</f>
        <v>Unsafe</v>
      </c>
      <c r="K318" t="str" cm="1">
        <f t="array" ref="K318">IF(SUM(_xlfn.IFNA((((A318:H318)-(B318:H318))&gt;0)*(ABS((A318:H318)-(B318:H318))&lt;4),0))&gt;=(I318-2),"Safe",IF(SUM(_xlfn.IFNA((((A318:H318)-(B318:H318))&lt;0)*(ABS((A318:H318)-(B318:H318))&lt;4),0))&gt;=(I318-2),"Safe","Unsafe"))</f>
        <v>Unsafe</v>
      </c>
      <c r="L318" cm="1">
        <f t="array" ref="L318">SUM(_xlfn.IFNA((--(((A318:H318)-(B318:H318))&gt;0)),0))</f>
        <v>1</v>
      </c>
      <c r="M318" cm="1">
        <f t="array" ref="M318">SUM(_xlfn.IFNA((--(((A318:H318)-(B318:H318))&lt;0)),0))</f>
        <v>5</v>
      </c>
      <c r="N318" t="b">
        <f t="shared" si="23"/>
        <v>1</v>
      </c>
      <c r="O318" cm="1">
        <f t="array" ref="O318">SUM(_xlfn.IFNA(ABS(((A318:H318)-(B318:H318)&lt;4)),0))</f>
        <v>6</v>
      </c>
      <c r="R318">
        <v>18</v>
      </c>
      <c r="S318">
        <v>22</v>
      </c>
      <c r="T318">
        <v>26</v>
      </c>
      <c r="U318">
        <v>27</v>
      </c>
      <c r="V318">
        <v>30</v>
      </c>
      <c r="W318">
        <v>34</v>
      </c>
      <c r="AD318" t="b">
        <v>0</v>
      </c>
      <c r="AE318" t="b">
        <v>0</v>
      </c>
      <c r="AF318" t="str">
        <f t="shared" si="21"/>
        <v>Unsafe</v>
      </c>
      <c r="AJ318" t="e">
        <f t="shared" si="25"/>
        <v>#N/A</v>
      </c>
      <c r="AK318" t="e">
        <f t="shared" si="24"/>
        <v>#N/A</v>
      </c>
    </row>
    <row r="319" spans="1:37" hidden="1" x14ac:dyDescent="0.25">
      <c r="A319" s="15">
        <v>35</v>
      </c>
      <c r="B319" s="16">
        <v>39</v>
      </c>
      <c r="C319" s="16">
        <v>42</v>
      </c>
      <c r="D319" s="16">
        <v>44</v>
      </c>
      <c r="E319" s="16">
        <v>45</v>
      </c>
      <c r="F319" s="16">
        <v>48</v>
      </c>
      <c r="G319" s="16">
        <v>52</v>
      </c>
      <c r="H319" s="16">
        <v>58</v>
      </c>
      <c r="I319">
        <f t="shared" si="22"/>
        <v>8</v>
      </c>
      <c r="J319" t="str" cm="1">
        <f t="array" ref="J319">IF(SUM(_xlfn.IFNA((((A319:H319)-(B319:H319))&gt;0)*(ABS((A319:H319)-(B319:H319))&lt;4),0))&gt;=(I319-1),"Safe",IF(SUM(_xlfn.IFNA((((A319:H319)-(B319:H319))&lt;0)*(ABS((A319:H319)-(B319:H319))&lt;4),0))&gt;=(I319-1),"Safe","Unsafe"))</f>
        <v>Unsafe</v>
      </c>
      <c r="K319" t="str" cm="1">
        <f t="array" ref="K319">IF(SUM(_xlfn.IFNA((((A319:H319)-(B319:H319))&gt;0)*(ABS((A319:H319)-(B319:H319))&lt;4),0))&gt;=(I319-2),"Safe",IF(SUM(_xlfn.IFNA((((A319:H319)-(B319:H319))&lt;0)*(ABS((A319:H319)-(B319:H319))&lt;4),0))&gt;=(I319-2),"Safe","Unsafe"))</f>
        <v>Unsafe</v>
      </c>
      <c r="L319" cm="1">
        <f t="array" ref="L319">SUM(_xlfn.IFNA((--(((A319:H319)-(B319:H319))&gt;0)),0))</f>
        <v>0</v>
      </c>
      <c r="M319" cm="1">
        <f t="array" ref="M319">SUM(_xlfn.IFNA((--(((A319:H319)-(B319:H319))&lt;0)),0))</f>
        <v>7</v>
      </c>
      <c r="N319" t="b">
        <f t="shared" si="23"/>
        <v>1</v>
      </c>
      <c r="O319" cm="1">
        <f t="array" ref="O319">SUM(_xlfn.IFNA(ABS(((A319:H319)-(B319:H319)&lt;4)),0))</f>
        <v>7</v>
      </c>
      <c r="R319">
        <v>35</v>
      </c>
      <c r="S319">
        <v>39</v>
      </c>
      <c r="T319">
        <v>42</v>
      </c>
      <c r="U319">
        <v>44</v>
      </c>
      <c r="V319">
        <v>45</v>
      </c>
      <c r="W319">
        <v>48</v>
      </c>
      <c r="X319">
        <v>52</v>
      </c>
      <c r="Y319">
        <v>58</v>
      </c>
      <c r="AD319" t="b">
        <v>0</v>
      </c>
      <c r="AE319" t="b">
        <v>0</v>
      </c>
      <c r="AF319" t="str">
        <f t="shared" si="21"/>
        <v>Unsafe</v>
      </c>
      <c r="AJ319" t="e">
        <f t="shared" si="25"/>
        <v>#N/A</v>
      </c>
      <c r="AK319" t="e">
        <f t="shared" si="24"/>
        <v>#N/A</v>
      </c>
    </row>
    <row r="320" spans="1:37" hidden="1" x14ac:dyDescent="0.25">
      <c r="A320" s="15">
        <v>10</v>
      </c>
      <c r="B320" s="16">
        <v>13</v>
      </c>
      <c r="C320" s="16">
        <v>15</v>
      </c>
      <c r="D320" s="16">
        <v>16</v>
      </c>
      <c r="E320" s="16">
        <v>17</v>
      </c>
      <c r="F320" s="16">
        <v>20</v>
      </c>
      <c r="G320" s="16">
        <v>17</v>
      </c>
      <c r="H320" s="16">
        <v>21</v>
      </c>
      <c r="I320">
        <f t="shared" si="22"/>
        <v>8</v>
      </c>
      <c r="J320" t="str" cm="1">
        <f t="array" ref="J320">IF(SUM(_xlfn.IFNA((((A320:H320)-(B320:H320))&gt;0)*(ABS((A320:H320)-(B320:H320))&lt;4),0))&gt;=(I320-1),"Safe",IF(SUM(_xlfn.IFNA((((A320:H320)-(B320:H320))&lt;0)*(ABS((A320:H320)-(B320:H320))&lt;4),0))&gt;=(I320-1),"Safe","Unsafe"))</f>
        <v>Unsafe</v>
      </c>
      <c r="K320" t="str" cm="1">
        <f t="array" ref="K320">IF(SUM(_xlfn.IFNA((((A320:H320)-(B320:H320))&gt;0)*(ABS((A320:H320)-(B320:H320))&lt;4),0))&gt;=(I320-2),"Safe",IF(SUM(_xlfn.IFNA((((A320:H320)-(B320:H320))&lt;0)*(ABS((A320:H320)-(B320:H320))&lt;4),0))&gt;=(I320-2),"Safe","Unsafe"))</f>
        <v>Unsafe</v>
      </c>
      <c r="L320" cm="1">
        <f t="array" ref="L320">SUM(_xlfn.IFNA((--(((A320:H320)-(B320:H320))&gt;0)),0))</f>
        <v>1</v>
      </c>
      <c r="M320" cm="1">
        <f t="array" ref="M320">SUM(_xlfn.IFNA((--(((A320:H320)-(B320:H320))&lt;0)),0))</f>
        <v>6</v>
      </c>
      <c r="N320" t="b">
        <f t="shared" si="23"/>
        <v>0</v>
      </c>
      <c r="O320" cm="1">
        <f t="array" ref="O320">SUM(_xlfn.IFNA(ABS(((A320:H320)-(B320:H320)&lt;4)),0))</f>
        <v>7</v>
      </c>
      <c r="R320">
        <v>10</v>
      </c>
      <c r="S320">
        <v>13</v>
      </c>
      <c r="T320">
        <v>15</v>
      </c>
      <c r="U320">
        <v>16</v>
      </c>
      <c r="V320">
        <v>17</v>
      </c>
      <c r="W320">
        <v>20</v>
      </c>
      <c r="X320">
        <v>17</v>
      </c>
      <c r="Y320">
        <v>21</v>
      </c>
      <c r="AD320" t="b">
        <v>0</v>
      </c>
      <c r="AE320" t="b">
        <v>0</v>
      </c>
      <c r="AF320" t="str">
        <f t="shared" si="21"/>
        <v>Unsafe</v>
      </c>
      <c r="AJ320" t="e">
        <f t="shared" si="25"/>
        <v>#N/A</v>
      </c>
      <c r="AK320" t="e">
        <f t="shared" si="24"/>
        <v>#N/A</v>
      </c>
    </row>
    <row r="321" spans="1:37" x14ac:dyDescent="0.25">
      <c r="A321" s="15">
        <v>29</v>
      </c>
      <c r="B321" s="16">
        <v>30</v>
      </c>
      <c r="C321" s="16">
        <v>32</v>
      </c>
      <c r="D321" s="16">
        <v>33</v>
      </c>
      <c r="E321" s="16">
        <v>35</v>
      </c>
      <c r="F321" s="16">
        <v>36</v>
      </c>
      <c r="G321" s="16">
        <v>41</v>
      </c>
      <c r="H321" s="16">
        <v>42</v>
      </c>
      <c r="I321">
        <f t="shared" si="22"/>
        <v>8</v>
      </c>
      <c r="J321" t="str" cm="1">
        <f t="array" ref="J321">IF(SUM(_xlfn.IFNA((((A321:H321)-(B321:H321))&gt;0)*(ABS((A321:H321)-(B321:H321))&lt;4),0))&gt;=(I321-1),"Safe",IF(SUM(_xlfn.IFNA((((A321:H321)-(B321:H321))&lt;0)*(ABS((A321:H321)-(B321:H321))&lt;4),0))&gt;=(I321-1),"Safe","Unsafe"))</f>
        <v>Unsafe</v>
      </c>
      <c r="K321" t="str" cm="1">
        <f t="array" ref="K321">IF(SUM(_xlfn.IFNA((((A321:H321)-(B321:H321))&gt;0)*(ABS((A321:H321)-(B321:H321))&lt;4),0))&gt;=(I321-2),"Safe",IF(SUM(_xlfn.IFNA((((A321:H321)-(B321:H321))&lt;0)*(ABS((A321:H321)-(B321:H321))&lt;4),0))&gt;=(I321-2),"Safe","Unsafe"))</f>
        <v>Safe</v>
      </c>
      <c r="L321" cm="1">
        <f t="array" ref="L321">SUM(_xlfn.IFNA((--(((A321:H321)-(B321:H321))&gt;0)),0))</f>
        <v>0</v>
      </c>
      <c r="M321" cm="1">
        <f t="array" ref="M321">SUM(_xlfn.IFNA((--(((A321:H321)-(B321:H321))&lt;0)),0))</f>
        <v>7</v>
      </c>
      <c r="N321" t="b">
        <f t="shared" si="23"/>
        <v>1</v>
      </c>
      <c r="O321" cm="1">
        <f t="array" ref="O321">SUM(_xlfn.IFNA(ABS(((A321:H321)-(B321:H321)&lt;4)),0))</f>
        <v>7</v>
      </c>
      <c r="R321">
        <v>29</v>
      </c>
      <c r="S321">
        <v>30</v>
      </c>
      <c r="T321">
        <v>32</v>
      </c>
      <c r="U321">
        <v>33</v>
      </c>
      <c r="V321">
        <v>35</v>
      </c>
      <c r="W321">
        <v>36</v>
      </c>
      <c r="X321">
        <v>41</v>
      </c>
      <c r="Y321">
        <v>42</v>
      </c>
      <c r="AD321" t="b">
        <v>0</v>
      </c>
      <c r="AE321" t="b">
        <v>0</v>
      </c>
      <c r="AF321" t="str">
        <f t="shared" si="21"/>
        <v>Unsafe</v>
      </c>
      <c r="AJ321" t="e">
        <f t="shared" si="25"/>
        <v>#N/A</v>
      </c>
      <c r="AK321" t="e">
        <f t="shared" si="24"/>
        <v>#N/A</v>
      </c>
    </row>
    <row r="322" spans="1:37" hidden="1" x14ac:dyDescent="0.25">
      <c r="A322" s="15">
        <v>91</v>
      </c>
      <c r="B322" s="16">
        <v>87</v>
      </c>
      <c r="C322" s="16">
        <v>84</v>
      </c>
      <c r="D322" s="16">
        <v>82</v>
      </c>
      <c r="E322" s="16">
        <v>75</v>
      </c>
      <c r="F322" s="16">
        <v>74</v>
      </c>
      <c r="G322" s="16">
        <v>71</v>
      </c>
      <c r="H322" s="16">
        <v>70</v>
      </c>
      <c r="I322">
        <f t="shared" si="22"/>
        <v>8</v>
      </c>
      <c r="J322" t="str" cm="1">
        <f t="array" ref="J322">IF(SUM(_xlfn.IFNA((((A322:H322)-(B322:H322))&gt;0)*(ABS((A322:H322)-(B322:H322))&lt;4),0))&gt;=(I322-1),"Safe",IF(SUM(_xlfn.IFNA((((A322:H322)-(B322:H322))&lt;0)*(ABS((A322:H322)-(B322:H322))&lt;4),0))&gt;=(I322-1),"Safe","Unsafe"))</f>
        <v>Unsafe</v>
      </c>
      <c r="K322" t="str" cm="1">
        <f t="array" ref="K322">IF(SUM(_xlfn.IFNA((((A322:H322)-(B322:H322))&gt;0)*(ABS((A322:H322)-(B322:H322))&lt;4),0))&gt;=(I322-2),"Safe",IF(SUM(_xlfn.IFNA((((A322:H322)-(B322:H322))&lt;0)*(ABS((A322:H322)-(B322:H322))&lt;4),0))&gt;=(I322-2),"Safe","Unsafe"))</f>
        <v>Unsafe</v>
      </c>
      <c r="L322" cm="1">
        <f t="array" ref="L322">SUM(_xlfn.IFNA((--(((A322:H322)-(B322:H322))&gt;0)),0))</f>
        <v>7</v>
      </c>
      <c r="M322" cm="1">
        <f t="array" ref="M322">SUM(_xlfn.IFNA((--(((A322:H322)-(B322:H322))&lt;0)),0))</f>
        <v>0</v>
      </c>
      <c r="N322" t="b">
        <f t="shared" si="23"/>
        <v>1</v>
      </c>
      <c r="O322" cm="1">
        <f t="array" ref="O322">SUM(_xlfn.IFNA(ABS(((A322:H322)-(B322:H322)&lt;4)),0))</f>
        <v>5</v>
      </c>
      <c r="R322">
        <v>91</v>
      </c>
      <c r="S322">
        <v>87</v>
      </c>
      <c r="T322">
        <v>84</v>
      </c>
      <c r="U322">
        <v>82</v>
      </c>
      <c r="V322">
        <v>75</v>
      </c>
      <c r="W322">
        <v>74</v>
      </c>
      <c r="X322">
        <v>71</v>
      </c>
      <c r="Y322">
        <v>70</v>
      </c>
      <c r="AD322" t="b">
        <v>0</v>
      </c>
      <c r="AE322" t="b">
        <v>0</v>
      </c>
      <c r="AF322" t="str">
        <f t="shared" si="21"/>
        <v>Unsafe</v>
      </c>
      <c r="AJ322" t="e">
        <f t="shared" si="25"/>
        <v>#N/A</v>
      </c>
      <c r="AK322" t="e">
        <f t="shared" si="24"/>
        <v>#N/A</v>
      </c>
    </row>
    <row r="323" spans="1:37" hidden="1" x14ac:dyDescent="0.25">
      <c r="A323" s="15">
        <v>93</v>
      </c>
      <c r="B323" s="16">
        <v>93</v>
      </c>
      <c r="C323" s="16">
        <v>91</v>
      </c>
      <c r="D323" s="16">
        <v>93</v>
      </c>
      <c r="E323" s="16">
        <v>91</v>
      </c>
      <c r="F323" s="16">
        <v>90</v>
      </c>
      <c r="G323" s="16">
        <v>90</v>
      </c>
      <c r="H323" s="16"/>
      <c r="I323">
        <f t="shared" si="22"/>
        <v>7</v>
      </c>
      <c r="J323" t="str" cm="1">
        <f t="array" ref="J323">IF(SUM(_xlfn.IFNA((((A323:H323)-(B323:H323))&gt;0)*(ABS((A323:H323)-(B323:H323))&lt;4),0))&gt;=(I323-1),"Safe",IF(SUM(_xlfn.IFNA((((A323:H323)-(B323:H323))&lt;0)*(ABS((A323:H323)-(B323:H323))&lt;4),0))&gt;=(I323-1),"Safe","Unsafe"))</f>
        <v>Unsafe</v>
      </c>
      <c r="K323" t="str" cm="1">
        <f t="array" ref="K323">IF(SUM(_xlfn.IFNA((((A323:H323)-(B323:H323))&gt;0)*(ABS((A323:H323)-(B323:H323))&lt;4),0))&gt;=(I323-2),"Safe",IF(SUM(_xlfn.IFNA((((A323:H323)-(B323:H323))&lt;0)*(ABS((A323:H323)-(B323:H323))&lt;4),0))&gt;=(I323-2),"Safe","Unsafe"))</f>
        <v>Unsafe</v>
      </c>
      <c r="L323" cm="1">
        <f t="array" ref="L323">SUM(_xlfn.IFNA((--(((A323:H323)-(B323:H323))&gt;0)),0))</f>
        <v>4</v>
      </c>
      <c r="M323" cm="1">
        <f t="array" ref="M323">SUM(_xlfn.IFNA((--(((A323:H323)-(B323:H323))&lt;0)),0))</f>
        <v>1</v>
      </c>
      <c r="N323" t="b">
        <f t="shared" si="23"/>
        <v>0</v>
      </c>
      <c r="O323" cm="1">
        <f t="array" ref="O323">SUM(_xlfn.IFNA(ABS(((A323:H323)-(B323:H323)&lt;4)),0))</f>
        <v>6</v>
      </c>
      <c r="R323">
        <v>93</v>
      </c>
      <c r="S323">
        <v>93</v>
      </c>
      <c r="T323">
        <v>91</v>
      </c>
      <c r="U323">
        <v>93</v>
      </c>
      <c r="V323">
        <v>91</v>
      </c>
      <c r="W323">
        <v>90</v>
      </c>
      <c r="X323">
        <v>90</v>
      </c>
      <c r="AD323" t="b">
        <v>0</v>
      </c>
      <c r="AE323" t="b">
        <v>0</v>
      </c>
      <c r="AF323" t="str">
        <f t="shared" ref="AF323:AF386" si="26">IF(OR(AD323,AE323)=TRUE,"Safe","Unsafe")</f>
        <v>Unsafe</v>
      </c>
      <c r="AJ323" t="e">
        <f t="shared" si="25"/>
        <v>#N/A</v>
      </c>
      <c r="AK323" t="e">
        <f t="shared" si="24"/>
        <v>#N/A</v>
      </c>
    </row>
    <row r="324" spans="1:37" hidden="1" x14ac:dyDescent="0.25">
      <c r="A324" s="15">
        <v>64</v>
      </c>
      <c r="B324" s="16">
        <v>64</v>
      </c>
      <c r="C324" s="16">
        <v>61</v>
      </c>
      <c r="D324" s="16">
        <v>60</v>
      </c>
      <c r="E324" s="16">
        <v>58</v>
      </c>
      <c r="F324" s="16">
        <v>53</v>
      </c>
      <c r="G324" s="16">
        <v>53</v>
      </c>
      <c r="H324" s="16"/>
      <c r="I324">
        <f t="shared" ref="I324:I387" si="27">COUNTIF(A324:H324,"&gt;0")</f>
        <v>7</v>
      </c>
      <c r="J324" t="str" cm="1">
        <f t="array" ref="J324">IF(SUM(_xlfn.IFNA((((A324:H324)-(B324:H324))&gt;0)*(ABS((A324:H324)-(B324:H324))&lt;4),0))&gt;=(I324-1),"Safe",IF(SUM(_xlfn.IFNA((((A324:H324)-(B324:H324))&lt;0)*(ABS((A324:H324)-(B324:H324))&lt;4),0))&gt;=(I324-1),"Safe","Unsafe"))</f>
        <v>Unsafe</v>
      </c>
      <c r="K324" t="str" cm="1">
        <f t="array" ref="K324">IF(SUM(_xlfn.IFNA((((A324:H324)-(B324:H324))&gt;0)*(ABS((A324:H324)-(B324:H324))&lt;4),0))&gt;=(I324-2),"Safe",IF(SUM(_xlfn.IFNA((((A324:H324)-(B324:H324))&lt;0)*(ABS((A324:H324)-(B324:H324))&lt;4),0))&gt;=(I324-2),"Safe","Unsafe"))</f>
        <v>Unsafe</v>
      </c>
      <c r="L324" cm="1">
        <f t="array" ref="L324">SUM(_xlfn.IFNA((--(((A324:H324)-(B324:H324))&gt;0)),0))</f>
        <v>5</v>
      </c>
      <c r="M324" cm="1">
        <f t="array" ref="M324">SUM(_xlfn.IFNA((--(((A324:H324)-(B324:H324))&lt;0)),0))</f>
        <v>0</v>
      </c>
      <c r="N324" t="b">
        <f t="shared" ref="N324:N387" si="28">OR(M324&gt;=I324-1,L324&gt;=I324-1)</f>
        <v>0</v>
      </c>
      <c r="O324" cm="1">
        <f t="array" ref="O324">SUM(_xlfn.IFNA(ABS(((A324:H324)-(B324:H324)&lt;4)),0))</f>
        <v>5</v>
      </c>
      <c r="R324">
        <v>64</v>
      </c>
      <c r="S324">
        <v>64</v>
      </c>
      <c r="T324">
        <v>61</v>
      </c>
      <c r="U324">
        <v>60</v>
      </c>
      <c r="V324">
        <v>58</v>
      </c>
      <c r="W324">
        <v>53</v>
      </c>
      <c r="X324">
        <v>53</v>
      </c>
      <c r="AD324" t="b">
        <v>0</v>
      </c>
      <c r="AE324" t="b">
        <v>0</v>
      </c>
      <c r="AF324" t="str">
        <f t="shared" si="26"/>
        <v>Unsafe</v>
      </c>
      <c r="AJ324" t="e">
        <f t="shared" si="25"/>
        <v>#N/A</v>
      </c>
      <c r="AK324" t="e">
        <f t="shared" ref="AK324:AK387" si="29">MATCH("Decrease:",R324:AC324,0)</f>
        <v>#N/A</v>
      </c>
    </row>
    <row r="325" spans="1:37" hidden="1" x14ac:dyDescent="0.25">
      <c r="A325" s="15">
        <v>41</v>
      </c>
      <c r="B325" s="16">
        <v>44</v>
      </c>
      <c r="C325" s="16">
        <v>42</v>
      </c>
      <c r="D325" s="16">
        <v>44</v>
      </c>
      <c r="E325" s="16">
        <v>43</v>
      </c>
      <c r="F325" s="16">
        <v>42</v>
      </c>
      <c r="G325" s="16">
        <v>38</v>
      </c>
      <c r="H325" s="16"/>
      <c r="I325">
        <f t="shared" si="27"/>
        <v>7</v>
      </c>
      <c r="J325" t="str" cm="1">
        <f t="array" ref="J325">IF(SUM(_xlfn.IFNA((((A325:H325)-(B325:H325))&gt;0)*(ABS((A325:H325)-(B325:H325))&lt;4),0))&gt;=(I325-1),"Safe",IF(SUM(_xlfn.IFNA((((A325:H325)-(B325:H325))&lt;0)*(ABS((A325:H325)-(B325:H325))&lt;4),0))&gt;=(I325-1),"Safe","Unsafe"))</f>
        <v>Unsafe</v>
      </c>
      <c r="K325" t="str" cm="1">
        <f t="array" ref="K325">IF(SUM(_xlfn.IFNA((((A325:H325)-(B325:H325))&gt;0)*(ABS((A325:H325)-(B325:H325))&lt;4),0))&gt;=(I325-2),"Safe",IF(SUM(_xlfn.IFNA((((A325:H325)-(B325:H325))&lt;0)*(ABS((A325:H325)-(B325:H325))&lt;4),0))&gt;=(I325-2),"Safe","Unsafe"))</f>
        <v>Unsafe</v>
      </c>
      <c r="L325" cm="1">
        <f t="array" ref="L325">SUM(_xlfn.IFNA((--(((A325:H325)-(B325:H325))&gt;0)),0))</f>
        <v>5</v>
      </c>
      <c r="M325" cm="1">
        <f t="array" ref="M325">SUM(_xlfn.IFNA((--(((A325:H325)-(B325:H325))&lt;0)),0))</f>
        <v>2</v>
      </c>
      <c r="N325" t="b">
        <f t="shared" si="28"/>
        <v>0</v>
      </c>
      <c r="O325" cm="1">
        <f t="array" ref="O325">SUM(_xlfn.IFNA(ABS(((A325:H325)-(B325:H325)&lt;4)),0))</f>
        <v>5</v>
      </c>
      <c r="R325">
        <v>41</v>
      </c>
      <c r="S325">
        <v>44</v>
      </c>
      <c r="T325">
        <v>42</v>
      </c>
      <c r="U325">
        <v>44</v>
      </c>
      <c r="V325">
        <v>43</v>
      </c>
      <c r="W325">
        <v>42</v>
      </c>
      <c r="X325">
        <v>38</v>
      </c>
      <c r="AD325" t="b">
        <v>0</v>
      </c>
      <c r="AE325" t="b">
        <v>0</v>
      </c>
      <c r="AF325" t="str">
        <f t="shared" si="26"/>
        <v>Unsafe</v>
      </c>
      <c r="AJ325" t="e">
        <f t="shared" si="25"/>
        <v>#N/A</v>
      </c>
      <c r="AK325" t="e">
        <f t="shared" si="29"/>
        <v>#N/A</v>
      </c>
    </row>
    <row r="326" spans="1:37" hidden="1" x14ac:dyDescent="0.25">
      <c r="A326" s="15">
        <v>56</v>
      </c>
      <c r="B326" s="16">
        <v>57</v>
      </c>
      <c r="C326" s="16">
        <v>55</v>
      </c>
      <c r="D326" s="16">
        <v>51</v>
      </c>
      <c r="E326" s="16">
        <v>49</v>
      </c>
      <c r="F326" s="16">
        <v>45</v>
      </c>
      <c r="G326" s="16"/>
      <c r="H326" s="16"/>
      <c r="I326">
        <f t="shared" si="27"/>
        <v>6</v>
      </c>
      <c r="J326" t="str" cm="1">
        <f t="array" ref="J326">IF(SUM(_xlfn.IFNA((((A326:H326)-(B326:H326))&gt;0)*(ABS((A326:H326)-(B326:H326))&lt;4),0))&gt;=(I326-1),"Safe",IF(SUM(_xlfn.IFNA((((A326:H326)-(B326:H326))&lt;0)*(ABS((A326:H326)-(B326:H326))&lt;4),0))&gt;=(I326-1),"Safe","Unsafe"))</f>
        <v>Unsafe</v>
      </c>
      <c r="K326" t="str" cm="1">
        <f t="array" ref="K326">IF(SUM(_xlfn.IFNA((((A326:H326)-(B326:H326))&gt;0)*(ABS((A326:H326)-(B326:H326))&lt;4),0))&gt;=(I326-2),"Safe",IF(SUM(_xlfn.IFNA((((A326:H326)-(B326:H326))&lt;0)*(ABS((A326:H326)-(B326:H326))&lt;4),0))&gt;=(I326-2),"Safe","Unsafe"))</f>
        <v>Unsafe</v>
      </c>
      <c r="L326" cm="1">
        <f t="array" ref="L326">SUM(_xlfn.IFNA((--(((A326:H326)-(B326:H326))&gt;0)),0))</f>
        <v>5</v>
      </c>
      <c r="M326" cm="1">
        <f t="array" ref="M326">SUM(_xlfn.IFNA((--(((A326:H326)-(B326:H326))&lt;0)),0))</f>
        <v>1</v>
      </c>
      <c r="N326" t="b">
        <f t="shared" si="28"/>
        <v>1</v>
      </c>
      <c r="O326" cm="1">
        <f t="array" ref="O326">SUM(_xlfn.IFNA(ABS(((A326:H326)-(B326:H326)&lt;4)),0))</f>
        <v>4</v>
      </c>
      <c r="R326">
        <v>56</v>
      </c>
      <c r="S326">
        <v>57</v>
      </c>
      <c r="T326">
        <v>55</v>
      </c>
      <c r="U326">
        <v>51</v>
      </c>
      <c r="V326">
        <v>49</v>
      </c>
      <c r="W326">
        <v>45</v>
      </c>
      <c r="AD326" t="b">
        <v>0</v>
      </c>
      <c r="AE326" t="b">
        <v>0</v>
      </c>
      <c r="AF326" t="str">
        <f t="shared" si="26"/>
        <v>Unsafe</v>
      </c>
      <c r="AJ326" t="e">
        <f t="shared" si="25"/>
        <v>#N/A</v>
      </c>
      <c r="AK326" t="e">
        <f t="shared" si="29"/>
        <v>#N/A</v>
      </c>
    </row>
    <row r="327" spans="1:37" hidden="1" x14ac:dyDescent="0.25">
      <c r="A327" s="15">
        <v>67</v>
      </c>
      <c r="B327" s="16">
        <v>73</v>
      </c>
      <c r="C327" s="16">
        <v>76</v>
      </c>
      <c r="D327" s="16">
        <v>78</v>
      </c>
      <c r="E327" s="16">
        <v>79</v>
      </c>
      <c r="F327" s="16">
        <v>78</v>
      </c>
      <c r="G327" s="16"/>
      <c r="H327" s="16"/>
      <c r="I327">
        <f t="shared" si="27"/>
        <v>6</v>
      </c>
      <c r="J327" t="str" cm="1">
        <f t="array" ref="J327">IF(SUM(_xlfn.IFNA((((A327:H327)-(B327:H327))&gt;0)*(ABS((A327:H327)-(B327:H327))&lt;4),0))&gt;=(I327-1),"Safe",IF(SUM(_xlfn.IFNA((((A327:H327)-(B327:H327))&lt;0)*(ABS((A327:H327)-(B327:H327))&lt;4),0))&gt;=(I327-1),"Safe","Unsafe"))</f>
        <v>Unsafe</v>
      </c>
      <c r="K327" t="str" cm="1">
        <f t="array" ref="K327">IF(SUM(_xlfn.IFNA((((A327:H327)-(B327:H327))&gt;0)*(ABS((A327:H327)-(B327:H327))&lt;4),0))&gt;=(I327-2),"Safe",IF(SUM(_xlfn.IFNA((((A327:H327)-(B327:H327))&lt;0)*(ABS((A327:H327)-(B327:H327))&lt;4),0))&gt;=(I327-2),"Safe","Unsafe"))</f>
        <v>Unsafe</v>
      </c>
      <c r="L327" cm="1">
        <f t="array" ref="L327">SUM(_xlfn.IFNA((--(((A327:H327)-(B327:H327))&gt;0)),0))</f>
        <v>2</v>
      </c>
      <c r="M327" cm="1">
        <f t="array" ref="M327">SUM(_xlfn.IFNA((--(((A327:H327)-(B327:H327))&lt;0)),0))</f>
        <v>4</v>
      </c>
      <c r="N327" t="b">
        <f t="shared" si="28"/>
        <v>0</v>
      </c>
      <c r="O327" cm="1">
        <f t="array" ref="O327">SUM(_xlfn.IFNA(ABS(((A327:H327)-(B327:H327)&lt;4)),0))</f>
        <v>6</v>
      </c>
      <c r="R327">
        <v>67</v>
      </c>
      <c r="S327">
        <v>73</v>
      </c>
      <c r="T327">
        <v>76</v>
      </c>
      <c r="U327">
        <v>78</v>
      </c>
      <c r="V327">
        <v>79</v>
      </c>
      <c r="W327">
        <v>78</v>
      </c>
      <c r="AD327" t="b">
        <v>0</v>
      </c>
      <c r="AE327" t="b">
        <v>0</v>
      </c>
      <c r="AF327" t="str">
        <f t="shared" si="26"/>
        <v>Unsafe</v>
      </c>
      <c r="AJ327" t="e">
        <f t="shared" si="25"/>
        <v>#N/A</v>
      </c>
      <c r="AK327" t="e">
        <f t="shared" si="29"/>
        <v>#N/A</v>
      </c>
    </row>
    <row r="328" spans="1:37" hidden="1" x14ac:dyDescent="0.25">
      <c r="A328" s="15">
        <v>79</v>
      </c>
      <c r="B328" s="16">
        <v>79</v>
      </c>
      <c r="C328" s="16">
        <v>81</v>
      </c>
      <c r="D328" s="16">
        <v>83</v>
      </c>
      <c r="E328" s="16">
        <v>87</v>
      </c>
      <c r="F328" s="16">
        <v>88</v>
      </c>
      <c r="G328" s="16">
        <v>88</v>
      </c>
      <c r="H328" s="16"/>
      <c r="I328">
        <f t="shared" si="27"/>
        <v>7</v>
      </c>
      <c r="J328" t="str" cm="1">
        <f t="array" ref="J328">IF(SUM(_xlfn.IFNA((((A328:H328)-(B328:H328))&gt;0)*(ABS((A328:H328)-(B328:H328))&lt;4),0))&gt;=(I328-1),"Safe",IF(SUM(_xlfn.IFNA((((A328:H328)-(B328:H328))&lt;0)*(ABS((A328:H328)-(B328:H328))&lt;4),0))&gt;=(I328-1),"Safe","Unsafe"))</f>
        <v>Unsafe</v>
      </c>
      <c r="K328" t="str" cm="1">
        <f t="array" ref="K328">IF(SUM(_xlfn.IFNA((((A328:H328)-(B328:H328))&gt;0)*(ABS((A328:H328)-(B328:H328))&lt;4),0))&gt;=(I328-2),"Safe",IF(SUM(_xlfn.IFNA((((A328:H328)-(B328:H328))&lt;0)*(ABS((A328:H328)-(B328:H328))&lt;4),0))&gt;=(I328-2),"Safe","Unsafe"))</f>
        <v>Unsafe</v>
      </c>
      <c r="L328" cm="1">
        <f t="array" ref="L328">SUM(_xlfn.IFNA((--(((A328:H328)-(B328:H328))&gt;0)),0))</f>
        <v>1</v>
      </c>
      <c r="M328" cm="1">
        <f t="array" ref="M328">SUM(_xlfn.IFNA((--(((A328:H328)-(B328:H328))&lt;0)),0))</f>
        <v>4</v>
      </c>
      <c r="N328" t="b">
        <f t="shared" si="28"/>
        <v>0</v>
      </c>
      <c r="O328" cm="1">
        <f t="array" ref="O328">SUM(_xlfn.IFNA(ABS(((A328:H328)-(B328:H328)&lt;4)),0))</f>
        <v>6</v>
      </c>
      <c r="R328">
        <v>79</v>
      </c>
      <c r="S328">
        <v>79</v>
      </c>
      <c r="T328">
        <v>81</v>
      </c>
      <c r="U328">
        <v>83</v>
      </c>
      <c r="V328">
        <v>87</v>
      </c>
      <c r="W328">
        <v>88</v>
      </c>
      <c r="X328">
        <v>88</v>
      </c>
      <c r="AD328" t="b">
        <v>0</v>
      </c>
      <c r="AE328" t="b">
        <v>0</v>
      </c>
      <c r="AF328" t="str">
        <f t="shared" si="26"/>
        <v>Unsafe</v>
      </c>
      <c r="AJ328" t="e">
        <f t="shared" si="25"/>
        <v>#N/A</v>
      </c>
      <c r="AK328" t="e">
        <f t="shared" si="29"/>
        <v>#N/A</v>
      </c>
    </row>
    <row r="329" spans="1:37" hidden="1" x14ac:dyDescent="0.25">
      <c r="A329" s="15">
        <v>57</v>
      </c>
      <c r="B329" s="16">
        <v>60</v>
      </c>
      <c r="C329" s="16">
        <v>57</v>
      </c>
      <c r="D329" s="16">
        <v>56</v>
      </c>
      <c r="E329" s="16">
        <v>54</v>
      </c>
      <c r="F329" s="16">
        <v>49</v>
      </c>
      <c r="G329" s="16"/>
      <c r="H329" s="16"/>
      <c r="I329">
        <f t="shared" si="27"/>
        <v>6</v>
      </c>
      <c r="J329" t="str" cm="1">
        <f t="array" ref="J329">IF(SUM(_xlfn.IFNA((((A329:H329)-(B329:H329))&gt;0)*(ABS((A329:H329)-(B329:H329))&lt;4),0))&gt;=(I329-1),"Safe",IF(SUM(_xlfn.IFNA((((A329:H329)-(B329:H329))&lt;0)*(ABS((A329:H329)-(B329:H329))&lt;4),0))&gt;=(I329-1),"Safe","Unsafe"))</f>
        <v>Unsafe</v>
      </c>
      <c r="K329" t="str" cm="1">
        <f t="array" ref="K329">IF(SUM(_xlfn.IFNA((((A329:H329)-(B329:H329))&gt;0)*(ABS((A329:H329)-(B329:H329))&lt;4),0))&gt;=(I329-2),"Safe",IF(SUM(_xlfn.IFNA((((A329:H329)-(B329:H329))&lt;0)*(ABS((A329:H329)-(B329:H329))&lt;4),0))&gt;=(I329-2),"Safe","Unsafe"))</f>
        <v>Unsafe</v>
      </c>
      <c r="L329" cm="1">
        <f t="array" ref="L329">SUM(_xlfn.IFNA((--(((A329:H329)-(B329:H329))&gt;0)),0))</f>
        <v>5</v>
      </c>
      <c r="M329" cm="1">
        <f t="array" ref="M329">SUM(_xlfn.IFNA((--(((A329:H329)-(B329:H329))&lt;0)),0))</f>
        <v>1</v>
      </c>
      <c r="N329" t="b">
        <f t="shared" si="28"/>
        <v>1</v>
      </c>
      <c r="O329" cm="1">
        <f t="array" ref="O329">SUM(_xlfn.IFNA(ABS(((A329:H329)-(B329:H329)&lt;4)),0))</f>
        <v>5</v>
      </c>
      <c r="R329">
        <v>57</v>
      </c>
      <c r="S329">
        <v>60</v>
      </c>
      <c r="T329">
        <v>57</v>
      </c>
      <c r="U329">
        <v>56</v>
      </c>
      <c r="V329">
        <v>54</v>
      </c>
      <c r="W329">
        <v>49</v>
      </c>
      <c r="AD329" t="b">
        <v>0</v>
      </c>
      <c r="AE329" t="b">
        <v>0</v>
      </c>
      <c r="AF329" t="str">
        <f t="shared" si="26"/>
        <v>Unsafe</v>
      </c>
      <c r="AJ329" t="e">
        <f t="shared" si="25"/>
        <v>#N/A</v>
      </c>
      <c r="AK329" t="e">
        <f t="shared" si="29"/>
        <v>#N/A</v>
      </c>
    </row>
    <row r="330" spans="1:37" hidden="1" x14ac:dyDescent="0.25">
      <c r="A330" s="15">
        <v>34</v>
      </c>
      <c r="B330" s="16">
        <v>34</v>
      </c>
      <c r="C330" s="16">
        <v>35</v>
      </c>
      <c r="D330" s="16">
        <v>36</v>
      </c>
      <c r="E330" s="16">
        <v>38</v>
      </c>
      <c r="F330" s="16">
        <v>36</v>
      </c>
      <c r="G330" s="16">
        <v>38</v>
      </c>
      <c r="H330" s="16">
        <v>39</v>
      </c>
      <c r="I330">
        <f t="shared" si="27"/>
        <v>8</v>
      </c>
      <c r="J330" t="str" cm="1">
        <f t="array" ref="J330">IF(SUM(_xlfn.IFNA((((A330:H330)-(B330:H330))&gt;0)*(ABS((A330:H330)-(B330:H330))&lt;4),0))&gt;=(I330-1),"Safe",IF(SUM(_xlfn.IFNA((((A330:H330)-(B330:H330))&lt;0)*(ABS((A330:H330)-(B330:H330))&lt;4),0))&gt;=(I330-1),"Safe","Unsafe"))</f>
        <v>Unsafe</v>
      </c>
      <c r="K330" t="str" cm="1">
        <f t="array" ref="K330">IF(SUM(_xlfn.IFNA((((A330:H330)-(B330:H330))&gt;0)*(ABS((A330:H330)-(B330:H330))&lt;4),0))&gt;=(I330-2),"Safe",IF(SUM(_xlfn.IFNA((((A330:H330)-(B330:H330))&lt;0)*(ABS((A330:H330)-(B330:H330))&lt;4),0))&gt;=(I330-2),"Safe","Unsafe"))</f>
        <v>Unsafe</v>
      </c>
      <c r="L330" cm="1">
        <f t="array" ref="L330">SUM(_xlfn.IFNA((--(((A330:H330)-(B330:H330))&gt;0)),0))</f>
        <v>1</v>
      </c>
      <c r="M330" cm="1">
        <f t="array" ref="M330">SUM(_xlfn.IFNA((--(((A330:H330)-(B330:H330))&lt;0)),0))</f>
        <v>5</v>
      </c>
      <c r="N330" t="b">
        <f t="shared" si="28"/>
        <v>0</v>
      </c>
      <c r="O330" cm="1">
        <f t="array" ref="O330">SUM(_xlfn.IFNA(ABS(((A330:H330)-(B330:H330)&lt;4)),0))</f>
        <v>7</v>
      </c>
      <c r="R330">
        <v>34</v>
      </c>
      <c r="S330">
        <v>34</v>
      </c>
      <c r="T330">
        <v>35</v>
      </c>
      <c r="U330">
        <v>36</v>
      </c>
      <c r="V330">
        <v>38</v>
      </c>
      <c r="W330">
        <v>36</v>
      </c>
      <c r="X330">
        <v>38</v>
      </c>
      <c r="Y330">
        <v>39</v>
      </c>
      <c r="AD330" t="b">
        <v>0</v>
      </c>
      <c r="AE330" t="b">
        <v>0</v>
      </c>
      <c r="AF330" t="str">
        <f t="shared" si="26"/>
        <v>Unsafe</v>
      </c>
      <c r="AJ330" t="e">
        <f t="shared" si="25"/>
        <v>#N/A</v>
      </c>
      <c r="AK330" t="e">
        <f t="shared" si="29"/>
        <v>#N/A</v>
      </c>
    </row>
    <row r="331" spans="1:37" hidden="1" x14ac:dyDescent="0.25">
      <c r="A331" s="15">
        <v>64</v>
      </c>
      <c r="B331" s="16">
        <v>63</v>
      </c>
      <c r="C331" s="16">
        <v>60</v>
      </c>
      <c r="D331" s="16">
        <v>54</v>
      </c>
      <c r="E331" s="16">
        <v>50</v>
      </c>
      <c r="F331" s="16"/>
      <c r="G331" s="16"/>
      <c r="H331" s="16"/>
      <c r="I331">
        <f t="shared" si="27"/>
        <v>5</v>
      </c>
      <c r="J331" t="str" cm="1">
        <f t="array" ref="J331">IF(SUM(_xlfn.IFNA((((A331:H331)-(B331:H331))&gt;0)*(ABS((A331:H331)-(B331:H331))&lt;4),0))&gt;=(I331-1),"Safe",IF(SUM(_xlfn.IFNA((((A331:H331)-(B331:H331))&lt;0)*(ABS((A331:H331)-(B331:H331))&lt;4),0))&gt;=(I331-1),"Safe","Unsafe"))</f>
        <v>Unsafe</v>
      </c>
      <c r="K331" t="str" cm="1">
        <f t="array" ref="K331">IF(SUM(_xlfn.IFNA((((A331:H331)-(B331:H331))&gt;0)*(ABS((A331:H331)-(B331:H331))&lt;4),0))&gt;=(I331-2),"Safe",IF(SUM(_xlfn.IFNA((((A331:H331)-(B331:H331))&lt;0)*(ABS((A331:H331)-(B331:H331))&lt;4),0))&gt;=(I331-2),"Safe","Unsafe"))</f>
        <v>Unsafe</v>
      </c>
      <c r="L331" cm="1">
        <f t="array" ref="L331">SUM(_xlfn.IFNA((--(((A331:H331)-(B331:H331))&gt;0)),0))</f>
        <v>5</v>
      </c>
      <c r="M331" cm="1">
        <f t="array" ref="M331">SUM(_xlfn.IFNA((--(((A331:H331)-(B331:H331))&lt;0)),0))</f>
        <v>0</v>
      </c>
      <c r="N331" t="b">
        <f t="shared" si="28"/>
        <v>1</v>
      </c>
      <c r="O331" cm="1">
        <f t="array" ref="O331">SUM(_xlfn.IFNA(ABS(((A331:H331)-(B331:H331)&lt;4)),0))</f>
        <v>4</v>
      </c>
      <c r="R331">
        <v>64</v>
      </c>
      <c r="S331">
        <v>63</v>
      </c>
      <c r="T331">
        <v>60</v>
      </c>
      <c r="U331">
        <v>54</v>
      </c>
      <c r="V331">
        <v>50</v>
      </c>
      <c r="AD331" t="b">
        <v>0</v>
      </c>
      <c r="AE331" t="b">
        <v>0</v>
      </c>
      <c r="AF331" t="str">
        <f t="shared" si="26"/>
        <v>Unsafe</v>
      </c>
      <c r="AJ331" t="e">
        <f t="shared" si="25"/>
        <v>#N/A</v>
      </c>
      <c r="AK331" t="e">
        <f t="shared" si="29"/>
        <v>#N/A</v>
      </c>
    </row>
    <row r="332" spans="1:37" hidden="1" x14ac:dyDescent="0.25">
      <c r="A332" s="15">
        <v>88</v>
      </c>
      <c r="B332" s="16">
        <v>89</v>
      </c>
      <c r="C332" s="16">
        <v>86</v>
      </c>
      <c r="D332" s="16">
        <v>86</v>
      </c>
      <c r="E332" s="16">
        <v>89</v>
      </c>
      <c r="F332" s="16"/>
      <c r="G332" s="16"/>
      <c r="H332" s="16"/>
      <c r="I332">
        <f t="shared" si="27"/>
        <v>5</v>
      </c>
      <c r="J332" t="str" cm="1">
        <f t="array" ref="J332">IF(SUM(_xlfn.IFNA((((A332:H332)-(B332:H332))&gt;0)*(ABS((A332:H332)-(B332:H332))&lt;4),0))&gt;=(I332-1),"Safe",IF(SUM(_xlfn.IFNA((((A332:H332)-(B332:H332))&lt;0)*(ABS((A332:H332)-(B332:H332))&lt;4),0))&gt;=(I332-1),"Safe","Unsafe"))</f>
        <v>Unsafe</v>
      </c>
      <c r="K332" t="str" cm="1">
        <f t="array" ref="K332">IF(SUM(_xlfn.IFNA((((A332:H332)-(B332:H332))&gt;0)*(ABS((A332:H332)-(B332:H332))&lt;4),0))&gt;=(I332-2),"Safe",IF(SUM(_xlfn.IFNA((((A332:H332)-(B332:H332))&lt;0)*(ABS((A332:H332)-(B332:H332))&lt;4),0))&gt;=(I332-2),"Safe","Unsafe"))</f>
        <v>Unsafe</v>
      </c>
      <c r="L332" cm="1">
        <f t="array" ref="L332">SUM(_xlfn.IFNA((--(((A332:H332)-(B332:H332))&gt;0)),0))</f>
        <v>2</v>
      </c>
      <c r="M332" cm="1">
        <f t="array" ref="M332">SUM(_xlfn.IFNA((--(((A332:H332)-(B332:H332))&lt;0)),0))</f>
        <v>2</v>
      </c>
      <c r="N332" t="b">
        <f t="shared" si="28"/>
        <v>0</v>
      </c>
      <c r="O332" cm="1">
        <f t="array" ref="O332">SUM(_xlfn.IFNA(ABS(((A332:H332)-(B332:H332)&lt;4)),0))</f>
        <v>6</v>
      </c>
      <c r="R332">
        <v>88</v>
      </c>
      <c r="S332">
        <v>89</v>
      </c>
      <c r="T332">
        <v>86</v>
      </c>
      <c r="U332">
        <v>86</v>
      </c>
      <c r="V332">
        <v>89</v>
      </c>
      <c r="AD332" t="b">
        <v>0</v>
      </c>
      <c r="AE332" t="b">
        <v>0</v>
      </c>
      <c r="AF332" t="str">
        <f t="shared" si="26"/>
        <v>Unsafe</v>
      </c>
      <c r="AJ332" t="e">
        <f t="shared" si="25"/>
        <v>#N/A</v>
      </c>
      <c r="AK332" t="e">
        <f t="shared" si="29"/>
        <v>#N/A</v>
      </c>
    </row>
    <row r="333" spans="1:37" hidden="1" x14ac:dyDescent="0.25">
      <c r="A333" s="15">
        <v>17</v>
      </c>
      <c r="B333" s="16">
        <v>16</v>
      </c>
      <c r="C333" s="16">
        <v>19</v>
      </c>
      <c r="D333" s="16">
        <v>23</v>
      </c>
      <c r="E333" s="16">
        <v>24</v>
      </c>
      <c r="F333" s="16">
        <v>27</v>
      </c>
      <c r="G333" s="16">
        <v>31</v>
      </c>
      <c r="H333" s="16"/>
      <c r="I333">
        <f t="shared" si="27"/>
        <v>7</v>
      </c>
      <c r="J333" t="str" cm="1">
        <f t="array" ref="J333">IF(SUM(_xlfn.IFNA((((A333:H333)-(B333:H333))&gt;0)*(ABS((A333:H333)-(B333:H333))&lt;4),0))&gt;=(I333-1),"Safe",IF(SUM(_xlfn.IFNA((((A333:H333)-(B333:H333))&lt;0)*(ABS((A333:H333)-(B333:H333))&lt;4),0))&gt;=(I333-1),"Safe","Unsafe"))</f>
        <v>Unsafe</v>
      </c>
      <c r="K333" t="str" cm="1">
        <f t="array" ref="K333">IF(SUM(_xlfn.IFNA((((A333:H333)-(B333:H333))&gt;0)*(ABS((A333:H333)-(B333:H333))&lt;4),0))&gt;=(I333-2),"Safe",IF(SUM(_xlfn.IFNA((((A333:H333)-(B333:H333))&lt;0)*(ABS((A333:H333)-(B333:H333))&lt;4),0))&gt;=(I333-2),"Safe","Unsafe"))</f>
        <v>Unsafe</v>
      </c>
      <c r="L333" cm="1">
        <f t="array" ref="L333">SUM(_xlfn.IFNA((--(((A333:H333)-(B333:H333))&gt;0)),0))</f>
        <v>2</v>
      </c>
      <c r="M333" cm="1">
        <f t="array" ref="M333">SUM(_xlfn.IFNA((--(((A333:H333)-(B333:H333))&lt;0)),0))</f>
        <v>5</v>
      </c>
      <c r="N333" t="b">
        <f t="shared" si="28"/>
        <v>0</v>
      </c>
      <c r="O333" cm="1">
        <f t="array" ref="O333">SUM(_xlfn.IFNA(ABS(((A333:H333)-(B333:H333)&lt;4)),0))</f>
        <v>6</v>
      </c>
      <c r="R333">
        <v>17</v>
      </c>
      <c r="S333">
        <v>16</v>
      </c>
      <c r="T333">
        <v>19</v>
      </c>
      <c r="U333">
        <v>23</v>
      </c>
      <c r="V333">
        <v>24</v>
      </c>
      <c r="W333">
        <v>27</v>
      </c>
      <c r="X333">
        <v>31</v>
      </c>
      <c r="AD333" t="b">
        <v>0</v>
      </c>
      <c r="AE333" t="b">
        <v>0</v>
      </c>
      <c r="AF333" t="str">
        <f t="shared" si="26"/>
        <v>Unsafe</v>
      </c>
      <c r="AJ333" t="e">
        <f t="shared" si="25"/>
        <v>#N/A</v>
      </c>
      <c r="AK333" t="e">
        <f t="shared" si="29"/>
        <v>#N/A</v>
      </c>
    </row>
    <row r="334" spans="1:37" hidden="1" x14ac:dyDescent="0.25">
      <c r="A334" s="15">
        <v>91</v>
      </c>
      <c r="B334" s="16">
        <v>87</v>
      </c>
      <c r="C334" s="16">
        <v>86</v>
      </c>
      <c r="D334" s="16">
        <v>83</v>
      </c>
      <c r="E334" s="16">
        <v>80</v>
      </c>
      <c r="F334" s="16">
        <v>77</v>
      </c>
      <c r="G334" s="16">
        <v>73</v>
      </c>
      <c r="H334" s="16"/>
      <c r="I334">
        <f t="shared" si="27"/>
        <v>7</v>
      </c>
      <c r="J334" t="str" cm="1">
        <f t="array" ref="J334">IF(SUM(_xlfn.IFNA((((A334:H334)-(B334:H334))&gt;0)*(ABS((A334:H334)-(B334:H334))&lt;4),0))&gt;=(I334-1),"Safe",IF(SUM(_xlfn.IFNA((((A334:H334)-(B334:H334))&lt;0)*(ABS((A334:H334)-(B334:H334))&lt;4),0))&gt;=(I334-1),"Safe","Unsafe"))</f>
        <v>Unsafe</v>
      </c>
      <c r="K334" t="str" cm="1">
        <f t="array" ref="K334">IF(SUM(_xlfn.IFNA((((A334:H334)-(B334:H334))&gt;0)*(ABS((A334:H334)-(B334:H334))&lt;4),0))&gt;=(I334-2),"Safe",IF(SUM(_xlfn.IFNA((((A334:H334)-(B334:H334))&lt;0)*(ABS((A334:H334)-(B334:H334))&lt;4),0))&gt;=(I334-2),"Safe","Unsafe"))</f>
        <v>Unsafe</v>
      </c>
      <c r="L334" cm="1">
        <f t="array" ref="L334">SUM(_xlfn.IFNA((--(((A334:H334)-(B334:H334))&gt;0)),0))</f>
        <v>7</v>
      </c>
      <c r="M334" cm="1">
        <f t="array" ref="M334">SUM(_xlfn.IFNA((--(((A334:H334)-(B334:H334))&lt;0)),0))</f>
        <v>0</v>
      </c>
      <c r="N334" t="b">
        <f t="shared" si="28"/>
        <v>1</v>
      </c>
      <c r="O334" cm="1">
        <f t="array" ref="O334">SUM(_xlfn.IFNA(ABS(((A334:H334)-(B334:H334)&lt;4)),0))</f>
        <v>4</v>
      </c>
      <c r="R334">
        <v>91</v>
      </c>
      <c r="S334">
        <v>87</v>
      </c>
      <c r="T334">
        <v>86</v>
      </c>
      <c r="U334">
        <v>83</v>
      </c>
      <c r="V334">
        <v>80</v>
      </c>
      <c r="W334">
        <v>77</v>
      </c>
      <c r="X334">
        <v>73</v>
      </c>
      <c r="AD334" t="b">
        <v>0</v>
      </c>
      <c r="AE334" t="b">
        <v>0</v>
      </c>
      <c r="AF334" t="str">
        <f t="shared" si="26"/>
        <v>Unsafe</v>
      </c>
      <c r="AJ334" t="e">
        <f t="shared" si="25"/>
        <v>#N/A</v>
      </c>
      <c r="AK334" t="e">
        <f t="shared" si="29"/>
        <v>#N/A</v>
      </c>
    </row>
    <row r="335" spans="1:37" hidden="1" x14ac:dyDescent="0.25">
      <c r="A335" s="15">
        <v>23</v>
      </c>
      <c r="B335" s="16">
        <v>21</v>
      </c>
      <c r="C335" s="16">
        <v>23</v>
      </c>
      <c r="D335" s="16">
        <v>24</v>
      </c>
      <c r="E335" s="16">
        <v>26</v>
      </c>
      <c r="F335" s="16">
        <v>29</v>
      </c>
      <c r="G335" s="16">
        <v>34</v>
      </c>
      <c r="H335" s="16"/>
      <c r="I335">
        <f t="shared" si="27"/>
        <v>7</v>
      </c>
      <c r="J335" t="str" cm="1">
        <f t="array" ref="J335">IF(SUM(_xlfn.IFNA((((A335:H335)-(B335:H335))&gt;0)*(ABS((A335:H335)-(B335:H335))&lt;4),0))&gt;=(I335-1),"Safe",IF(SUM(_xlfn.IFNA((((A335:H335)-(B335:H335))&lt;0)*(ABS((A335:H335)-(B335:H335))&lt;4),0))&gt;=(I335-1),"Safe","Unsafe"))</f>
        <v>Unsafe</v>
      </c>
      <c r="K335" t="str" cm="1">
        <f t="array" ref="K335">IF(SUM(_xlfn.IFNA((((A335:H335)-(B335:H335))&gt;0)*(ABS((A335:H335)-(B335:H335))&lt;4),0))&gt;=(I335-2),"Safe",IF(SUM(_xlfn.IFNA((((A335:H335)-(B335:H335))&lt;0)*(ABS((A335:H335)-(B335:H335))&lt;4),0))&gt;=(I335-2),"Safe","Unsafe"))</f>
        <v>Unsafe</v>
      </c>
      <c r="L335" cm="1">
        <f t="array" ref="L335">SUM(_xlfn.IFNA((--(((A335:H335)-(B335:H335))&gt;0)),0))</f>
        <v>2</v>
      </c>
      <c r="M335" cm="1">
        <f t="array" ref="M335">SUM(_xlfn.IFNA((--(((A335:H335)-(B335:H335))&lt;0)),0))</f>
        <v>5</v>
      </c>
      <c r="N335" t="b">
        <f t="shared" si="28"/>
        <v>0</v>
      </c>
      <c r="O335" cm="1">
        <f t="array" ref="O335">SUM(_xlfn.IFNA(ABS(((A335:H335)-(B335:H335)&lt;4)),0))</f>
        <v>6</v>
      </c>
      <c r="R335">
        <v>23</v>
      </c>
      <c r="S335">
        <v>21</v>
      </c>
      <c r="T335">
        <v>23</v>
      </c>
      <c r="U335">
        <v>24</v>
      </c>
      <c r="V335">
        <v>26</v>
      </c>
      <c r="W335">
        <v>29</v>
      </c>
      <c r="X335">
        <v>34</v>
      </c>
      <c r="AD335" t="b">
        <v>0</v>
      </c>
      <c r="AE335" t="b">
        <v>0</v>
      </c>
      <c r="AF335" t="str">
        <f t="shared" si="26"/>
        <v>Unsafe</v>
      </c>
      <c r="AJ335" t="e">
        <f t="shared" si="25"/>
        <v>#N/A</v>
      </c>
      <c r="AK335" t="e">
        <f t="shared" si="29"/>
        <v>#N/A</v>
      </c>
    </row>
    <row r="336" spans="1:37" x14ac:dyDescent="0.25">
      <c r="A336" s="15">
        <v>53</v>
      </c>
      <c r="B336" s="16">
        <v>51</v>
      </c>
      <c r="C336" s="16">
        <v>48</v>
      </c>
      <c r="D336" s="16">
        <v>47</v>
      </c>
      <c r="E336" s="16">
        <v>45</v>
      </c>
      <c r="F336" s="16">
        <v>43</v>
      </c>
      <c r="G336" s="16">
        <v>39</v>
      </c>
      <c r="H336" s="16">
        <v>36</v>
      </c>
      <c r="I336">
        <f t="shared" si="27"/>
        <v>8</v>
      </c>
      <c r="J336" t="str" cm="1">
        <f t="array" ref="J336">IF(SUM(_xlfn.IFNA((((A336:H336)-(B336:H336))&gt;0)*(ABS((A336:H336)-(B336:H336))&lt;4),0))&gt;=(I336-1),"Safe",IF(SUM(_xlfn.IFNA((((A336:H336)-(B336:H336))&lt;0)*(ABS((A336:H336)-(B336:H336))&lt;4),0))&gt;=(I336-1),"Safe","Unsafe"))</f>
        <v>Unsafe</v>
      </c>
      <c r="K336" t="str" cm="1">
        <f t="array" ref="K336">IF(SUM(_xlfn.IFNA((((A336:H336)-(B336:H336))&gt;0)*(ABS((A336:H336)-(B336:H336))&lt;4),0))&gt;=(I336-2),"Safe",IF(SUM(_xlfn.IFNA((((A336:H336)-(B336:H336))&lt;0)*(ABS((A336:H336)-(B336:H336))&lt;4),0))&gt;=(I336-2),"Safe","Unsafe"))</f>
        <v>Safe</v>
      </c>
      <c r="L336" cm="1">
        <f t="array" ref="L336">SUM(_xlfn.IFNA((--(((A336:H336)-(B336:H336))&gt;0)),0))</f>
        <v>7</v>
      </c>
      <c r="M336" cm="1">
        <f t="array" ref="M336">SUM(_xlfn.IFNA((--(((A336:H336)-(B336:H336))&lt;0)),0))</f>
        <v>0</v>
      </c>
      <c r="N336" t="b">
        <f t="shared" si="28"/>
        <v>1</v>
      </c>
      <c r="O336" cm="1">
        <f t="array" ref="O336">SUM(_xlfn.IFNA(ABS(((A336:H336)-(B336:H336)&lt;4)),0))</f>
        <v>6</v>
      </c>
      <c r="R336">
        <v>53</v>
      </c>
      <c r="S336">
        <v>51</v>
      </c>
      <c r="T336">
        <v>48</v>
      </c>
      <c r="U336">
        <v>47</v>
      </c>
      <c r="V336">
        <v>45</v>
      </c>
      <c r="W336">
        <v>43</v>
      </c>
      <c r="X336">
        <v>39</v>
      </c>
      <c r="Y336">
        <v>36</v>
      </c>
      <c r="AD336" t="b">
        <v>0</v>
      </c>
      <c r="AE336" t="b">
        <v>0</v>
      </c>
      <c r="AF336" t="str">
        <f t="shared" si="26"/>
        <v>Unsafe</v>
      </c>
      <c r="AJ336" t="e">
        <f t="shared" si="25"/>
        <v>#N/A</v>
      </c>
      <c r="AK336" t="e">
        <f t="shared" si="29"/>
        <v>#N/A</v>
      </c>
    </row>
    <row r="337" spans="1:37" hidden="1" x14ac:dyDescent="0.25">
      <c r="A337" s="15">
        <v>13</v>
      </c>
      <c r="B337" s="16">
        <v>20</v>
      </c>
      <c r="C337" s="16">
        <v>22</v>
      </c>
      <c r="D337" s="16">
        <v>26</v>
      </c>
      <c r="E337" s="16">
        <v>29</v>
      </c>
      <c r="F337" s="16">
        <v>30</v>
      </c>
      <c r="G337" s="16">
        <v>33</v>
      </c>
      <c r="H337" s="16">
        <v>31</v>
      </c>
      <c r="I337">
        <f t="shared" si="27"/>
        <v>8</v>
      </c>
      <c r="J337" t="str" cm="1">
        <f t="array" ref="J337">IF(SUM(_xlfn.IFNA((((A337:H337)-(B337:H337))&gt;0)*(ABS((A337:H337)-(B337:H337))&lt;4),0))&gt;=(I337-1),"Safe",IF(SUM(_xlfn.IFNA((((A337:H337)-(B337:H337))&lt;0)*(ABS((A337:H337)-(B337:H337))&lt;4),0))&gt;=(I337-1),"Safe","Unsafe"))</f>
        <v>Unsafe</v>
      </c>
      <c r="K337" t="str" cm="1">
        <f t="array" ref="K337">IF(SUM(_xlfn.IFNA((((A337:H337)-(B337:H337))&gt;0)*(ABS((A337:H337)-(B337:H337))&lt;4),0))&gt;=(I337-2),"Safe",IF(SUM(_xlfn.IFNA((((A337:H337)-(B337:H337))&lt;0)*(ABS((A337:H337)-(B337:H337))&lt;4),0))&gt;=(I337-2),"Safe","Unsafe"))</f>
        <v>Unsafe</v>
      </c>
      <c r="L337" cm="1">
        <f t="array" ref="L337">SUM(_xlfn.IFNA((--(((A337:H337)-(B337:H337))&gt;0)),0))</f>
        <v>1</v>
      </c>
      <c r="M337" cm="1">
        <f t="array" ref="M337">SUM(_xlfn.IFNA((--(((A337:H337)-(B337:H337))&lt;0)),0))</f>
        <v>6</v>
      </c>
      <c r="N337" t="b">
        <f t="shared" si="28"/>
        <v>0</v>
      </c>
      <c r="O337" cm="1">
        <f t="array" ref="O337">SUM(_xlfn.IFNA(ABS(((A337:H337)-(B337:H337)&lt;4)),0))</f>
        <v>7</v>
      </c>
      <c r="R337">
        <v>13</v>
      </c>
      <c r="S337">
        <v>20</v>
      </c>
      <c r="T337">
        <v>22</v>
      </c>
      <c r="U337">
        <v>26</v>
      </c>
      <c r="V337">
        <v>29</v>
      </c>
      <c r="W337">
        <v>30</v>
      </c>
      <c r="X337">
        <v>33</v>
      </c>
      <c r="Y337">
        <v>31</v>
      </c>
      <c r="AD337" t="b">
        <v>0</v>
      </c>
      <c r="AE337" t="b">
        <v>0</v>
      </c>
      <c r="AF337" t="str">
        <f t="shared" si="26"/>
        <v>Unsafe</v>
      </c>
      <c r="AJ337" t="e">
        <f t="shared" si="25"/>
        <v>#N/A</v>
      </c>
      <c r="AK337" t="e">
        <f t="shared" si="29"/>
        <v>#N/A</v>
      </c>
    </row>
    <row r="338" spans="1:37" hidden="1" x14ac:dyDescent="0.25">
      <c r="A338" s="15">
        <v>91</v>
      </c>
      <c r="B338" s="16">
        <v>90</v>
      </c>
      <c r="C338" s="16">
        <v>87</v>
      </c>
      <c r="D338" s="16">
        <v>85</v>
      </c>
      <c r="E338" s="16">
        <v>81</v>
      </c>
      <c r="F338" s="16">
        <v>81</v>
      </c>
      <c r="G338" s="16"/>
      <c r="H338" s="16"/>
      <c r="I338">
        <f t="shared" si="27"/>
        <v>6</v>
      </c>
      <c r="J338" t="str" cm="1">
        <f t="array" ref="J338">IF(SUM(_xlfn.IFNA((((A338:H338)-(B338:H338))&gt;0)*(ABS((A338:H338)-(B338:H338))&lt;4),0))&gt;=(I338-1),"Safe",IF(SUM(_xlfn.IFNA((((A338:H338)-(B338:H338))&lt;0)*(ABS((A338:H338)-(B338:H338))&lt;4),0))&gt;=(I338-1),"Safe","Unsafe"))</f>
        <v>Unsafe</v>
      </c>
      <c r="K338" t="str" cm="1">
        <f t="array" ref="K338">IF(SUM(_xlfn.IFNA((((A338:H338)-(B338:H338))&gt;0)*(ABS((A338:H338)-(B338:H338))&lt;4),0))&gt;=(I338-2),"Safe",IF(SUM(_xlfn.IFNA((((A338:H338)-(B338:H338))&lt;0)*(ABS((A338:H338)-(B338:H338))&lt;4),0))&gt;=(I338-2),"Safe","Unsafe"))</f>
        <v>Unsafe</v>
      </c>
      <c r="L338" cm="1">
        <f t="array" ref="L338">SUM(_xlfn.IFNA((--(((A338:H338)-(B338:H338))&gt;0)),0))</f>
        <v>5</v>
      </c>
      <c r="M338" cm="1">
        <f t="array" ref="M338">SUM(_xlfn.IFNA((--(((A338:H338)-(B338:H338))&lt;0)),0))</f>
        <v>0</v>
      </c>
      <c r="N338" t="b">
        <f t="shared" si="28"/>
        <v>1</v>
      </c>
      <c r="O338" cm="1">
        <f t="array" ref="O338">SUM(_xlfn.IFNA(ABS(((A338:H338)-(B338:H338)&lt;4)),0))</f>
        <v>5</v>
      </c>
      <c r="R338">
        <v>91</v>
      </c>
      <c r="S338">
        <v>90</v>
      </c>
      <c r="T338">
        <v>87</v>
      </c>
      <c r="U338">
        <v>85</v>
      </c>
      <c r="V338">
        <v>81</v>
      </c>
      <c r="W338">
        <v>81</v>
      </c>
      <c r="AD338" t="b">
        <v>0</v>
      </c>
      <c r="AE338" t="b">
        <v>0</v>
      </c>
      <c r="AF338" t="str">
        <f t="shared" si="26"/>
        <v>Unsafe</v>
      </c>
      <c r="AJ338" t="e">
        <f t="shared" ref="AJ338:AJ401" si="30">MATCH("Increase:",R338:AC338,0)</f>
        <v>#N/A</v>
      </c>
      <c r="AK338" t="e">
        <f t="shared" si="29"/>
        <v>#N/A</v>
      </c>
    </row>
    <row r="339" spans="1:37" hidden="1" x14ac:dyDescent="0.25">
      <c r="A339" s="15">
        <v>15</v>
      </c>
      <c r="B339" s="16">
        <v>16</v>
      </c>
      <c r="C339" s="16">
        <v>15</v>
      </c>
      <c r="D339" s="16">
        <v>12</v>
      </c>
      <c r="E339" s="16">
        <v>11</v>
      </c>
      <c r="F339" s="16">
        <v>11</v>
      </c>
      <c r="G339" s="16">
        <v>8</v>
      </c>
      <c r="H339" s="16">
        <v>8</v>
      </c>
      <c r="I339">
        <f t="shared" si="27"/>
        <v>8</v>
      </c>
      <c r="J339" t="str" cm="1">
        <f t="array" ref="J339">IF(SUM(_xlfn.IFNA((((A339:H339)-(B339:H339))&gt;0)*(ABS((A339:H339)-(B339:H339))&lt;4),0))&gt;=(I339-1),"Safe",IF(SUM(_xlfn.IFNA((((A339:H339)-(B339:H339))&lt;0)*(ABS((A339:H339)-(B339:H339))&lt;4),0))&gt;=(I339-1),"Safe","Unsafe"))</f>
        <v>Unsafe</v>
      </c>
      <c r="K339" t="str" cm="1">
        <f t="array" ref="K339">IF(SUM(_xlfn.IFNA((((A339:H339)-(B339:H339))&gt;0)*(ABS((A339:H339)-(B339:H339))&lt;4),0))&gt;=(I339-2),"Safe",IF(SUM(_xlfn.IFNA((((A339:H339)-(B339:H339))&lt;0)*(ABS((A339:H339)-(B339:H339))&lt;4),0))&gt;=(I339-2),"Safe","Unsafe"))</f>
        <v>Unsafe</v>
      </c>
      <c r="L339" cm="1">
        <f t="array" ref="L339">SUM(_xlfn.IFNA((--(((A339:H339)-(B339:H339))&gt;0)),0))</f>
        <v>4</v>
      </c>
      <c r="M339" cm="1">
        <f t="array" ref="M339">SUM(_xlfn.IFNA((--(((A339:H339)-(B339:H339))&lt;0)),0))</f>
        <v>1</v>
      </c>
      <c r="N339" t="b">
        <f t="shared" si="28"/>
        <v>0</v>
      </c>
      <c r="O339" cm="1">
        <f t="array" ref="O339">SUM(_xlfn.IFNA(ABS(((A339:H339)-(B339:H339)&lt;4)),0))</f>
        <v>7</v>
      </c>
      <c r="R339">
        <v>15</v>
      </c>
      <c r="S339">
        <v>16</v>
      </c>
      <c r="T339">
        <v>15</v>
      </c>
      <c r="U339">
        <v>12</v>
      </c>
      <c r="V339">
        <v>11</v>
      </c>
      <c r="W339">
        <v>11</v>
      </c>
      <c r="X339">
        <v>8</v>
      </c>
      <c r="Y339">
        <v>8</v>
      </c>
      <c r="AD339" t="b">
        <v>0</v>
      </c>
      <c r="AE339" t="b">
        <v>0</v>
      </c>
      <c r="AF339" t="str">
        <f t="shared" si="26"/>
        <v>Unsafe</v>
      </c>
      <c r="AJ339" t="e">
        <f t="shared" si="30"/>
        <v>#N/A</v>
      </c>
      <c r="AK339" t="e">
        <f t="shared" si="29"/>
        <v>#N/A</v>
      </c>
    </row>
    <row r="340" spans="1:37" hidden="1" x14ac:dyDescent="0.25">
      <c r="A340" s="15">
        <v>79</v>
      </c>
      <c r="B340" s="16">
        <v>74</v>
      </c>
      <c r="C340" s="16">
        <v>71</v>
      </c>
      <c r="D340" s="16">
        <v>68</v>
      </c>
      <c r="E340" s="16">
        <v>67</v>
      </c>
      <c r="F340" s="16">
        <v>66</v>
      </c>
      <c r="G340" s="16">
        <v>62</v>
      </c>
      <c r="H340" s="16"/>
      <c r="I340">
        <f t="shared" si="27"/>
        <v>7</v>
      </c>
      <c r="J340" t="str" cm="1">
        <f t="array" ref="J340">IF(SUM(_xlfn.IFNA((((A340:H340)-(B340:H340))&gt;0)*(ABS((A340:H340)-(B340:H340))&lt;4),0))&gt;=(I340-1),"Safe",IF(SUM(_xlfn.IFNA((((A340:H340)-(B340:H340))&lt;0)*(ABS((A340:H340)-(B340:H340))&lt;4),0))&gt;=(I340-1),"Safe","Unsafe"))</f>
        <v>Unsafe</v>
      </c>
      <c r="K340" t="str" cm="1">
        <f t="array" ref="K340">IF(SUM(_xlfn.IFNA((((A340:H340)-(B340:H340))&gt;0)*(ABS((A340:H340)-(B340:H340))&lt;4),0))&gt;=(I340-2),"Safe",IF(SUM(_xlfn.IFNA((((A340:H340)-(B340:H340))&lt;0)*(ABS((A340:H340)-(B340:H340))&lt;4),0))&gt;=(I340-2),"Safe","Unsafe"))</f>
        <v>Unsafe</v>
      </c>
      <c r="L340" cm="1">
        <f t="array" ref="L340">SUM(_xlfn.IFNA((--(((A340:H340)-(B340:H340))&gt;0)),0))</f>
        <v>7</v>
      </c>
      <c r="M340" cm="1">
        <f t="array" ref="M340">SUM(_xlfn.IFNA((--(((A340:H340)-(B340:H340))&lt;0)),0))</f>
        <v>0</v>
      </c>
      <c r="N340" t="b">
        <f t="shared" si="28"/>
        <v>1</v>
      </c>
      <c r="O340" cm="1">
        <f t="array" ref="O340">SUM(_xlfn.IFNA(ABS(((A340:H340)-(B340:H340)&lt;4)),0))</f>
        <v>4</v>
      </c>
      <c r="R340">
        <v>79</v>
      </c>
      <c r="S340">
        <v>74</v>
      </c>
      <c r="T340">
        <v>71</v>
      </c>
      <c r="U340">
        <v>68</v>
      </c>
      <c r="V340">
        <v>67</v>
      </c>
      <c r="W340">
        <v>66</v>
      </c>
      <c r="X340">
        <v>62</v>
      </c>
      <c r="AD340" t="b">
        <v>0</v>
      </c>
      <c r="AE340" t="b">
        <v>0</v>
      </c>
      <c r="AF340" t="str">
        <f t="shared" si="26"/>
        <v>Unsafe</v>
      </c>
      <c r="AJ340" t="e">
        <f t="shared" si="30"/>
        <v>#N/A</v>
      </c>
      <c r="AK340" t="e">
        <f t="shared" si="29"/>
        <v>#N/A</v>
      </c>
    </row>
    <row r="341" spans="1:37" hidden="1" x14ac:dyDescent="0.25">
      <c r="A341" s="15">
        <v>59</v>
      </c>
      <c r="B341" s="16">
        <v>59</v>
      </c>
      <c r="C341" s="16">
        <v>58</v>
      </c>
      <c r="D341" s="16">
        <v>51</v>
      </c>
      <c r="E341" s="16">
        <v>45</v>
      </c>
      <c r="F341" s="16"/>
      <c r="G341" s="16"/>
      <c r="H341" s="16"/>
      <c r="I341">
        <f t="shared" si="27"/>
        <v>5</v>
      </c>
      <c r="J341" t="str" cm="1">
        <f t="array" ref="J341">IF(SUM(_xlfn.IFNA((((A341:H341)-(B341:H341))&gt;0)*(ABS((A341:H341)-(B341:H341))&lt;4),0))&gt;=(I341-1),"Safe",IF(SUM(_xlfn.IFNA((((A341:H341)-(B341:H341))&lt;0)*(ABS((A341:H341)-(B341:H341))&lt;4),0))&gt;=(I341-1),"Safe","Unsafe"))</f>
        <v>Unsafe</v>
      </c>
      <c r="K341" t="str" cm="1">
        <f t="array" ref="K341">IF(SUM(_xlfn.IFNA((((A341:H341)-(B341:H341))&gt;0)*(ABS((A341:H341)-(B341:H341))&lt;4),0))&gt;=(I341-2),"Safe",IF(SUM(_xlfn.IFNA((((A341:H341)-(B341:H341))&lt;0)*(ABS((A341:H341)-(B341:H341))&lt;4),0))&gt;=(I341-2),"Safe","Unsafe"))</f>
        <v>Unsafe</v>
      </c>
      <c r="L341" cm="1">
        <f t="array" ref="L341">SUM(_xlfn.IFNA((--(((A341:H341)-(B341:H341))&gt;0)),0))</f>
        <v>4</v>
      </c>
      <c r="M341" cm="1">
        <f t="array" ref="M341">SUM(_xlfn.IFNA((--(((A341:H341)-(B341:H341))&lt;0)),0))</f>
        <v>0</v>
      </c>
      <c r="N341" t="b">
        <f t="shared" si="28"/>
        <v>1</v>
      </c>
      <c r="O341" cm="1">
        <f t="array" ref="O341">SUM(_xlfn.IFNA(ABS(((A341:H341)-(B341:H341)&lt;4)),0))</f>
        <v>4</v>
      </c>
      <c r="R341">
        <v>59</v>
      </c>
      <c r="S341">
        <v>59</v>
      </c>
      <c r="T341">
        <v>58</v>
      </c>
      <c r="U341">
        <v>51</v>
      </c>
      <c r="V341">
        <v>45</v>
      </c>
      <c r="AD341" t="b">
        <v>0</v>
      </c>
      <c r="AE341" t="b">
        <v>0</v>
      </c>
      <c r="AF341" t="str">
        <f t="shared" si="26"/>
        <v>Unsafe</v>
      </c>
      <c r="AJ341" t="e">
        <f t="shared" si="30"/>
        <v>#N/A</v>
      </c>
      <c r="AK341" t="e">
        <f t="shared" si="29"/>
        <v>#N/A</v>
      </c>
    </row>
    <row r="342" spans="1:37" hidden="1" x14ac:dyDescent="0.25">
      <c r="A342" s="15">
        <v>38</v>
      </c>
      <c r="B342" s="16">
        <v>40</v>
      </c>
      <c r="C342" s="16">
        <v>45</v>
      </c>
      <c r="D342" s="16">
        <v>48</v>
      </c>
      <c r="E342" s="16">
        <v>51</v>
      </c>
      <c r="F342" s="16">
        <v>51</v>
      </c>
      <c r="G342" s="16"/>
      <c r="H342" s="16"/>
      <c r="I342">
        <f t="shared" si="27"/>
        <v>6</v>
      </c>
      <c r="J342" t="str" cm="1">
        <f t="array" ref="J342">IF(SUM(_xlfn.IFNA((((A342:H342)-(B342:H342))&gt;0)*(ABS((A342:H342)-(B342:H342))&lt;4),0))&gt;=(I342-1),"Safe",IF(SUM(_xlfn.IFNA((((A342:H342)-(B342:H342))&lt;0)*(ABS((A342:H342)-(B342:H342))&lt;4),0))&gt;=(I342-1),"Safe","Unsafe"))</f>
        <v>Unsafe</v>
      </c>
      <c r="K342" t="str" cm="1">
        <f t="array" ref="K342">IF(SUM(_xlfn.IFNA((((A342:H342)-(B342:H342))&gt;0)*(ABS((A342:H342)-(B342:H342))&lt;4),0))&gt;=(I342-2),"Safe",IF(SUM(_xlfn.IFNA((((A342:H342)-(B342:H342))&lt;0)*(ABS((A342:H342)-(B342:H342))&lt;4),0))&gt;=(I342-2),"Safe","Unsafe"))</f>
        <v>Unsafe</v>
      </c>
      <c r="L342" cm="1">
        <f t="array" ref="L342">SUM(_xlfn.IFNA((--(((A342:H342)-(B342:H342))&gt;0)),0))</f>
        <v>1</v>
      </c>
      <c r="M342" cm="1">
        <f t="array" ref="M342">SUM(_xlfn.IFNA((--(((A342:H342)-(B342:H342))&lt;0)),0))</f>
        <v>4</v>
      </c>
      <c r="N342" t="b">
        <f t="shared" si="28"/>
        <v>0</v>
      </c>
      <c r="O342" cm="1">
        <f t="array" ref="O342">SUM(_xlfn.IFNA(ABS(((A342:H342)-(B342:H342)&lt;4)),0))</f>
        <v>6</v>
      </c>
      <c r="R342">
        <v>38</v>
      </c>
      <c r="S342">
        <v>40</v>
      </c>
      <c r="T342">
        <v>45</v>
      </c>
      <c r="U342">
        <v>48</v>
      </c>
      <c r="V342">
        <v>51</v>
      </c>
      <c r="W342">
        <v>51</v>
      </c>
      <c r="AD342" t="b">
        <v>0</v>
      </c>
      <c r="AE342" t="b">
        <v>0</v>
      </c>
      <c r="AF342" t="str">
        <f t="shared" si="26"/>
        <v>Unsafe</v>
      </c>
      <c r="AJ342" t="e">
        <f t="shared" si="30"/>
        <v>#N/A</v>
      </c>
      <c r="AK342" t="e">
        <f t="shared" si="29"/>
        <v>#N/A</v>
      </c>
    </row>
    <row r="343" spans="1:37" hidden="1" x14ac:dyDescent="0.25">
      <c r="A343" s="15">
        <v>54</v>
      </c>
      <c r="B343" s="16">
        <v>56</v>
      </c>
      <c r="C343" s="16">
        <v>54</v>
      </c>
      <c r="D343" s="16">
        <v>51</v>
      </c>
      <c r="E343" s="16">
        <v>49</v>
      </c>
      <c r="F343" s="16">
        <v>49</v>
      </c>
      <c r="G343" s="16">
        <v>48</v>
      </c>
      <c r="H343" s="16">
        <v>42</v>
      </c>
      <c r="I343">
        <f t="shared" si="27"/>
        <v>8</v>
      </c>
      <c r="J343" t="str" cm="1">
        <f t="array" ref="J343">IF(SUM(_xlfn.IFNA((((A343:H343)-(B343:H343))&gt;0)*(ABS((A343:H343)-(B343:H343))&lt;4),0))&gt;=(I343-1),"Safe",IF(SUM(_xlfn.IFNA((((A343:H343)-(B343:H343))&lt;0)*(ABS((A343:H343)-(B343:H343))&lt;4),0))&gt;=(I343-1),"Safe","Unsafe"))</f>
        <v>Unsafe</v>
      </c>
      <c r="K343" t="str" cm="1">
        <f t="array" ref="K343">IF(SUM(_xlfn.IFNA((((A343:H343)-(B343:H343))&gt;0)*(ABS((A343:H343)-(B343:H343))&lt;4),0))&gt;=(I343-2),"Safe",IF(SUM(_xlfn.IFNA((((A343:H343)-(B343:H343))&lt;0)*(ABS((A343:H343)-(B343:H343))&lt;4),0))&gt;=(I343-2),"Safe","Unsafe"))</f>
        <v>Unsafe</v>
      </c>
      <c r="L343" cm="1">
        <f t="array" ref="L343">SUM(_xlfn.IFNA((--(((A343:H343)-(B343:H343))&gt;0)),0))</f>
        <v>5</v>
      </c>
      <c r="M343" cm="1">
        <f t="array" ref="M343">SUM(_xlfn.IFNA((--(((A343:H343)-(B343:H343))&lt;0)),0))</f>
        <v>1</v>
      </c>
      <c r="N343" t="b">
        <f t="shared" si="28"/>
        <v>0</v>
      </c>
      <c r="O343" cm="1">
        <f t="array" ref="O343">SUM(_xlfn.IFNA(ABS(((A343:H343)-(B343:H343)&lt;4)),0))</f>
        <v>6</v>
      </c>
      <c r="R343">
        <v>54</v>
      </c>
      <c r="S343">
        <v>56</v>
      </c>
      <c r="T343">
        <v>54</v>
      </c>
      <c r="U343">
        <v>51</v>
      </c>
      <c r="V343">
        <v>49</v>
      </c>
      <c r="W343">
        <v>49</v>
      </c>
      <c r="X343">
        <v>48</v>
      </c>
      <c r="Y343">
        <v>42</v>
      </c>
      <c r="AD343" t="b">
        <v>0</v>
      </c>
      <c r="AE343" t="b">
        <v>0</v>
      </c>
      <c r="AF343" t="str">
        <f t="shared" si="26"/>
        <v>Unsafe</v>
      </c>
      <c r="AJ343" t="e">
        <f t="shared" si="30"/>
        <v>#N/A</v>
      </c>
      <c r="AK343" t="e">
        <f t="shared" si="29"/>
        <v>#N/A</v>
      </c>
    </row>
    <row r="344" spans="1:37" x14ac:dyDescent="0.25">
      <c r="A344" s="15">
        <v>9</v>
      </c>
      <c r="B344" s="16">
        <v>11</v>
      </c>
      <c r="C344" s="16">
        <v>12</v>
      </c>
      <c r="D344" s="16">
        <v>15</v>
      </c>
      <c r="E344" s="16">
        <v>17</v>
      </c>
      <c r="F344" s="16">
        <v>21</v>
      </c>
      <c r="G344" s="16"/>
      <c r="H344" s="16"/>
      <c r="I344">
        <f t="shared" si="27"/>
        <v>6</v>
      </c>
      <c r="J344" t="str" cm="1">
        <f t="array" ref="J344">IF(SUM(_xlfn.IFNA((((A344:H344)-(B344:H344))&gt;0)*(ABS((A344:H344)-(B344:H344))&lt;4),0))&gt;=(I344-1),"Safe",IF(SUM(_xlfn.IFNA((((A344:H344)-(B344:H344))&lt;0)*(ABS((A344:H344)-(B344:H344))&lt;4),0))&gt;=(I344-1),"Safe","Unsafe"))</f>
        <v>Unsafe</v>
      </c>
      <c r="K344" t="str" cm="1">
        <f t="array" ref="K344">IF(SUM(_xlfn.IFNA((((A344:H344)-(B344:H344))&gt;0)*(ABS((A344:H344)-(B344:H344))&lt;4),0))&gt;=(I344-2),"Safe",IF(SUM(_xlfn.IFNA((((A344:H344)-(B344:H344))&lt;0)*(ABS((A344:H344)-(B344:H344))&lt;4),0))&gt;=(I344-2),"Safe","Unsafe"))</f>
        <v>Safe</v>
      </c>
      <c r="L344" cm="1">
        <f t="array" ref="L344">SUM(_xlfn.IFNA((--(((A344:H344)-(B344:H344))&gt;0)),0))</f>
        <v>1</v>
      </c>
      <c r="M344" cm="1">
        <f t="array" ref="M344">SUM(_xlfn.IFNA((--(((A344:H344)-(B344:H344))&lt;0)),0))</f>
        <v>5</v>
      </c>
      <c r="N344" t="b">
        <f t="shared" si="28"/>
        <v>1</v>
      </c>
      <c r="O344" cm="1">
        <f t="array" ref="O344">SUM(_xlfn.IFNA(ABS(((A344:H344)-(B344:H344)&lt;4)),0))</f>
        <v>6</v>
      </c>
      <c r="R344">
        <v>9</v>
      </c>
      <c r="S344">
        <v>11</v>
      </c>
      <c r="T344">
        <v>12</v>
      </c>
      <c r="U344">
        <v>15</v>
      </c>
      <c r="V344">
        <v>17</v>
      </c>
      <c r="W344">
        <v>21</v>
      </c>
      <c r="AD344" t="b">
        <v>0</v>
      </c>
      <c r="AE344" t="b">
        <v>0</v>
      </c>
      <c r="AF344" t="str">
        <f t="shared" si="26"/>
        <v>Unsafe</v>
      </c>
      <c r="AJ344" t="e">
        <f t="shared" si="30"/>
        <v>#N/A</v>
      </c>
      <c r="AK344" t="e">
        <f t="shared" si="29"/>
        <v>#N/A</v>
      </c>
    </row>
    <row r="345" spans="1:37" hidden="1" x14ac:dyDescent="0.25">
      <c r="A345" s="15">
        <v>32</v>
      </c>
      <c r="B345" s="16">
        <v>26</v>
      </c>
      <c r="C345" s="16">
        <v>25</v>
      </c>
      <c r="D345" s="16">
        <v>20</v>
      </c>
      <c r="E345" s="16">
        <v>19</v>
      </c>
      <c r="F345" s="16">
        <v>19</v>
      </c>
      <c r="G345" s="16"/>
      <c r="H345" s="16"/>
      <c r="I345">
        <f t="shared" si="27"/>
        <v>6</v>
      </c>
      <c r="J345" t="str" cm="1">
        <f t="array" ref="J345">IF(SUM(_xlfn.IFNA((((A345:H345)-(B345:H345))&gt;0)*(ABS((A345:H345)-(B345:H345))&lt;4),0))&gt;=(I345-1),"Safe",IF(SUM(_xlfn.IFNA((((A345:H345)-(B345:H345))&lt;0)*(ABS((A345:H345)-(B345:H345))&lt;4),0))&gt;=(I345-1),"Safe","Unsafe"))</f>
        <v>Unsafe</v>
      </c>
      <c r="K345" t="str" cm="1">
        <f t="array" ref="K345">IF(SUM(_xlfn.IFNA((((A345:H345)-(B345:H345))&gt;0)*(ABS((A345:H345)-(B345:H345))&lt;4),0))&gt;=(I345-2),"Safe",IF(SUM(_xlfn.IFNA((((A345:H345)-(B345:H345))&lt;0)*(ABS((A345:H345)-(B345:H345))&lt;4),0))&gt;=(I345-2),"Safe","Unsafe"))</f>
        <v>Unsafe</v>
      </c>
      <c r="L345" cm="1">
        <f t="array" ref="L345">SUM(_xlfn.IFNA((--(((A345:H345)-(B345:H345))&gt;0)),0))</f>
        <v>5</v>
      </c>
      <c r="M345" cm="1">
        <f t="array" ref="M345">SUM(_xlfn.IFNA((--(((A345:H345)-(B345:H345))&lt;0)),0))</f>
        <v>0</v>
      </c>
      <c r="N345" t="b">
        <f t="shared" si="28"/>
        <v>1</v>
      </c>
      <c r="O345" cm="1">
        <f t="array" ref="O345">SUM(_xlfn.IFNA(ABS(((A345:H345)-(B345:H345)&lt;4)),0))</f>
        <v>4</v>
      </c>
      <c r="R345">
        <v>32</v>
      </c>
      <c r="S345">
        <v>26</v>
      </c>
      <c r="T345">
        <v>25</v>
      </c>
      <c r="U345">
        <v>20</v>
      </c>
      <c r="V345">
        <v>19</v>
      </c>
      <c r="W345">
        <v>19</v>
      </c>
      <c r="AD345" t="b">
        <v>0</v>
      </c>
      <c r="AE345" t="b">
        <v>0</v>
      </c>
      <c r="AF345" t="str">
        <f t="shared" si="26"/>
        <v>Unsafe</v>
      </c>
      <c r="AJ345" t="e">
        <f t="shared" si="30"/>
        <v>#N/A</v>
      </c>
      <c r="AK345" t="e">
        <f t="shared" si="29"/>
        <v>#N/A</v>
      </c>
    </row>
    <row r="346" spans="1:37" hidden="1" x14ac:dyDescent="0.25">
      <c r="A346" s="15">
        <v>36</v>
      </c>
      <c r="B346" s="16">
        <v>43</v>
      </c>
      <c r="C346" s="16">
        <v>46</v>
      </c>
      <c r="D346" s="16">
        <v>48</v>
      </c>
      <c r="E346" s="16">
        <v>48</v>
      </c>
      <c r="F346" s="16">
        <v>49</v>
      </c>
      <c r="G346" s="16"/>
      <c r="H346" s="16"/>
      <c r="I346">
        <f t="shared" si="27"/>
        <v>6</v>
      </c>
      <c r="J346" t="str" cm="1">
        <f t="array" ref="J346">IF(SUM(_xlfn.IFNA((((A346:H346)-(B346:H346))&gt;0)*(ABS((A346:H346)-(B346:H346))&lt;4),0))&gt;=(I346-1),"Safe",IF(SUM(_xlfn.IFNA((((A346:H346)-(B346:H346))&lt;0)*(ABS((A346:H346)-(B346:H346))&lt;4),0))&gt;=(I346-1),"Safe","Unsafe"))</f>
        <v>Unsafe</v>
      </c>
      <c r="K346" t="str" cm="1">
        <f t="array" ref="K346">IF(SUM(_xlfn.IFNA((((A346:H346)-(B346:H346))&gt;0)*(ABS((A346:H346)-(B346:H346))&lt;4),0))&gt;=(I346-2),"Safe",IF(SUM(_xlfn.IFNA((((A346:H346)-(B346:H346))&lt;0)*(ABS((A346:H346)-(B346:H346))&lt;4),0))&gt;=(I346-2),"Safe","Unsafe"))</f>
        <v>Unsafe</v>
      </c>
      <c r="L346" cm="1">
        <f t="array" ref="L346">SUM(_xlfn.IFNA((--(((A346:H346)-(B346:H346))&gt;0)),0))</f>
        <v>1</v>
      </c>
      <c r="M346" cm="1">
        <f t="array" ref="M346">SUM(_xlfn.IFNA((--(((A346:H346)-(B346:H346))&lt;0)),0))</f>
        <v>4</v>
      </c>
      <c r="N346" t="b">
        <f t="shared" si="28"/>
        <v>0</v>
      </c>
      <c r="O346" cm="1">
        <f t="array" ref="O346">SUM(_xlfn.IFNA(ABS(((A346:H346)-(B346:H346)&lt;4)),0))</f>
        <v>6</v>
      </c>
      <c r="R346">
        <v>36</v>
      </c>
      <c r="S346">
        <v>43</v>
      </c>
      <c r="T346">
        <v>46</v>
      </c>
      <c r="U346">
        <v>48</v>
      </c>
      <c r="V346">
        <v>48</v>
      </c>
      <c r="W346">
        <v>49</v>
      </c>
      <c r="AD346" t="b">
        <v>0</v>
      </c>
      <c r="AE346" t="b">
        <v>0</v>
      </c>
      <c r="AF346" t="str">
        <f t="shared" si="26"/>
        <v>Unsafe</v>
      </c>
      <c r="AJ346" t="e">
        <f t="shared" si="30"/>
        <v>#N/A</v>
      </c>
      <c r="AK346" t="e">
        <f t="shared" si="29"/>
        <v>#N/A</v>
      </c>
    </row>
    <row r="347" spans="1:37" hidden="1" x14ac:dyDescent="0.25">
      <c r="A347" s="15">
        <v>9</v>
      </c>
      <c r="B347" s="16">
        <v>7</v>
      </c>
      <c r="C347" s="16">
        <v>7</v>
      </c>
      <c r="D347" s="16">
        <v>9</v>
      </c>
      <c r="E347" s="16">
        <v>12</v>
      </c>
      <c r="F347" s="16">
        <v>17</v>
      </c>
      <c r="G347" s="16"/>
      <c r="H347" s="16"/>
      <c r="I347">
        <f t="shared" si="27"/>
        <v>6</v>
      </c>
      <c r="J347" t="str" cm="1">
        <f t="array" ref="J347">IF(SUM(_xlfn.IFNA((((A347:H347)-(B347:H347))&gt;0)*(ABS((A347:H347)-(B347:H347))&lt;4),0))&gt;=(I347-1),"Safe",IF(SUM(_xlfn.IFNA((((A347:H347)-(B347:H347))&lt;0)*(ABS((A347:H347)-(B347:H347))&lt;4),0))&gt;=(I347-1),"Safe","Unsafe"))</f>
        <v>Unsafe</v>
      </c>
      <c r="K347" t="str" cm="1">
        <f t="array" ref="K347">IF(SUM(_xlfn.IFNA((((A347:H347)-(B347:H347))&gt;0)*(ABS((A347:H347)-(B347:H347))&lt;4),0))&gt;=(I347-2),"Safe",IF(SUM(_xlfn.IFNA((((A347:H347)-(B347:H347))&lt;0)*(ABS((A347:H347)-(B347:H347))&lt;4),0))&gt;=(I347-2),"Safe","Unsafe"))</f>
        <v>Unsafe</v>
      </c>
      <c r="L347" cm="1">
        <f t="array" ref="L347">SUM(_xlfn.IFNA((--(((A347:H347)-(B347:H347))&gt;0)),0))</f>
        <v>2</v>
      </c>
      <c r="M347" cm="1">
        <f t="array" ref="M347">SUM(_xlfn.IFNA((--(((A347:H347)-(B347:H347))&lt;0)),0))</f>
        <v>3</v>
      </c>
      <c r="N347" t="b">
        <f t="shared" si="28"/>
        <v>0</v>
      </c>
      <c r="O347" cm="1">
        <f t="array" ref="O347">SUM(_xlfn.IFNA(ABS(((A347:H347)-(B347:H347)&lt;4)),0))</f>
        <v>6</v>
      </c>
      <c r="R347">
        <v>9</v>
      </c>
      <c r="S347">
        <v>7</v>
      </c>
      <c r="T347">
        <v>7</v>
      </c>
      <c r="U347">
        <v>9</v>
      </c>
      <c r="V347">
        <v>12</v>
      </c>
      <c r="W347">
        <v>17</v>
      </c>
      <c r="AD347" t="b">
        <v>0</v>
      </c>
      <c r="AE347" t="b">
        <v>0</v>
      </c>
      <c r="AF347" t="str">
        <f t="shared" si="26"/>
        <v>Unsafe</v>
      </c>
      <c r="AJ347" t="e">
        <f t="shared" si="30"/>
        <v>#N/A</v>
      </c>
      <c r="AK347" t="e">
        <f t="shared" si="29"/>
        <v>#N/A</v>
      </c>
    </row>
    <row r="348" spans="1:37" hidden="1" x14ac:dyDescent="0.25">
      <c r="A348" s="15">
        <v>17</v>
      </c>
      <c r="B348" s="16">
        <v>21</v>
      </c>
      <c r="C348" s="16">
        <v>24</v>
      </c>
      <c r="D348" s="16">
        <v>27</v>
      </c>
      <c r="E348" s="16">
        <v>32</v>
      </c>
      <c r="F348" s="16">
        <v>33</v>
      </c>
      <c r="G348" s="16">
        <v>35</v>
      </c>
      <c r="H348" s="16">
        <v>36</v>
      </c>
      <c r="I348">
        <f t="shared" si="27"/>
        <v>8</v>
      </c>
      <c r="J348" t="str" cm="1">
        <f t="array" ref="J348">IF(SUM(_xlfn.IFNA((((A348:H348)-(B348:H348))&gt;0)*(ABS((A348:H348)-(B348:H348))&lt;4),0))&gt;=(I348-1),"Safe",IF(SUM(_xlfn.IFNA((((A348:H348)-(B348:H348))&lt;0)*(ABS((A348:H348)-(B348:H348))&lt;4),0))&gt;=(I348-1),"Safe","Unsafe"))</f>
        <v>Unsafe</v>
      </c>
      <c r="K348" t="str" cm="1">
        <f t="array" ref="K348">IF(SUM(_xlfn.IFNA((((A348:H348)-(B348:H348))&gt;0)*(ABS((A348:H348)-(B348:H348))&lt;4),0))&gt;=(I348-2),"Safe",IF(SUM(_xlfn.IFNA((((A348:H348)-(B348:H348))&lt;0)*(ABS((A348:H348)-(B348:H348))&lt;4),0))&gt;=(I348-2),"Safe","Unsafe"))</f>
        <v>Unsafe</v>
      </c>
      <c r="L348" cm="1">
        <f t="array" ref="L348">SUM(_xlfn.IFNA((--(((A348:H348)-(B348:H348))&gt;0)),0))</f>
        <v>0</v>
      </c>
      <c r="M348" cm="1">
        <f t="array" ref="M348">SUM(_xlfn.IFNA((--(((A348:H348)-(B348:H348))&lt;0)),0))</f>
        <v>7</v>
      </c>
      <c r="N348" t="b">
        <f t="shared" si="28"/>
        <v>1</v>
      </c>
      <c r="O348" cm="1">
        <f t="array" ref="O348">SUM(_xlfn.IFNA(ABS(((A348:H348)-(B348:H348)&lt;4)),0))</f>
        <v>7</v>
      </c>
      <c r="R348">
        <v>17</v>
      </c>
      <c r="S348">
        <v>21</v>
      </c>
      <c r="T348">
        <v>24</v>
      </c>
      <c r="U348">
        <v>27</v>
      </c>
      <c r="V348">
        <v>32</v>
      </c>
      <c r="W348">
        <v>33</v>
      </c>
      <c r="X348">
        <v>35</v>
      </c>
      <c r="Y348">
        <v>36</v>
      </c>
      <c r="AD348" t="b">
        <v>0</v>
      </c>
      <c r="AE348" t="b">
        <v>0</v>
      </c>
      <c r="AF348" t="str">
        <f t="shared" si="26"/>
        <v>Unsafe</v>
      </c>
      <c r="AJ348" t="e">
        <f t="shared" si="30"/>
        <v>#N/A</v>
      </c>
      <c r="AK348" t="e">
        <f t="shared" si="29"/>
        <v>#N/A</v>
      </c>
    </row>
    <row r="349" spans="1:37" x14ac:dyDescent="0.25">
      <c r="A349" s="15">
        <v>78</v>
      </c>
      <c r="B349" s="16">
        <v>75</v>
      </c>
      <c r="C349" s="16">
        <v>73</v>
      </c>
      <c r="D349" s="16">
        <v>72</v>
      </c>
      <c r="E349" s="16">
        <v>70</v>
      </c>
      <c r="F349" s="16">
        <v>69</v>
      </c>
      <c r="G349" s="16">
        <v>66</v>
      </c>
      <c r="H349" s="16">
        <v>66</v>
      </c>
      <c r="I349">
        <f t="shared" si="27"/>
        <v>8</v>
      </c>
      <c r="J349" t="str" cm="1">
        <f t="array" ref="J349">IF(SUM(_xlfn.IFNA((((A349:H349)-(B349:H349))&gt;0)*(ABS((A349:H349)-(B349:H349))&lt;4),0))&gt;=(I349-1),"Safe",IF(SUM(_xlfn.IFNA((((A349:H349)-(B349:H349))&lt;0)*(ABS((A349:H349)-(B349:H349))&lt;4),0))&gt;=(I349-1),"Safe","Unsafe"))</f>
        <v>Unsafe</v>
      </c>
      <c r="K349" t="str" cm="1">
        <f t="array" ref="K349">IF(SUM(_xlfn.IFNA((((A349:H349)-(B349:H349))&gt;0)*(ABS((A349:H349)-(B349:H349))&lt;4),0))&gt;=(I349-2),"Safe",IF(SUM(_xlfn.IFNA((((A349:H349)-(B349:H349))&lt;0)*(ABS((A349:H349)-(B349:H349))&lt;4),0))&gt;=(I349-2),"Safe","Unsafe"))</f>
        <v>Safe</v>
      </c>
      <c r="L349" cm="1">
        <f t="array" ref="L349">SUM(_xlfn.IFNA((--(((A349:H349)-(B349:H349))&gt;0)),0))</f>
        <v>6</v>
      </c>
      <c r="M349" cm="1">
        <f t="array" ref="M349">SUM(_xlfn.IFNA((--(((A349:H349)-(B349:H349))&lt;0)),0))</f>
        <v>0</v>
      </c>
      <c r="N349" t="b">
        <f t="shared" si="28"/>
        <v>0</v>
      </c>
      <c r="O349" cm="1">
        <f t="array" ref="O349">SUM(_xlfn.IFNA(ABS(((A349:H349)-(B349:H349)&lt;4)),0))</f>
        <v>7</v>
      </c>
      <c r="R349">
        <v>78</v>
      </c>
      <c r="S349">
        <v>75</v>
      </c>
      <c r="T349">
        <v>73</v>
      </c>
      <c r="U349">
        <v>72</v>
      </c>
      <c r="V349">
        <v>70</v>
      </c>
      <c r="W349">
        <v>69</v>
      </c>
      <c r="X349">
        <v>66</v>
      </c>
      <c r="Y349">
        <v>66</v>
      </c>
      <c r="AD349" t="b">
        <v>0</v>
      </c>
      <c r="AE349" t="b">
        <v>0</v>
      </c>
      <c r="AF349" t="str">
        <f t="shared" si="26"/>
        <v>Unsafe</v>
      </c>
      <c r="AJ349" t="e">
        <f t="shared" si="30"/>
        <v>#N/A</v>
      </c>
      <c r="AK349" t="e">
        <f t="shared" si="29"/>
        <v>#N/A</v>
      </c>
    </row>
    <row r="350" spans="1:37" hidden="1" x14ac:dyDescent="0.25">
      <c r="A350" s="15">
        <v>51</v>
      </c>
      <c r="B350" s="16">
        <v>46</v>
      </c>
      <c r="C350" s="16">
        <v>44</v>
      </c>
      <c r="D350" s="16">
        <v>41</v>
      </c>
      <c r="E350" s="16">
        <v>39</v>
      </c>
      <c r="F350" s="16">
        <v>38</v>
      </c>
      <c r="G350" s="16">
        <v>34</v>
      </c>
      <c r="H350" s="16">
        <v>34</v>
      </c>
      <c r="I350">
        <f t="shared" si="27"/>
        <v>8</v>
      </c>
      <c r="J350" t="str" cm="1">
        <f t="array" ref="J350">IF(SUM(_xlfn.IFNA((((A350:H350)-(B350:H350))&gt;0)*(ABS((A350:H350)-(B350:H350))&lt;4),0))&gt;=(I350-1),"Safe",IF(SUM(_xlfn.IFNA((((A350:H350)-(B350:H350))&lt;0)*(ABS((A350:H350)-(B350:H350))&lt;4),0))&gt;=(I350-1),"Safe","Unsafe"))</f>
        <v>Unsafe</v>
      </c>
      <c r="K350" t="str" cm="1">
        <f t="array" ref="K350">IF(SUM(_xlfn.IFNA((((A350:H350)-(B350:H350))&gt;0)*(ABS((A350:H350)-(B350:H350))&lt;4),0))&gt;=(I350-2),"Safe",IF(SUM(_xlfn.IFNA((((A350:H350)-(B350:H350))&lt;0)*(ABS((A350:H350)-(B350:H350))&lt;4),0))&gt;=(I350-2),"Safe","Unsafe"))</f>
        <v>Unsafe</v>
      </c>
      <c r="L350" cm="1">
        <f t="array" ref="L350">SUM(_xlfn.IFNA((--(((A350:H350)-(B350:H350))&gt;0)),0))</f>
        <v>6</v>
      </c>
      <c r="M350" cm="1">
        <f t="array" ref="M350">SUM(_xlfn.IFNA((--(((A350:H350)-(B350:H350))&lt;0)),0))</f>
        <v>0</v>
      </c>
      <c r="N350" t="b">
        <f t="shared" si="28"/>
        <v>0</v>
      </c>
      <c r="O350" cm="1">
        <f t="array" ref="O350">SUM(_xlfn.IFNA(ABS(((A350:H350)-(B350:H350)&lt;4)),0))</f>
        <v>5</v>
      </c>
      <c r="R350">
        <v>51</v>
      </c>
      <c r="S350">
        <v>46</v>
      </c>
      <c r="T350">
        <v>44</v>
      </c>
      <c r="U350">
        <v>41</v>
      </c>
      <c r="V350">
        <v>39</v>
      </c>
      <c r="W350">
        <v>38</v>
      </c>
      <c r="X350">
        <v>34</v>
      </c>
      <c r="Y350">
        <v>34</v>
      </c>
      <c r="AD350" t="b">
        <v>0</v>
      </c>
      <c r="AE350" t="b">
        <v>0</v>
      </c>
      <c r="AF350" t="str">
        <f t="shared" si="26"/>
        <v>Unsafe</v>
      </c>
      <c r="AJ350" t="e">
        <f t="shared" si="30"/>
        <v>#N/A</v>
      </c>
      <c r="AK350" t="e">
        <f t="shared" si="29"/>
        <v>#N/A</v>
      </c>
    </row>
    <row r="351" spans="1:37" hidden="1" x14ac:dyDescent="0.25">
      <c r="A351" s="15">
        <v>96</v>
      </c>
      <c r="B351" s="16">
        <v>96</v>
      </c>
      <c r="C351" s="16">
        <v>93</v>
      </c>
      <c r="D351" s="16">
        <v>90</v>
      </c>
      <c r="E351" s="16">
        <v>88</v>
      </c>
      <c r="F351" s="16">
        <v>85</v>
      </c>
      <c r="G351" s="16">
        <v>81</v>
      </c>
      <c r="H351" s="16">
        <v>83</v>
      </c>
      <c r="I351">
        <f t="shared" si="27"/>
        <v>8</v>
      </c>
      <c r="J351" t="str" cm="1">
        <f t="array" ref="J351">IF(SUM(_xlfn.IFNA((((A351:H351)-(B351:H351))&gt;0)*(ABS((A351:H351)-(B351:H351))&lt;4),0))&gt;=(I351-1),"Safe",IF(SUM(_xlfn.IFNA((((A351:H351)-(B351:H351))&lt;0)*(ABS((A351:H351)-(B351:H351))&lt;4),0))&gt;=(I351-1),"Safe","Unsafe"))</f>
        <v>Unsafe</v>
      </c>
      <c r="K351" t="str" cm="1">
        <f t="array" ref="K351">IF(SUM(_xlfn.IFNA((((A351:H351)-(B351:H351))&gt;0)*(ABS((A351:H351)-(B351:H351))&lt;4),0))&gt;=(I351-2),"Safe",IF(SUM(_xlfn.IFNA((((A351:H351)-(B351:H351))&lt;0)*(ABS((A351:H351)-(B351:H351))&lt;4),0))&gt;=(I351-2),"Safe","Unsafe"))</f>
        <v>Unsafe</v>
      </c>
      <c r="L351" cm="1">
        <f t="array" ref="L351">SUM(_xlfn.IFNA((--(((A351:H351)-(B351:H351))&gt;0)),0))</f>
        <v>5</v>
      </c>
      <c r="M351" cm="1">
        <f t="array" ref="M351">SUM(_xlfn.IFNA((--(((A351:H351)-(B351:H351))&lt;0)),0))</f>
        <v>1</v>
      </c>
      <c r="N351" t="b">
        <f t="shared" si="28"/>
        <v>0</v>
      </c>
      <c r="O351" cm="1">
        <f t="array" ref="O351">SUM(_xlfn.IFNA(ABS(((A351:H351)-(B351:H351)&lt;4)),0))</f>
        <v>6</v>
      </c>
      <c r="R351">
        <v>96</v>
      </c>
      <c r="S351">
        <v>96</v>
      </c>
      <c r="T351">
        <v>93</v>
      </c>
      <c r="U351">
        <v>90</v>
      </c>
      <c r="V351">
        <v>88</v>
      </c>
      <c r="W351">
        <v>85</v>
      </c>
      <c r="X351">
        <v>81</v>
      </c>
      <c r="Y351">
        <v>83</v>
      </c>
      <c r="AD351" t="b">
        <v>0</v>
      </c>
      <c r="AE351" t="b">
        <v>0</v>
      </c>
      <c r="AF351" t="str">
        <f t="shared" si="26"/>
        <v>Unsafe</v>
      </c>
      <c r="AJ351" t="e">
        <f t="shared" si="30"/>
        <v>#N/A</v>
      </c>
      <c r="AK351" t="e">
        <f t="shared" si="29"/>
        <v>#N/A</v>
      </c>
    </row>
    <row r="352" spans="1:37" hidden="1" x14ac:dyDescent="0.25">
      <c r="A352" s="15">
        <v>21</v>
      </c>
      <c r="B352" s="16">
        <v>27</v>
      </c>
      <c r="C352" s="16">
        <v>30</v>
      </c>
      <c r="D352" s="16">
        <v>32</v>
      </c>
      <c r="E352" s="16">
        <v>33</v>
      </c>
      <c r="F352" s="16">
        <v>36</v>
      </c>
      <c r="G352" s="16">
        <v>41</v>
      </c>
      <c r="H352" s="16">
        <v>38</v>
      </c>
      <c r="I352">
        <f t="shared" si="27"/>
        <v>8</v>
      </c>
      <c r="J352" t="str" cm="1">
        <f t="array" ref="J352">IF(SUM(_xlfn.IFNA((((A352:H352)-(B352:H352))&gt;0)*(ABS((A352:H352)-(B352:H352))&lt;4),0))&gt;=(I352-1),"Safe",IF(SUM(_xlfn.IFNA((((A352:H352)-(B352:H352))&lt;0)*(ABS((A352:H352)-(B352:H352))&lt;4),0))&gt;=(I352-1),"Safe","Unsafe"))</f>
        <v>Unsafe</v>
      </c>
      <c r="K352" t="str" cm="1">
        <f t="array" ref="K352">IF(SUM(_xlfn.IFNA((((A352:H352)-(B352:H352))&gt;0)*(ABS((A352:H352)-(B352:H352))&lt;4),0))&gt;=(I352-2),"Safe",IF(SUM(_xlfn.IFNA((((A352:H352)-(B352:H352))&lt;0)*(ABS((A352:H352)-(B352:H352))&lt;4),0))&gt;=(I352-2),"Safe","Unsafe"))</f>
        <v>Unsafe</v>
      </c>
      <c r="L352" cm="1">
        <f t="array" ref="L352">SUM(_xlfn.IFNA((--(((A352:H352)-(B352:H352))&gt;0)),0))</f>
        <v>1</v>
      </c>
      <c r="M352" cm="1">
        <f t="array" ref="M352">SUM(_xlfn.IFNA((--(((A352:H352)-(B352:H352))&lt;0)),0))</f>
        <v>6</v>
      </c>
      <c r="N352" t="b">
        <f t="shared" si="28"/>
        <v>0</v>
      </c>
      <c r="O352" cm="1">
        <f t="array" ref="O352">SUM(_xlfn.IFNA(ABS(((A352:H352)-(B352:H352)&lt;4)),0))</f>
        <v>7</v>
      </c>
      <c r="R352">
        <v>21</v>
      </c>
      <c r="S352">
        <v>27</v>
      </c>
      <c r="T352">
        <v>30</v>
      </c>
      <c r="U352">
        <v>32</v>
      </c>
      <c r="V352">
        <v>33</v>
      </c>
      <c r="W352">
        <v>36</v>
      </c>
      <c r="X352">
        <v>41</v>
      </c>
      <c r="Y352">
        <v>38</v>
      </c>
      <c r="AD352" t="b">
        <v>0</v>
      </c>
      <c r="AE352" t="b">
        <v>0</v>
      </c>
      <c r="AF352" t="str">
        <f t="shared" si="26"/>
        <v>Unsafe</v>
      </c>
      <c r="AJ352" t="e">
        <f t="shared" si="30"/>
        <v>#N/A</v>
      </c>
      <c r="AK352" t="e">
        <f t="shared" si="29"/>
        <v>#N/A</v>
      </c>
    </row>
    <row r="353" spans="1:37" hidden="1" x14ac:dyDescent="0.25">
      <c r="A353" s="15">
        <v>46</v>
      </c>
      <c r="B353" s="16">
        <v>48</v>
      </c>
      <c r="C353" s="16">
        <v>45</v>
      </c>
      <c r="D353" s="16">
        <v>42</v>
      </c>
      <c r="E353" s="16">
        <v>41</v>
      </c>
      <c r="F353" s="16">
        <v>38</v>
      </c>
      <c r="G353" s="16">
        <v>34</v>
      </c>
      <c r="H353" s="16"/>
      <c r="I353">
        <f t="shared" si="27"/>
        <v>7</v>
      </c>
      <c r="J353" t="str" cm="1">
        <f t="array" ref="J353">IF(SUM(_xlfn.IFNA((((A353:H353)-(B353:H353))&gt;0)*(ABS((A353:H353)-(B353:H353))&lt;4),0))&gt;=(I353-1),"Safe",IF(SUM(_xlfn.IFNA((((A353:H353)-(B353:H353))&lt;0)*(ABS((A353:H353)-(B353:H353))&lt;4),0))&gt;=(I353-1),"Safe","Unsafe"))</f>
        <v>Unsafe</v>
      </c>
      <c r="K353" t="str" cm="1">
        <f t="array" ref="K353">IF(SUM(_xlfn.IFNA((((A353:H353)-(B353:H353))&gt;0)*(ABS((A353:H353)-(B353:H353))&lt;4),0))&gt;=(I353-2),"Safe",IF(SUM(_xlfn.IFNA((((A353:H353)-(B353:H353))&lt;0)*(ABS((A353:H353)-(B353:H353))&lt;4),0))&gt;=(I353-2),"Safe","Unsafe"))</f>
        <v>Unsafe</v>
      </c>
      <c r="L353" cm="1">
        <f t="array" ref="L353">SUM(_xlfn.IFNA((--(((A353:H353)-(B353:H353))&gt;0)),0))</f>
        <v>6</v>
      </c>
      <c r="M353" cm="1">
        <f t="array" ref="M353">SUM(_xlfn.IFNA((--(((A353:H353)-(B353:H353))&lt;0)),0))</f>
        <v>1</v>
      </c>
      <c r="N353" t="b">
        <f t="shared" si="28"/>
        <v>1</v>
      </c>
      <c r="O353" cm="1">
        <f t="array" ref="O353">SUM(_xlfn.IFNA(ABS(((A353:H353)-(B353:H353)&lt;4)),0))</f>
        <v>5</v>
      </c>
      <c r="R353">
        <v>46</v>
      </c>
      <c r="S353">
        <v>48</v>
      </c>
      <c r="T353">
        <v>45</v>
      </c>
      <c r="U353">
        <v>42</v>
      </c>
      <c r="V353">
        <v>41</v>
      </c>
      <c r="W353">
        <v>38</v>
      </c>
      <c r="X353">
        <v>34</v>
      </c>
      <c r="AD353" t="b">
        <v>0</v>
      </c>
      <c r="AE353" t="b">
        <v>0</v>
      </c>
      <c r="AF353" t="str">
        <f t="shared" si="26"/>
        <v>Unsafe</v>
      </c>
      <c r="AJ353" t="e">
        <f t="shared" si="30"/>
        <v>#N/A</v>
      </c>
      <c r="AK353" t="e">
        <f t="shared" si="29"/>
        <v>#N/A</v>
      </c>
    </row>
    <row r="354" spans="1:37" hidden="1" x14ac:dyDescent="0.25">
      <c r="A354" s="15">
        <v>87</v>
      </c>
      <c r="B354" s="16">
        <v>84</v>
      </c>
      <c r="C354" s="16">
        <v>86</v>
      </c>
      <c r="D354" s="16">
        <v>84</v>
      </c>
      <c r="E354" s="16">
        <v>87</v>
      </c>
      <c r="F354" s="16">
        <v>90</v>
      </c>
      <c r="G354" s="16">
        <v>96</v>
      </c>
      <c r="H354" s="16"/>
      <c r="I354">
        <f t="shared" si="27"/>
        <v>7</v>
      </c>
      <c r="J354" t="str" cm="1">
        <f t="array" ref="J354">IF(SUM(_xlfn.IFNA((((A354:H354)-(B354:H354))&gt;0)*(ABS((A354:H354)-(B354:H354))&lt;4),0))&gt;=(I354-1),"Safe",IF(SUM(_xlfn.IFNA((((A354:H354)-(B354:H354))&lt;0)*(ABS((A354:H354)-(B354:H354))&lt;4),0))&gt;=(I354-1),"Safe","Unsafe"))</f>
        <v>Unsafe</v>
      </c>
      <c r="K354" t="str" cm="1">
        <f t="array" ref="K354">IF(SUM(_xlfn.IFNA((((A354:H354)-(B354:H354))&gt;0)*(ABS((A354:H354)-(B354:H354))&lt;4),0))&gt;=(I354-2),"Safe",IF(SUM(_xlfn.IFNA((((A354:H354)-(B354:H354))&lt;0)*(ABS((A354:H354)-(B354:H354))&lt;4),0))&gt;=(I354-2),"Safe","Unsafe"))</f>
        <v>Unsafe</v>
      </c>
      <c r="L354" cm="1">
        <f t="array" ref="L354">SUM(_xlfn.IFNA((--(((A354:H354)-(B354:H354))&gt;0)),0))</f>
        <v>3</v>
      </c>
      <c r="M354" cm="1">
        <f t="array" ref="M354">SUM(_xlfn.IFNA((--(((A354:H354)-(B354:H354))&lt;0)),0))</f>
        <v>4</v>
      </c>
      <c r="N354" t="b">
        <f t="shared" si="28"/>
        <v>0</v>
      </c>
      <c r="O354" cm="1">
        <f t="array" ref="O354">SUM(_xlfn.IFNA(ABS(((A354:H354)-(B354:H354)&lt;4)),0))</f>
        <v>6</v>
      </c>
      <c r="R354">
        <v>87</v>
      </c>
      <c r="S354">
        <v>84</v>
      </c>
      <c r="T354">
        <v>86</v>
      </c>
      <c r="U354">
        <v>84</v>
      </c>
      <c r="V354">
        <v>87</v>
      </c>
      <c r="W354">
        <v>90</v>
      </c>
      <c r="X354">
        <v>96</v>
      </c>
      <c r="AD354" t="b">
        <v>0</v>
      </c>
      <c r="AE354" t="b">
        <v>0</v>
      </c>
      <c r="AF354" t="str">
        <f t="shared" si="26"/>
        <v>Unsafe</v>
      </c>
      <c r="AJ354" t="e">
        <f t="shared" si="30"/>
        <v>#N/A</v>
      </c>
      <c r="AK354" t="e">
        <f t="shared" si="29"/>
        <v>#N/A</v>
      </c>
    </row>
    <row r="355" spans="1:37" hidden="1" x14ac:dyDescent="0.25">
      <c r="A355" s="15">
        <v>80</v>
      </c>
      <c r="B355" s="16">
        <v>80</v>
      </c>
      <c r="C355" s="16">
        <v>81</v>
      </c>
      <c r="D355" s="16">
        <v>85</v>
      </c>
      <c r="E355" s="16">
        <v>90</v>
      </c>
      <c r="F355" s="16"/>
      <c r="G355" s="16"/>
      <c r="H355" s="16"/>
      <c r="I355">
        <f t="shared" si="27"/>
        <v>5</v>
      </c>
      <c r="J355" t="str" cm="1">
        <f t="array" ref="J355">IF(SUM(_xlfn.IFNA((((A355:H355)-(B355:H355))&gt;0)*(ABS((A355:H355)-(B355:H355))&lt;4),0))&gt;=(I355-1),"Safe",IF(SUM(_xlfn.IFNA((((A355:H355)-(B355:H355))&lt;0)*(ABS((A355:H355)-(B355:H355))&lt;4),0))&gt;=(I355-1),"Safe","Unsafe"))</f>
        <v>Unsafe</v>
      </c>
      <c r="K355" t="str" cm="1">
        <f t="array" ref="K355">IF(SUM(_xlfn.IFNA((((A355:H355)-(B355:H355))&gt;0)*(ABS((A355:H355)-(B355:H355))&lt;4),0))&gt;=(I355-2),"Safe",IF(SUM(_xlfn.IFNA((((A355:H355)-(B355:H355))&lt;0)*(ABS((A355:H355)-(B355:H355))&lt;4),0))&gt;=(I355-2),"Safe","Unsafe"))</f>
        <v>Unsafe</v>
      </c>
      <c r="L355" cm="1">
        <f t="array" ref="L355">SUM(_xlfn.IFNA((--(((A355:H355)-(B355:H355))&gt;0)),0))</f>
        <v>1</v>
      </c>
      <c r="M355" cm="1">
        <f t="array" ref="M355">SUM(_xlfn.IFNA((--(((A355:H355)-(B355:H355))&lt;0)),0))</f>
        <v>3</v>
      </c>
      <c r="N355" t="b">
        <f t="shared" si="28"/>
        <v>0</v>
      </c>
      <c r="O355" cm="1">
        <f t="array" ref="O355">SUM(_xlfn.IFNA(ABS(((A355:H355)-(B355:H355)&lt;4)),0))</f>
        <v>6</v>
      </c>
      <c r="R355">
        <v>80</v>
      </c>
      <c r="S355">
        <v>80</v>
      </c>
      <c r="T355">
        <v>81</v>
      </c>
      <c r="U355">
        <v>85</v>
      </c>
      <c r="V355">
        <v>90</v>
      </c>
      <c r="AD355" t="b">
        <v>0</v>
      </c>
      <c r="AE355" t="b">
        <v>0</v>
      </c>
      <c r="AF355" t="str">
        <f t="shared" si="26"/>
        <v>Unsafe</v>
      </c>
      <c r="AJ355" t="e">
        <f t="shared" si="30"/>
        <v>#N/A</v>
      </c>
      <c r="AK355" t="e">
        <f t="shared" si="29"/>
        <v>#N/A</v>
      </c>
    </row>
    <row r="356" spans="1:37" hidden="1" x14ac:dyDescent="0.25">
      <c r="A356" s="15">
        <v>33</v>
      </c>
      <c r="B356" s="16">
        <v>38</v>
      </c>
      <c r="C356" s="16">
        <v>41</v>
      </c>
      <c r="D356" s="16">
        <v>40</v>
      </c>
      <c r="E356" s="16">
        <v>42</v>
      </c>
      <c r="F356" s="16">
        <v>44</v>
      </c>
      <c r="G356" s="16">
        <v>45</v>
      </c>
      <c r="H356" s="16">
        <v>44</v>
      </c>
      <c r="I356">
        <f t="shared" si="27"/>
        <v>8</v>
      </c>
      <c r="J356" t="str" cm="1">
        <f t="array" ref="J356">IF(SUM(_xlfn.IFNA((((A356:H356)-(B356:H356))&gt;0)*(ABS((A356:H356)-(B356:H356))&lt;4),0))&gt;=(I356-1),"Safe",IF(SUM(_xlfn.IFNA((((A356:H356)-(B356:H356))&lt;0)*(ABS((A356:H356)-(B356:H356))&lt;4),0))&gt;=(I356-1),"Safe","Unsafe"))</f>
        <v>Unsafe</v>
      </c>
      <c r="K356" t="str" cm="1">
        <f t="array" ref="K356">IF(SUM(_xlfn.IFNA((((A356:H356)-(B356:H356))&gt;0)*(ABS((A356:H356)-(B356:H356))&lt;4),0))&gt;=(I356-2),"Safe",IF(SUM(_xlfn.IFNA((((A356:H356)-(B356:H356))&lt;0)*(ABS((A356:H356)-(B356:H356))&lt;4),0))&gt;=(I356-2),"Safe","Unsafe"))</f>
        <v>Unsafe</v>
      </c>
      <c r="L356" cm="1">
        <f t="array" ref="L356">SUM(_xlfn.IFNA((--(((A356:H356)-(B356:H356))&gt;0)),0))</f>
        <v>2</v>
      </c>
      <c r="M356" cm="1">
        <f t="array" ref="M356">SUM(_xlfn.IFNA((--(((A356:H356)-(B356:H356))&lt;0)),0))</f>
        <v>5</v>
      </c>
      <c r="N356" t="b">
        <f t="shared" si="28"/>
        <v>0</v>
      </c>
      <c r="O356" cm="1">
        <f t="array" ref="O356">SUM(_xlfn.IFNA(ABS(((A356:H356)-(B356:H356)&lt;4)),0))</f>
        <v>7</v>
      </c>
      <c r="R356">
        <v>33</v>
      </c>
      <c r="S356">
        <v>38</v>
      </c>
      <c r="T356">
        <v>41</v>
      </c>
      <c r="U356">
        <v>40</v>
      </c>
      <c r="V356">
        <v>42</v>
      </c>
      <c r="W356">
        <v>44</v>
      </c>
      <c r="X356">
        <v>45</v>
      </c>
      <c r="Y356">
        <v>44</v>
      </c>
      <c r="AD356" t="b">
        <v>0</v>
      </c>
      <c r="AE356" t="b">
        <v>0</v>
      </c>
      <c r="AF356" t="str">
        <f t="shared" si="26"/>
        <v>Unsafe</v>
      </c>
      <c r="AJ356" t="e">
        <f t="shared" si="30"/>
        <v>#N/A</v>
      </c>
      <c r="AK356" t="e">
        <f t="shared" si="29"/>
        <v>#N/A</v>
      </c>
    </row>
    <row r="357" spans="1:37" hidden="1" x14ac:dyDescent="0.25">
      <c r="A357" s="15">
        <v>66</v>
      </c>
      <c r="B357" s="16">
        <v>60</v>
      </c>
      <c r="C357" s="16">
        <v>58</v>
      </c>
      <c r="D357" s="16">
        <v>54</v>
      </c>
      <c r="E357" s="16">
        <v>53</v>
      </c>
      <c r="F357" s="16"/>
      <c r="G357" s="16"/>
      <c r="H357" s="16"/>
      <c r="I357">
        <f t="shared" si="27"/>
        <v>5</v>
      </c>
      <c r="J357" t="str" cm="1">
        <f t="array" ref="J357">IF(SUM(_xlfn.IFNA((((A357:H357)-(B357:H357))&gt;0)*(ABS((A357:H357)-(B357:H357))&lt;4),0))&gt;=(I357-1),"Safe",IF(SUM(_xlfn.IFNA((((A357:H357)-(B357:H357))&lt;0)*(ABS((A357:H357)-(B357:H357))&lt;4),0))&gt;=(I357-1),"Safe","Unsafe"))</f>
        <v>Unsafe</v>
      </c>
      <c r="K357" t="str" cm="1">
        <f t="array" ref="K357">IF(SUM(_xlfn.IFNA((((A357:H357)-(B357:H357))&gt;0)*(ABS((A357:H357)-(B357:H357))&lt;4),0))&gt;=(I357-2),"Safe",IF(SUM(_xlfn.IFNA((((A357:H357)-(B357:H357))&lt;0)*(ABS((A357:H357)-(B357:H357))&lt;4),0))&gt;=(I357-2),"Safe","Unsafe"))</f>
        <v>Unsafe</v>
      </c>
      <c r="L357" cm="1">
        <f t="array" ref="L357">SUM(_xlfn.IFNA((--(((A357:H357)-(B357:H357))&gt;0)),0))</f>
        <v>5</v>
      </c>
      <c r="M357" cm="1">
        <f t="array" ref="M357">SUM(_xlfn.IFNA((--(((A357:H357)-(B357:H357))&lt;0)),0))</f>
        <v>0</v>
      </c>
      <c r="N357" t="b">
        <f t="shared" si="28"/>
        <v>1</v>
      </c>
      <c r="O357" cm="1">
        <f t="array" ref="O357">SUM(_xlfn.IFNA(ABS(((A357:H357)-(B357:H357)&lt;4)),0))</f>
        <v>4</v>
      </c>
      <c r="R357">
        <v>66</v>
      </c>
      <c r="S357">
        <v>60</v>
      </c>
      <c r="T357">
        <v>58</v>
      </c>
      <c r="U357">
        <v>54</v>
      </c>
      <c r="V357">
        <v>53</v>
      </c>
      <c r="AD357" t="b">
        <v>0</v>
      </c>
      <c r="AE357" t="b">
        <v>0</v>
      </c>
      <c r="AF357" t="str">
        <f t="shared" si="26"/>
        <v>Unsafe</v>
      </c>
      <c r="AJ357" t="e">
        <f t="shared" si="30"/>
        <v>#N/A</v>
      </c>
      <c r="AK357" t="e">
        <f t="shared" si="29"/>
        <v>#N/A</v>
      </c>
    </row>
    <row r="358" spans="1:37" hidden="1" x14ac:dyDescent="0.25">
      <c r="A358" s="15">
        <v>26</v>
      </c>
      <c r="B358" s="16">
        <v>19</v>
      </c>
      <c r="C358" s="16">
        <v>16</v>
      </c>
      <c r="D358" s="16">
        <v>14</v>
      </c>
      <c r="E358" s="16">
        <v>10</v>
      </c>
      <c r="F358" s="16">
        <v>4</v>
      </c>
      <c r="G358" s="16"/>
      <c r="H358" s="16"/>
      <c r="I358">
        <f t="shared" si="27"/>
        <v>6</v>
      </c>
      <c r="J358" t="str" cm="1">
        <f t="array" ref="J358">IF(SUM(_xlfn.IFNA((((A358:H358)-(B358:H358))&gt;0)*(ABS((A358:H358)-(B358:H358))&lt;4),0))&gt;=(I358-1),"Safe",IF(SUM(_xlfn.IFNA((((A358:H358)-(B358:H358))&lt;0)*(ABS((A358:H358)-(B358:H358))&lt;4),0))&gt;=(I358-1),"Safe","Unsafe"))</f>
        <v>Unsafe</v>
      </c>
      <c r="K358" t="str" cm="1">
        <f t="array" ref="K358">IF(SUM(_xlfn.IFNA((((A358:H358)-(B358:H358))&gt;0)*(ABS((A358:H358)-(B358:H358))&lt;4),0))&gt;=(I358-2),"Safe",IF(SUM(_xlfn.IFNA((((A358:H358)-(B358:H358))&lt;0)*(ABS((A358:H358)-(B358:H358))&lt;4),0))&gt;=(I358-2),"Safe","Unsafe"))</f>
        <v>Unsafe</v>
      </c>
      <c r="L358" cm="1">
        <f t="array" ref="L358">SUM(_xlfn.IFNA((--(((A358:H358)-(B358:H358))&gt;0)),0))</f>
        <v>6</v>
      </c>
      <c r="M358" cm="1">
        <f t="array" ref="M358">SUM(_xlfn.IFNA((--(((A358:H358)-(B358:H358))&lt;0)),0))</f>
        <v>0</v>
      </c>
      <c r="N358" t="b">
        <f t="shared" si="28"/>
        <v>1</v>
      </c>
      <c r="O358" cm="1">
        <f t="array" ref="O358">SUM(_xlfn.IFNA(ABS(((A358:H358)-(B358:H358)&lt;4)),0))</f>
        <v>3</v>
      </c>
      <c r="R358">
        <v>26</v>
      </c>
      <c r="S358">
        <v>19</v>
      </c>
      <c r="T358">
        <v>16</v>
      </c>
      <c r="U358">
        <v>14</v>
      </c>
      <c r="V358">
        <v>10</v>
      </c>
      <c r="W358">
        <v>4</v>
      </c>
      <c r="AD358" t="b">
        <v>0</v>
      </c>
      <c r="AE358" t="b">
        <v>0</v>
      </c>
      <c r="AF358" t="str">
        <f t="shared" si="26"/>
        <v>Unsafe</v>
      </c>
      <c r="AJ358" t="e">
        <f t="shared" si="30"/>
        <v>#N/A</v>
      </c>
      <c r="AK358" t="e">
        <f t="shared" si="29"/>
        <v>#N/A</v>
      </c>
    </row>
    <row r="359" spans="1:37" hidden="1" x14ac:dyDescent="0.25">
      <c r="A359" s="15">
        <v>40</v>
      </c>
      <c r="B359" s="16">
        <v>44</v>
      </c>
      <c r="C359" s="16">
        <v>47</v>
      </c>
      <c r="D359" s="16">
        <v>47</v>
      </c>
      <c r="E359" s="16">
        <v>49</v>
      </c>
      <c r="F359" s="16">
        <v>52</v>
      </c>
      <c r="G359" s="16">
        <v>56</v>
      </c>
      <c r="H359" s="16"/>
      <c r="I359">
        <f t="shared" si="27"/>
        <v>7</v>
      </c>
      <c r="J359" t="str" cm="1">
        <f t="array" ref="J359">IF(SUM(_xlfn.IFNA((((A359:H359)-(B359:H359))&gt;0)*(ABS((A359:H359)-(B359:H359))&lt;4),0))&gt;=(I359-1),"Safe",IF(SUM(_xlfn.IFNA((((A359:H359)-(B359:H359))&lt;0)*(ABS((A359:H359)-(B359:H359))&lt;4),0))&gt;=(I359-1),"Safe","Unsafe"))</f>
        <v>Unsafe</v>
      </c>
      <c r="K359" t="str" cm="1">
        <f t="array" ref="K359">IF(SUM(_xlfn.IFNA((((A359:H359)-(B359:H359))&gt;0)*(ABS((A359:H359)-(B359:H359))&lt;4),0))&gt;=(I359-2),"Safe",IF(SUM(_xlfn.IFNA((((A359:H359)-(B359:H359))&lt;0)*(ABS((A359:H359)-(B359:H359))&lt;4),0))&gt;=(I359-2),"Safe","Unsafe"))</f>
        <v>Unsafe</v>
      </c>
      <c r="L359" cm="1">
        <f t="array" ref="L359">SUM(_xlfn.IFNA((--(((A359:H359)-(B359:H359))&gt;0)),0))</f>
        <v>1</v>
      </c>
      <c r="M359" cm="1">
        <f t="array" ref="M359">SUM(_xlfn.IFNA((--(((A359:H359)-(B359:H359))&lt;0)),0))</f>
        <v>5</v>
      </c>
      <c r="N359" t="b">
        <f t="shared" si="28"/>
        <v>0</v>
      </c>
      <c r="O359" cm="1">
        <f t="array" ref="O359">SUM(_xlfn.IFNA(ABS(((A359:H359)-(B359:H359)&lt;4)),0))</f>
        <v>6</v>
      </c>
      <c r="R359">
        <v>40</v>
      </c>
      <c r="S359">
        <v>44</v>
      </c>
      <c r="T359">
        <v>47</v>
      </c>
      <c r="U359">
        <v>47</v>
      </c>
      <c r="V359">
        <v>49</v>
      </c>
      <c r="W359">
        <v>52</v>
      </c>
      <c r="X359">
        <v>56</v>
      </c>
      <c r="AD359" t="b">
        <v>0</v>
      </c>
      <c r="AE359" t="b">
        <v>0</v>
      </c>
      <c r="AF359" t="str">
        <f t="shared" si="26"/>
        <v>Unsafe</v>
      </c>
      <c r="AJ359" t="e">
        <f t="shared" si="30"/>
        <v>#N/A</v>
      </c>
      <c r="AK359" t="e">
        <f t="shared" si="29"/>
        <v>#N/A</v>
      </c>
    </row>
    <row r="360" spans="1:37" hidden="1" x14ac:dyDescent="0.25">
      <c r="A360" s="15">
        <v>71</v>
      </c>
      <c r="B360" s="16">
        <v>76</v>
      </c>
      <c r="C360" s="16">
        <v>77</v>
      </c>
      <c r="D360" s="16">
        <v>78</v>
      </c>
      <c r="E360" s="16">
        <v>79</v>
      </c>
      <c r="F360" s="16">
        <v>79</v>
      </c>
      <c r="G360" s="16"/>
      <c r="H360" s="16"/>
      <c r="I360">
        <f t="shared" si="27"/>
        <v>6</v>
      </c>
      <c r="J360" t="str" cm="1">
        <f t="array" ref="J360">IF(SUM(_xlfn.IFNA((((A360:H360)-(B360:H360))&gt;0)*(ABS((A360:H360)-(B360:H360))&lt;4),0))&gt;=(I360-1),"Safe",IF(SUM(_xlfn.IFNA((((A360:H360)-(B360:H360))&lt;0)*(ABS((A360:H360)-(B360:H360))&lt;4),0))&gt;=(I360-1),"Safe","Unsafe"))</f>
        <v>Unsafe</v>
      </c>
      <c r="K360" t="str" cm="1">
        <f t="array" ref="K360">IF(SUM(_xlfn.IFNA((((A360:H360)-(B360:H360))&gt;0)*(ABS((A360:H360)-(B360:H360))&lt;4),0))&gt;=(I360-2),"Safe",IF(SUM(_xlfn.IFNA((((A360:H360)-(B360:H360))&lt;0)*(ABS((A360:H360)-(B360:H360))&lt;4),0))&gt;=(I360-2),"Safe","Unsafe"))</f>
        <v>Unsafe</v>
      </c>
      <c r="L360" cm="1">
        <f t="array" ref="L360">SUM(_xlfn.IFNA((--(((A360:H360)-(B360:H360))&gt;0)),0))</f>
        <v>1</v>
      </c>
      <c r="M360" cm="1">
        <f t="array" ref="M360">SUM(_xlfn.IFNA((--(((A360:H360)-(B360:H360))&lt;0)),0))</f>
        <v>4</v>
      </c>
      <c r="N360" t="b">
        <f t="shared" si="28"/>
        <v>0</v>
      </c>
      <c r="O360" cm="1">
        <f t="array" ref="O360">SUM(_xlfn.IFNA(ABS(((A360:H360)-(B360:H360)&lt;4)),0))</f>
        <v>6</v>
      </c>
      <c r="R360">
        <v>71</v>
      </c>
      <c r="S360">
        <v>76</v>
      </c>
      <c r="T360">
        <v>77</v>
      </c>
      <c r="U360">
        <v>78</v>
      </c>
      <c r="V360">
        <v>79</v>
      </c>
      <c r="W360">
        <v>79</v>
      </c>
      <c r="AD360" t="b">
        <v>0</v>
      </c>
      <c r="AE360" t="b">
        <v>0</v>
      </c>
      <c r="AF360" t="str">
        <f t="shared" si="26"/>
        <v>Unsafe</v>
      </c>
      <c r="AJ360" t="e">
        <f t="shared" si="30"/>
        <v>#N/A</v>
      </c>
      <c r="AK360" t="e">
        <f t="shared" si="29"/>
        <v>#N/A</v>
      </c>
    </row>
    <row r="361" spans="1:37" hidden="1" x14ac:dyDescent="0.25">
      <c r="A361" s="15">
        <v>92</v>
      </c>
      <c r="B361" s="16">
        <v>92</v>
      </c>
      <c r="C361" s="16">
        <v>91</v>
      </c>
      <c r="D361" s="16">
        <v>92</v>
      </c>
      <c r="E361" s="16">
        <v>95</v>
      </c>
      <c r="F361" s="16">
        <v>93</v>
      </c>
      <c r="G361" s="16"/>
      <c r="H361" s="16"/>
      <c r="I361">
        <f t="shared" si="27"/>
        <v>6</v>
      </c>
      <c r="J361" t="str" cm="1">
        <f t="array" ref="J361">IF(SUM(_xlfn.IFNA((((A361:H361)-(B361:H361))&gt;0)*(ABS((A361:H361)-(B361:H361))&lt;4),0))&gt;=(I361-1),"Safe",IF(SUM(_xlfn.IFNA((((A361:H361)-(B361:H361))&lt;0)*(ABS((A361:H361)-(B361:H361))&lt;4),0))&gt;=(I361-1),"Safe","Unsafe"))</f>
        <v>Unsafe</v>
      </c>
      <c r="K361" t="str" cm="1">
        <f t="array" ref="K361">IF(SUM(_xlfn.IFNA((((A361:H361)-(B361:H361))&gt;0)*(ABS((A361:H361)-(B361:H361))&lt;4),0))&gt;=(I361-2),"Safe",IF(SUM(_xlfn.IFNA((((A361:H361)-(B361:H361))&lt;0)*(ABS((A361:H361)-(B361:H361))&lt;4),0))&gt;=(I361-2),"Safe","Unsafe"))</f>
        <v>Unsafe</v>
      </c>
      <c r="L361" cm="1">
        <f t="array" ref="L361">SUM(_xlfn.IFNA((--(((A361:H361)-(B361:H361))&gt;0)),0))</f>
        <v>3</v>
      </c>
      <c r="M361" cm="1">
        <f t="array" ref="M361">SUM(_xlfn.IFNA((--(((A361:H361)-(B361:H361))&lt;0)),0))</f>
        <v>2</v>
      </c>
      <c r="N361" t="b">
        <f t="shared" si="28"/>
        <v>0</v>
      </c>
      <c r="O361" cm="1">
        <f t="array" ref="O361">SUM(_xlfn.IFNA(ABS(((A361:H361)-(B361:H361)&lt;4)),0))</f>
        <v>6</v>
      </c>
      <c r="R361">
        <v>92</v>
      </c>
      <c r="S361">
        <v>92</v>
      </c>
      <c r="T361">
        <v>91</v>
      </c>
      <c r="U361">
        <v>92</v>
      </c>
      <c r="V361">
        <v>95</v>
      </c>
      <c r="W361">
        <v>93</v>
      </c>
      <c r="AD361" t="b">
        <v>0</v>
      </c>
      <c r="AE361" t="b">
        <v>0</v>
      </c>
      <c r="AF361" t="str">
        <f t="shared" si="26"/>
        <v>Unsafe</v>
      </c>
      <c r="AJ361" t="e">
        <f t="shared" si="30"/>
        <v>#N/A</v>
      </c>
      <c r="AK361" t="e">
        <f t="shared" si="29"/>
        <v>#N/A</v>
      </c>
    </row>
    <row r="362" spans="1:37" hidden="1" x14ac:dyDescent="0.25">
      <c r="A362" s="15">
        <v>73</v>
      </c>
      <c r="B362" s="16">
        <v>70</v>
      </c>
      <c r="C362" s="16">
        <v>68</v>
      </c>
      <c r="D362" s="16">
        <v>63</v>
      </c>
      <c r="E362" s="16">
        <v>61</v>
      </c>
      <c r="F362" s="16">
        <v>60</v>
      </c>
      <c r="G362" s="16">
        <v>61</v>
      </c>
      <c r="H362" s="16"/>
      <c r="I362">
        <f t="shared" si="27"/>
        <v>7</v>
      </c>
      <c r="J362" t="str" cm="1">
        <f t="array" ref="J362">IF(SUM(_xlfn.IFNA((((A362:H362)-(B362:H362))&gt;0)*(ABS((A362:H362)-(B362:H362))&lt;4),0))&gt;=(I362-1),"Safe",IF(SUM(_xlfn.IFNA((((A362:H362)-(B362:H362))&lt;0)*(ABS((A362:H362)-(B362:H362))&lt;4),0))&gt;=(I362-1),"Safe","Unsafe"))</f>
        <v>Unsafe</v>
      </c>
      <c r="K362" t="str" cm="1">
        <f t="array" ref="K362">IF(SUM(_xlfn.IFNA((((A362:H362)-(B362:H362))&gt;0)*(ABS((A362:H362)-(B362:H362))&lt;4),0))&gt;=(I362-2),"Safe",IF(SUM(_xlfn.IFNA((((A362:H362)-(B362:H362))&lt;0)*(ABS((A362:H362)-(B362:H362))&lt;4),0))&gt;=(I362-2),"Safe","Unsafe"))</f>
        <v>Unsafe</v>
      </c>
      <c r="L362" cm="1">
        <f t="array" ref="L362">SUM(_xlfn.IFNA((--(((A362:H362)-(B362:H362))&gt;0)),0))</f>
        <v>6</v>
      </c>
      <c r="M362" cm="1">
        <f t="array" ref="M362">SUM(_xlfn.IFNA((--(((A362:H362)-(B362:H362))&lt;0)),0))</f>
        <v>1</v>
      </c>
      <c r="N362" t="b">
        <f t="shared" si="28"/>
        <v>1</v>
      </c>
      <c r="O362" cm="1">
        <f t="array" ref="O362">SUM(_xlfn.IFNA(ABS(((A362:H362)-(B362:H362)&lt;4)),0))</f>
        <v>5</v>
      </c>
      <c r="R362">
        <v>73</v>
      </c>
      <c r="S362">
        <v>70</v>
      </c>
      <c r="T362">
        <v>68</v>
      </c>
      <c r="U362">
        <v>63</v>
      </c>
      <c r="V362">
        <v>61</v>
      </c>
      <c r="W362">
        <v>60</v>
      </c>
      <c r="X362">
        <v>61</v>
      </c>
      <c r="AD362" t="b">
        <v>0</v>
      </c>
      <c r="AE362" t="b">
        <v>0</v>
      </c>
      <c r="AF362" t="str">
        <f t="shared" si="26"/>
        <v>Unsafe</v>
      </c>
      <c r="AJ362" t="e">
        <f t="shared" si="30"/>
        <v>#N/A</v>
      </c>
      <c r="AK362" t="e">
        <f t="shared" si="29"/>
        <v>#N/A</v>
      </c>
    </row>
    <row r="363" spans="1:37" hidden="1" x14ac:dyDescent="0.25">
      <c r="A363" s="15">
        <v>32</v>
      </c>
      <c r="B363" s="16">
        <v>32</v>
      </c>
      <c r="C363" s="16">
        <v>34</v>
      </c>
      <c r="D363" s="16">
        <v>39</v>
      </c>
      <c r="E363" s="16">
        <v>39</v>
      </c>
      <c r="F363" s="16"/>
      <c r="G363" s="16"/>
      <c r="H363" s="16"/>
      <c r="I363">
        <f t="shared" si="27"/>
        <v>5</v>
      </c>
      <c r="J363" t="str" cm="1">
        <f t="array" ref="J363">IF(SUM(_xlfn.IFNA((((A363:H363)-(B363:H363))&gt;0)*(ABS((A363:H363)-(B363:H363))&lt;4),0))&gt;=(I363-1),"Safe",IF(SUM(_xlfn.IFNA((((A363:H363)-(B363:H363))&lt;0)*(ABS((A363:H363)-(B363:H363))&lt;4),0))&gt;=(I363-1),"Safe","Unsafe"))</f>
        <v>Unsafe</v>
      </c>
      <c r="K363" t="str" cm="1">
        <f t="array" ref="K363">IF(SUM(_xlfn.IFNA((((A363:H363)-(B363:H363))&gt;0)*(ABS((A363:H363)-(B363:H363))&lt;4),0))&gt;=(I363-2),"Safe",IF(SUM(_xlfn.IFNA((((A363:H363)-(B363:H363))&lt;0)*(ABS((A363:H363)-(B363:H363))&lt;4),0))&gt;=(I363-2),"Safe","Unsafe"))</f>
        <v>Unsafe</v>
      </c>
      <c r="L363" cm="1">
        <f t="array" ref="L363">SUM(_xlfn.IFNA((--(((A363:H363)-(B363:H363))&gt;0)),0))</f>
        <v>1</v>
      </c>
      <c r="M363" cm="1">
        <f t="array" ref="M363">SUM(_xlfn.IFNA((--(((A363:H363)-(B363:H363))&lt;0)),0))</f>
        <v>2</v>
      </c>
      <c r="N363" t="b">
        <f t="shared" si="28"/>
        <v>0</v>
      </c>
      <c r="O363" cm="1">
        <f t="array" ref="O363">SUM(_xlfn.IFNA(ABS(((A363:H363)-(B363:H363)&lt;4)),0))</f>
        <v>6</v>
      </c>
      <c r="R363">
        <v>32</v>
      </c>
      <c r="S363">
        <v>32</v>
      </c>
      <c r="T363">
        <v>34</v>
      </c>
      <c r="U363">
        <v>39</v>
      </c>
      <c r="V363">
        <v>39</v>
      </c>
      <c r="AD363" t="b">
        <v>0</v>
      </c>
      <c r="AE363" t="b">
        <v>0</v>
      </c>
      <c r="AF363" t="str">
        <f t="shared" si="26"/>
        <v>Unsafe</v>
      </c>
      <c r="AJ363" t="e">
        <f t="shared" si="30"/>
        <v>#N/A</v>
      </c>
      <c r="AK363" t="e">
        <f t="shared" si="29"/>
        <v>#N/A</v>
      </c>
    </row>
    <row r="364" spans="1:37" x14ac:dyDescent="0.25">
      <c r="A364" s="15">
        <v>53</v>
      </c>
      <c r="B364" s="16">
        <v>49</v>
      </c>
      <c r="C364" s="16">
        <v>46</v>
      </c>
      <c r="D364" s="16">
        <v>43</v>
      </c>
      <c r="E364" s="16">
        <v>40</v>
      </c>
      <c r="F364" s="16">
        <v>38</v>
      </c>
      <c r="G364" s="16">
        <v>36</v>
      </c>
      <c r="H364" s="16">
        <v>35</v>
      </c>
      <c r="I364">
        <f t="shared" si="27"/>
        <v>8</v>
      </c>
      <c r="J364" t="str" cm="1">
        <f t="array" ref="J364">IF(SUM(_xlfn.IFNA((((A364:H364)-(B364:H364))&gt;0)*(ABS((A364:H364)-(B364:H364))&lt;4),0))&gt;=(I364-1),"Safe",IF(SUM(_xlfn.IFNA((((A364:H364)-(B364:H364))&lt;0)*(ABS((A364:H364)-(B364:H364))&lt;4),0))&gt;=(I364-1),"Safe","Unsafe"))</f>
        <v>Unsafe</v>
      </c>
      <c r="K364" t="str" cm="1">
        <f t="array" ref="K364">IF(SUM(_xlfn.IFNA((((A364:H364)-(B364:H364))&gt;0)*(ABS((A364:H364)-(B364:H364))&lt;4),0))&gt;=(I364-2),"Safe",IF(SUM(_xlfn.IFNA((((A364:H364)-(B364:H364))&lt;0)*(ABS((A364:H364)-(B364:H364))&lt;4),0))&gt;=(I364-2),"Safe","Unsafe"))</f>
        <v>Safe</v>
      </c>
      <c r="L364" cm="1">
        <f t="array" ref="L364">SUM(_xlfn.IFNA((--(((A364:H364)-(B364:H364))&gt;0)),0))</f>
        <v>7</v>
      </c>
      <c r="M364" cm="1">
        <f t="array" ref="M364">SUM(_xlfn.IFNA((--(((A364:H364)-(B364:H364))&lt;0)),0))</f>
        <v>0</v>
      </c>
      <c r="N364" t="b">
        <f t="shared" si="28"/>
        <v>1</v>
      </c>
      <c r="O364" cm="1">
        <f t="array" ref="O364">SUM(_xlfn.IFNA(ABS(((A364:H364)-(B364:H364)&lt;4)),0))</f>
        <v>6</v>
      </c>
      <c r="R364">
        <v>53</v>
      </c>
      <c r="S364">
        <v>49</v>
      </c>
      <c r="T364">
        <v>46</v>
      </c>
      <c r="U364">
        <v>43</v>
      </c>
      <c r="V364">
        <v>40</v>
      </c>
      <c r="W364">
        <v>38</v>
      </c>
      <c r="X364">
        <v>36</v>
      </c>
      <c r="Y364">
        <v>35</v>
      </c>
      <c r="AD364" t="b">
        <v>0</v>
      </c>
      <c r="AE364" t="b">
        <v>0</v>
      </c>
      <c r="AF364" t="str">
        <f t="shared" si="26"/>
        <v>Unsafe</v>
      </c>
      <c r="AJ364" t="e">
        <f t="shared" si="30"/>
        <v>#N/A</v>
      </c>
      <c r="AK364" t="e">
        <f t="shared" si="29"/>
        <v>#N/A</v>
      </c>
    </row>
    <row r="365" spans="1:37" hidden="1" x14ac:dyDescent="0.25">
      <c r="A365" s="15">
        <v>68</v>
      </c>
      <c r="B365" s="16">
        <v>71</v>
      </c>
      <c r="C365" s="16">
        <v>69</v>
      </c>
      <c r="D365" s="16">
        <v>67</v>
      </c>
      <c r="E365" s="16">
        <v>66</v>
      </c>
      <c r="F365" s="16">
        <v>61</v>
      </c>
      <c r="G365" s="16">
        <v>55</v>
      </c>
      <c r="H365" s="16"/>
      <c r="I365">
        <f t="shared" si="27"/>
        <v>7</v>
      </c>
      <c r="J365" t="str" cm="1">
        <f t="array" ref="J365">IF(SUM(_xlfn.IFNA((((A365:H365)-(B365:H365))&gt;0)*(ABS((A365:H365)-(B365:H365))&lt;4),0))&gt;=(I365-1),"Safe",IF(SUM(_xlfn.IFNA((((A365:H365)-(B365:H365))&lt;0)*(ABS((A365:H365)-(B365:H365))&lt;4),0))&gt;=(I365-1),"Safe","Unsafe"))</f>
        <v>Unsafe</v>
      </c>
      <c r="K365" t="str" cm="1">
        <f t="array" ref="K365">IF(SUM(_xlfn.IFNA((((A365:H365)-(B365:H365))&gt;0)*(ABS((A365:H365)-(B365:H365))&lt;4),0))&gt;=(I365-2),"Safe",IF(SUM(_xlfn.IFNA((((A365:H365)-(B365:H365))&lt;0)*(ABS((A365:H365)-(B365:H365))&lt;4),0))&gt;=(I365-2),"Safe","Unsafe"))</f>
        <v>Unsafe</v>
      </c>
      <c r="L365" cm="1">
        <f t="array" ref="L365">SUM(_xlfn.IFNA((--(((A365:H365)-(B365:H365))&gt;0)),0))</f>
        <v>6</v>
      </c>
      <c r="M365" cm="1">
        <f t="array" ref="M365">SUM(_xlfn.IFNA((--(((A365:H365)-(B365:H365))&lt;0)),0))</f>
        <v>1</v>
      </c>
      <c r="N365" t="b">
        <f t="shared" si="28"/>
        <v>1</v>
      </c>
      <c r="O365" cm="1">
        <f t="array" ref="O365">SUM(_xlfn.IFNA(ABS(((A365:H365)-(B365:H365)&lt;4)),0))</f>
        <v>4</v>
      </c>
      <c r="R365">
        <v>68</v>
      </c>
      <c r="S365">
        <v>71</v>
      </c>
      <c r="T365">
        <v>69</v>
      </c>
      <c r="U365">
        <v>67</v>
      </c>
      <c r="V365">
        <v>66</v>
      </c>
      <c r="W365">
        <v>61</v>
      </c>
      <c r="X365">
        <v>55</v>
      </c>
      <c r="AD365" t="b">
        <v>0</v>
      </c>
      <c r="AE365" t="b">
        <v>0</v>
      </c>
      <c r="AF365" t="str">
        <f t="shared" si="26"/>
        <v>Unsafe</v>
      </c>
      <c r="AJ365" t="e">
        <f t="shared" si="30"/>
        <v>#N/A</v>
      </c>
      <c r="AK365" t="e">
        <f t="shared" si="29"/>
        <v>#N/A</v>
      </c>
    </row>
    <row r="366" spans="1:37" hidden="1" x14ac:dyDescent="0.25">
      <c r="A366" s="15">
        <v>57</v>
      </c>
      <c r="B366" s="16">
        <v>61</v>
      </c>
      <c r="C366" s="16">
        <v>68</v>
      </c>
      <c r="D366" s="16">
        <v>69</v>
      </c>
      <c r="E366" s="16">
        <v>71</v>
      </c>
      <c r="F366" s="16">
        <v>75</v>
      </c>
      <c r="G366" s="16"/>
      <c r="H366" s="16"/>
      <c r="I366">
        <f t="shared" si="27"/>
        <v>6</v>
      </c>
      <c r="J366" t="str" cm="1">
        <f t="array" ref="J366">IF(SUM(_xlfn.IFNA((((A366:H366)-(B366:H366))&gt;0)*(ABS((A366:H366)-(B366:H366))&lt;4),0))&gt;=(I366-1),"Safe",IF(SUM(_xlfn.IFNA((((A366:H366)-(B366:H366))&lt;0)*(ABS((A366:H366)-(B366:H366))&lt;4),0))&gt;=(I366-1),"Safe","Unsafe"))</f>
        <v>Unsafe</v>
      </c>
      <c r="K366" t="str" cm="1">
        <f t="array" ref="K366">IF(SUM(_xlfn.IFNA((((A366:H366)-(B366:H366))&gt;0)*(ABS((A366:H366)-(B366:H366))&lt;4),0))&gt;=(I366-2),"Safe",IF(SUM(_xlfn.IFNA((((A366:H366)-(B366:H366))&lt;0)*(ABS((A366:H366)-(B366:H366))&lt;4),0))&gt;=(I366-2),"Safe","Unsafe"))</f>
        <v>Unsafe</v>
      </c>
      <c r="L366" cm="1">
        <f t="array" ref="L366">SUM(_xlfn.IFNA((--(((A366:H366)-(B366:H366))&gt;0)),0))</f>
        <v>1</v>
      </c>
      <c r="M366" cm="1">
        <f t="array" ref="M366">SUM(_xlfn.IFNA((--(((A366:H366)-(B366:H366))&lt;0)),0))</f>
        <v>5</v>
      </c>
      <c r="N366" t="b">
        <f t="shared" si="28"/>
        <v>1</v>
      </c>
      <c r="O366" cm="1">
        <f t="array" ref="O366">SUM(_xlfn.IFNA(ABS(((A366:H366)-(B366:H366)&lt;4)),0))</f>
        <v>6</v>
      </c>
      <c r="R366">
        <v>57</v>
      </c>
      <c r="S366">
        <v>61</v>
      </c>
      <c r="T366">
        <v>68</v>
      </c>
      <c r="U366">
        <v>69</v>
      </c>
      <c r="V366">
        <v>71</v>
      </c>
      <c r="W366">
        <v>75</v>
      </c>
      <c r="AD366" t="b">
        <v>0</v>
      </c>
      <c r="AE366" t="b">
        <v>0</v>
      </c>
      <c r="AF366" t="str">
        <f t="shared" si="26"/>
        <v>Unsafe</v>
      </c>
      <c r="AJ366" t="e">
        <f t="shared" si="30"/>
        <v>#N/A</v>
      </c>
      <c r="AK366" t="e">
        <f t="shared" si="29"/>
        <v>#N/A</v>
      </c>
    </row>
    <row r="367" spans="1:37" hidden="1" x14ac:dyDescent="0.25">
      <c r="A367" s="15">
        <v>73</v>
      </c>
      <c r="B367" s="16">
        <v>77</v>
      </c>
      <c r="C367" s="16">
        <v>79</v>
      </c>
      <c r="D367" s="16">
        <v>82</v>
      </c>
      <c r="E367" s="16">
        <v>84</v>
      </c>
      <c r="F367" s="16">
        <v>85</v>
      </c>
      <c r="G367" s="16">
        <v>87</v>
      </c>
      <c r="H367" s="16">
        <v>85</v>
      </c>
      <c r="I367">
        <f t="shared" si="27"/>
        <v>8</v>
      </c>
      <c r="J367" t="str" cm="1">
        <f t="array" ref="J367">IF(SUM(_xlfn.IFNA((((A367:H367)-(B367:H367))&gt;0)*(ABS((A367:H367)-(B367:H367))&lt;4),0))&gt;=(I367-1),"Safe",IF(SUM(_xlfn.IFNA((((A367:H367)-(B367:H367))&lt;0)*(ABS((A367:H367)-(B367:H367))&lt;4),0))&gt;=(I367-1),"Safe","Unsafe"))</f>
        <v>Unsafe</v>
      </c>
      <c r="K367" t="str" cm="1">
        <f t="array" ref="K367">IF(SUM(_xlfn.IFNA((((A367:H367)-(B367:H367))&gt;0)*(ABS((A367:H367)-(B367:H367))&lt;4),0))&gt;=(I367-2),"Safe",IF(SUM(_xlfn.IFNA((((A367:H367)-(B367:H367))&lt;0)*(ABS((A367:H367)-(B367:H367))&lt;4),0))&gt;=(I367-2),"Safe","Unsafe"))</f>
        <v>Unsafe</v>
      </c>
      <c r="L367" cm="1">
        <f t="array" ref="L367">SUM(_xlfn.IFNA((--(((A367:H367)-(B367:H367))&gt;0)),0))</f>
        <v>1</v>
      </c>
      <c r="M367" cm="1">
        <f t="array" ref="M367">SUM(_xlfn.IFNA((--(((A367:H367)-(B367:H367))&lt;0)),0))</f>
        <v>6</v>
      </c>
      <c r="N367" t="b">
        <f t="shared" si="28"/>
        <v>0</v>
      </c>
      <c r="O367" cm="1">
        <f t="array" ref="O367">SUM(_xlfn.IFNA(ABS(((A367:H367)-(B367:H367)&lt;4)),0))</f>
        <v>7</v>
      </c>
      <c r="R367">
        <v>73</v>
      </c>
      <c r="S367">
        <v>77</v>
      </c>
      <c r="T367">
        <v>79</v>
      </c>
      <c r="U367">
        <v>82</v>
      </c>
      <c r="V367">
        <v>84</v>
      </c>
      <c r="W367">
        <v>85</v>
      </c>
      <c r="X367">
        <v>87</v>
      </c>
      <c r="Y367">
        <v>85</v>
      </c>
      <c r="AD367" t="b">
        <v>0</v>
      </c>
      <c r="AE367" t="b">
        <v>0</v>
      </c>
      <c r="AF367" t="str">
        <f t="shared" si="26"/>
        <v>Unsafe</v>
      </c>
      <c r="AJ367" t="e">
        <f t="shared" si="30"/>
        <v>#N/A</v>
      </c>
      <c r="AK367" t="e">
        <f t="shared" si="29"/>
        <v>#N/A</v>
      </c>
    </row>
    <row r="368" spans="1:37" hidden="1" x14ac:dyDescent="0.25">
      <c r="A368" s="15">
        <v>7</v>
      </c>
      <c r="B368" s="16">
        <v>9</v>
      </c>
      <c r="C368" s="16">
        <v>10</v>
      </c>
      <c r="D368" s="16">
        <v>11</v>
      </c>
      <c r="E368" s="16">
        <v>14</v>
      </c>
      <c r="F368" s="16">
        <v>13</v>
      </c>
      <c r="G368" s="16">
        <v>16</v>
      </c>
      <c r="H368" s="16">
        <v>14</v>
      </c>
      <c r="I368">
        <f t="shared" si="27"/>
        <v>8</v>
      </c>
      <c r="J368" t="str" cm="1">
        <f t="array" ref="J368">IF(SUM(_xlfn.IFNA((((A368:H368)-(B368:H368))&gt;0)*(ABS((A368:H368)-(B368:H368))&lt;4),0))&gt;=(I368-1),"Safe",IF(SUM(_xlfn.IFNA((((A368:H368)-(B368:H368))&lt;0)*(ABS((A368:H368)-(B368:H368))&lt;4),0))&gt;=(I368-1),"Safe","Unsafe"))</f>
        <v>Unsafe</v>
      </c>
      <c r="K368" t="str" cm="1">
        <f t="array" ref="K368">IF(SUM(_xlfn.IFNA((((A368:H368)-(B368:H368))&gt;0)*(ABS((A368:H368)-(B368:H368))&lt;4),0))&gt;=(I368-2),"Safe",IF(SUM(_xlfn.IFNA((((A368:H368)-(B368:H368))&lt;0)*(ABS((A368:H368)-(B368:H368))&lt;4),0))&gt;=(I368-2),"Safe","Unsafe"))</f>
        <v>Unsafe</v>
      </c>
      <c r="L368" cm="1">
        <f t="array" ref="L368">SUM(_xlfn.IFNA((--(((A368:H368)-(B368:H368))&gt;0)),0))</f>
        <v>2</v>
      </c>
      <c r="M368" cm="1">
        <f t="array" ref="M368">SUM(_xlfn.IFNA((--(((A368:H368)-(B368:H368))&lt;0)),0))</f>
        <v>5</v>
      </c>
      <c r="N368" t="b">
        <f t="shared" si="28"/>
        <v>0</v>
      </c>
      <c r="O368" cm="1">
        <f t="array" ref="O368">SUM(_xlfn.IFNA(ABS(((A368:H368)-(B368:H368)&lt;4)),0))</f>
        <v>7</v>
      </c>
      <c r="R368">
        <v>7</v>
      </c>
      <c r="S368">
        <v>9</v>
      </c>
      <c r="T368">
        <v>10</v>
      </c>
      <c r="U368">
        <v>11</v>
      </c>
      <c r="V368">
        <v>14</v>
      </c>
      <c r="W368">
        <v>13</v>
      </c>
      <c r="X368">
        <v>16</v>
      </c>
      <c r="Y368">
        <v>14</v>
      </c>
      <c r="AD368" t="b">
        <v>0</v>
      </c>
      <c r="AE368" t="b">
        <v>0</v>
      </c>
      <c r="AF368" t="str">
        <f t="shared" si="26"/>
        <v>Unsafe</v>
      </c>
      <c r="AJ368" t="e">
        <f t="shared" si="30"/>
        <v>#N/A</v>
      </c>
      <c r="AK368" t="e">
        <f t="shared" si="29"/>
        <v>#N/A</v>
      </c>
    </row>
    <row r="369" spans="1:37" hidden="1" x14ac:dyDescent="0.25">
      <c r="A369" s="15">
        <v>15</v>
      </c>
      <c r="B369" s="16">
        <v>10</v>
      </c>
      <c r="C369" s="16">
        <v>12</v>
      </c>
      <c r="D369" s="16">
        <v>9</v>
      </c>
      <c r="E369" s="16">
        <v>8</v>
      </c>
      <c r="F369" s="16">
        <v>1</v>
      </c>
      <c r="G369" s="16"/>
      <c r="H369" s="16"/>
      <c r="I369">
        <f t="shared" si="27"/>
        <v>6</v>
      </c>
      <c r="J369" t="str" cm="1">
        <f t="array" ref="J369">IF(SUM(_xlfn.IFNA((((A369:H369)-(B369:H369))&gt;0)*(ABS((A369:H369)-(B369:H369))&lt;4),0))&gt;=(I369-1),"Safe",IF(SUM(_xlfn.IFNA((((A369:H369)-(B369:H369))&lt;0)*(ABS((A369:H369)-(B369:H369))&lt;4),0))&gt;=(I369-1),"Safe","Unsafe"))</f>
        <v>Unsafe</v>
      </c>
      <c r="K369" t="str" cm="1">
        <f t="array" ref="K369">IF(SUM(_xlfn.IFNA((((A369:H369)-(B369:H369))&gt;0)*(ABS((A369:H369)-(B369:H369))&lt;4),0))&gt;=(I369-2),"Safe",IF(SUM(_xlfn.IFNA((((A369:H369)-(B369:H369))&lt;0)*(ABS((A369:H369)-(B369:H369))&lt;4),0))&gt;=(I369-2),"Safe","Unsafe"))</f>
        <v>Unsafe</v>
      </c>
      <c r="L369" cm="1">
        <f t="array" ref="L369">SUM(_xlfn.IFNA((--(((A369:H369)-(B369:H369))&gt;0)),0))</f>
        <v>5</v>
      </c>
      <c r="M369" cm="1">
        <f t="array" ref="M369">SUM(_xlfn.IFNA((--(((A369:H369)-(B369:H369))&lt;0)),0))</f>
        <v>1</v>
      </c>
      <c r="N369" t="b">
        <f t="shared" si="28"/>
        <v>1</v>
      </c>
      <c r="O369" cm="1">
        <f t="array" ref="O369">SUM(_xlfn.IFNA(ABS(((A369:H369)-(B369:H369)&lt;4)),0))</f>
        <v>5</v>
      </c>
      <c r="R369">
        <v>15</v>
      </c>
      <c r="S369">
        <v>10</v>
      </c>
      <c r="T369">
        <v>12</v>
      </c>
      <c r="U369">
        <v>9</v>
      </c>
      <c r="V369">
        <v>8</v>
      </c>
      <c r="W369">
        <v>1</v>
      </c>
      <c r="AD369" t="b">
        <v>0</v>
      </c>
      <c r="AE369" t="b">
        <v>0</v>
      </c>
      <c r="AF369" t="str">
        <f t="shared" si="26"/>
        <v>Unsafe</v>
      </c>
      <c r="AJ369" t="e">
        <f t="shared" si="30"/>
        <v>#N/A</v>
      </c>
      <c r="AK369" t="e">
        <f t="shared" si="29"/>
        <v>#N/A</v>
      </c>
    </row>
    <row r="370" spans="1:37" hidden="1" x14ac:dyDescent="0.25">
      <c r="A370" s="15">
        <v>62</v>
      </c>
      <c r="B370" s="16">
        <v>63</v>
      </c>
      <c r="C370" s="16">
        <v>61</v>
      </c>
      <c r="D370" s="16">
        <v>54</v>
      </c>
      <c r="E370" s="16">
        <v>52</v>
      </c>
      <c r="F370" s="16"/>
      <c r="G370" s="16"/>
      <c r="H370" s="16"/>
      <c r="I370">
        <f t="shared" si="27"/>
        <v>5</v>
      </c>
      <c r="J370" t="str" cm="1">
        <f t="array" ref="J370">IF(SUM(_xlfn.IFNA((((A370:H370)-(B370:H370))&gt;0)*(ABS((A370:H370)-(B370:H370))&lt;4),0))&gt;=(I370-1),"Safe",IF(SUM(_xlfn.IFNA((((A370:H370)-(B370:H370))&lt;0)*(ABS((A370:H370)-(B370:H370))&lt;4),0))&gt;=(I370-1),"Safe","Unsafe"))</f>
        <v>Unsafe</v>
      </c>
      <c r="K370" t="str" cm="1">
        <f t="array" ref="K370">IF(SUM(_xlfn.IFNA((((A370:H370)-(B370:H370))&gt;0)*(ABS((A370:H370)-(B370:H370))&lt;4),0))&gt;=(I370-2),"Safe",IF(SUM(_xlfn.IFNA((((A370:H370)-(B370:H370))&lt;0)*(ABS((A370:H370)-(B370:H370))&lt;4),0))&gt;=(I370-2),"Safe","Unsafe"))</f>
        <v>Unsafe</v>
      </c>
      <c r="L370" cm="1">
        <f t="array" ref="L370">SUM(_xlfn.IFNA((--(((A370:H370)-(B370:H370))&gt;0)),0))</f>
        <v>4</v>
      </c>
      <c r="M370" cm="1">
        <f t="array" ref="M370">SUM(_xlfn.IFNA((--(((A370:H370)-(B370:H370))&lt;0)),0))</f>
        <v>1</v>
      </c>
      <c r="N370" t="b">
        <f t="shared" si="28"/>
        <v>1</v>
      </c>
      <c r="O370" cm="1">
        <f t="array" ref="O370">SUM(_xlfn.IFNA(ABS(((A370:H370)-(B370:H370)&lt;4)),0))</f>
        <v>5</v>
      </c>
      <c r="R370">
        <v>62</v>
      </c>
      <c r="S370">
        <v>63</v>
      </c>
      <c r="T370">
        <v>61</v>
      </c>
      <c r="U370">
        <v>54</v>
      </c>
      <c r="V370">
        <v>52</v>
      </c>
      <c r="AD370" t="b">
        <v>0</v>
      </c>
      <c r="AE370" t="b">
        <v>0</v>
      </c>
      <c r="AF370" t="str">
        <f t="shared" si="26"/>
        <v>Unsafe</v>
      </c>
      <c r="AJ370" t="e">
        <f t="shared" si="30"/>
        <v>#N/A</v>
      </c>
      <c r="AK370" t="e">
        <f t="shared" si="29"/>
        <v>#N/A</v>
      </c>
    </row>
    <row r="371" spans="1:37" hidden="1" x14ac:dyDescent="0.25">
      <c r="A371" s="15">
        <v>31</v>
      </c>
      <c r="B371" s="16">
        <v>35</v>
      </c>
      <c r="C371" s="16">
        <v>36</v>
      </c>
      <c r="D371" s="16">
        <v>38</v>
      </c>
      <c r="E371" s="16">
        <v>39</v>
      </c>
      <c r="F371" s="16">
        <v>38</v>
      </c>
      <c r="G371" s="16">
        <v>39</v>
      </c>
      <c r="H371" s="16"/>
      <c r="I371">
        <f t="shared" si="27"/>
        <v>7</v>
      </c>
      <c r="J371" t="str" cm="1">
        <f t="array" ref="J371">IF(SUM(_xlfn.IFNA((((A371:H371)-(B371:H371))&gt;0)*(ABS((A371:H371)-(B371:H371))&lt;4),0))&gt;=(I371-1),"Safe",IF(SUM(_xlfn.IFNA((((A371:H371)-(B371:H371))&lt;0)*(ABS((A371:H371)-(B371:H371))&lt;4),0))&gt;=(I371-1),"Safe","Unsafe"))</f>
        <v>Unsafe</v>
      </c>
      <c r="K371" t="str" cm="1">
        <f t="array" ref="K371">IF(SUM(_xlfn.IFNA((((A371:H371)-(B371:H371))&gt;0)*(ABS((A371:H371)-(B371:H371))&lt;4),0))&gt;=(I371-2),"Safe",IF(SUM(_xlfn.IFNA((((A371:H371)-(B371:H371))&lt;0)*(ABS((A371:H371)-(B371:H371))&lt;4),0))&gt;=(I371-2),"Safe","Unsafe"))</f>
        <v>Unsafe</v>
      </c>
      <c r="L371" cm="1">
        <f t="array" ref="L371">SUM(_xlfn.IFNA((--(((A371:H371)-(B371:H371))&gt;0)),0))</f>
        <v>2</v>
      </c>
      <c r="M371" cm="1">
        <f t="array" ref="M371">SUM(_xlfn.IFNA((--(((A371:H371)-(B371:H371))&lt;0)),0))</f>
        <v>5</v>
      </c>
      <c r="N371" t="b">
        <f t="shared" si="28"/>
        <v>0</v>
      </c>
      <c r="O371" cm="1">
        <f t="array" ref="O371">SUM(_xlfn.IFNA(ABS(((A371:H371)-(B371:H371)&lt;4)),0))</f>
        <v>6</v>
      </c>
      <c r="R371">
        <v>31</v>
      </c>
      <c r="S371">
        <v>35</v>
      </c>
      <c r="T371">
        <v>36</v>
      </c>
      <c r="U371">
        <v>38</v>
      </c>
      <c r="V371">
        <v>39</v>
      </c>
      <c r="W371">
        <v>38</v>
      </c>
      <c r="X371">
        <v>39</v>
      </c>
      <c r="AD371" t="b">
        <v>0</v>
      </c>
      <c r="AE371" t="b">
        <v>0</v>
      </c>
      <c r="AF371" t="str">
        <f t="shared" si="26"/>
        <v>Unsafe</v>
      </c>
      <c r="AJ371" t="e">
        <f t="shared" si="30"/>
        <v>#N/A</v>
      </c>
      <c r="AK371" t="e">
        <f t="shared" si="29"/>
        <v>#N/A</v>
      </c>
    </row>
    <row r="372" spans="1:37" x14ac:dyDescent="0.25">
      <c r="A372" s="15">
        <v>79</v>
      </c>
      <c r="B372" s="16">
        <v>77</v>
      </c>
      <c r="C372" s="16">
        <v>76</v>
      </c>
      <c r="D372" s="16">
        <v>75</v>
      </c>
      <c r="E372" s="16">
        <v>74</v>
      </c>
      <c r="F372" s="16">
        <v>73</v>
      </c>
      <c r="G372" s="16">
        <v>70</v>
      </c>
      <c r="H372" s="16">
        <v>63</v>
      </c>
      <c r="I372">
        <f t="shared" si="27"/>
        <v>8</v>
      </c>
      <c r="J372" t="str" cm="1">
        <f t="array" ref="J372">IF(SUM(_xlfn.IFNA((((A372:H372)-(B372:H372))&gt;0)*(ABS((A372:H372)-(B372:H372))&lt;4),0))&gt;=(I372-1),"Safe",IF(SUM(_xlfn.IFNA((((A372:H372)-(B372:H372))&lt;0)*(ABS((A372:H372)-(B372:H372))&lt;4),0))&gt;=(I372-1),"Safe","Unsafe"))</f>
        <v>Unsafe</v>
      </c>
      <c r="K372" t="str" cm="1">
        <f t="array" ref="K372">IF(SUM(_xlfn.IFNA((((A372:H372)-(B372:H372))&gt;0)*(ABS((A372:H372)-(B372:H372))&lt;4),0))&gt;=(I372-2),"Safe",IF(SUM(_xlfn.IFNA((((A372:H372)-(B372:H372))&lt;0)*(ABS((A372:H372)-(B372:H372))&lt;4),0))&gt;=(I372-2),"Safe","Unsafe"))</f>
        <v>Safe</v>
      </c>
      <c r="L372" cm="1">
        <f t="array" ref="L372">SUM(_xlfn.IFNA((--(((A372:H372)-(B372:H372))&gt;0)),0))</f>
        <v>7</v>
      </c>
      <c r="M372" cm="1">
        <f t="array" ref="M372">SUM(_xlfn.IFNA((--(((A372:H372)-(B372:H372))&lt;0)),0))</f>
        <v>0</v>
      </c>
      <c r="N372" t="b">
        <f t="shared" si="28"/>
        <v>1</v>
      </c>
      <c r="O372" cm="1">
        <f t="array" ref="O372">SUM(_xlfn.IFNA(ABS(((A372:H372)-(B372:H372)&lt;4)),0))</f>
        <v>6</v>
      </c>
      <c r="R372">
        <v>79</v>
      </c>
      <c r="S372">
        <v>77</v>
      </c>
      <c r="T372">
        <v>76</v>
      </c>
      <c r="U372">
        <v>75</v>
      </c>
      <c r="V372">
        <v>74</v>
      </c>
      <c r="W372">
        <v>73</v>
      </c>
      <c r="X372">
        <v>70</v>
      </c>
      <c r="Y372">
        <v>63</v>
      </c>
      <c r="AD372" t="b">
        <v>0</v>
      </c>
      <c r="AE372" t="b">
        <v>0</v>
      </c>
      <c r="AF372" t="str">
        <f t="shared" si="26"/>
        <v>Unsafe</v>
      </c>
      <c r="AJ372" t="e">
        <f t="shared" si="30"/>
        <v>#N/A</v>
      </c>
      <c r="AK372" t="e">
        <f t="shared" si="29"/>
        <v>#N/A</v>
      </c>
    </row>
    <row r="373" spans="1:37" hidden="1" x14ac:dyDescent="0.25">
      <c r="A373" s="15">
        <v>59</v>
      </c>
      <c r="B373" s="16">
        <v>58</v>
      </c>
      <c r="C373" s="16">
        <v>60</v>
      </c>
      <c r="D373" s="16">
        <v>61</v>
      </c>
      <c r="E373" s="16">
        <v>62</v>
      </c>
      <c r="F373" s="16">
        <v>67</v>
      </c>
      <c r="G373" s="16">
        <v>65</v>
      </c>
      <c r="H373" s="16"/>
      <c r="I373">
        <f t="shared" si="27"/>
        <v>7</v>
      </c>
      <c r="J373" t="str" cm="1">
        <f t="array" ref="J373">IF(SUM(_xlfn.IFNA((((A373:H373)-(B373:H373))&gt;0)*(ABS((A373:H373)-(B373:H373))&lt;4),0))&gt;=(I373-1),"Safe",IF(SUM(_xlfn.IFNA((((A373:H373)-(B373:H373))&lt;0)*(ABS((A373:H373)-(B373:H373))&lt;4),0))&gt;=(I373-1),"Safe","Unsafe"))</f>
        <v>Unsafe</v>
      </c>
      <c r="K373" t="str" cm="1">
        <f t="array" ref="K373">IF(SUM(_xlfn.IFNA((((A373:H373)-(B373:H373))&gt;0)*(ABS((A373:H373)-(B373:H373))&lt;4),0))&gt;=(I373-2),"Safe",IF(SUM(_xlfn.IFNA((((A373:H373)-(B373:H373))&lt;0)*(ABS((A373:H373)-(B373:H373))&lt;4),0))&gt;=(I373-2),"Safe","Unsafe"))</f>
        <v>Unsafe</v>
      </c>
      <c r="L373" cm="1">
        <f t="array" ref="L373">SUM(_xlfn.IFNA((--(((A373:H373)-(B373:H373))&gt;0)),0))</f>
        <v>3</v>
      </c>
      <c r="M373" cm="1">
        <f t="array" ref="M373">SUM(_xlfn.IFNA((--(((A373:H373)-(B373:H373))&lt;0)),0))</f>
        <v>4</v>
      </c>
      <c r="N373" t="b">
        <f t="shared" si="28"/>
        <v>0</v>
      </c>
      <c r="O373" cm="1">
        <f t="array" ref="O373">SUM(_xlfn.IFNA(ABS(((A373:H373)-(B373:H373)&lt;4)),0))</f>
        <v>6</v>
      </c>
      <c r="R373">
        <v>59</v>
      </c>
      <c r="S373">
        <v>58</v>
      </c>
      <c r="T373">
        <v>60</v>
      </c>
      <c r="U373">
        <v>61</v>
      </c>
      <c r="V373">
        <v>62</v>
      </c>
      <c r="W373">
        <v>67</v>
      </c>
      <c r="X373">
        <v>65</v>
      </c>
      <c r="AD373" t="b">
        <v>0</v>
      </c>
      <c r="AE373" t="b">
        <v>0</v>
      </c>
      <c r="AF373" t="str">
        <f t="shared" si="26"/>
        <v>Unsafe</v>
      </c>
      <c r="AJ373" t="e">
        <f t="shared" si="30"/>
        <v>#N/A</v>
      </c>
      <c r="AK373" t="e">
        <f t="shared" si="29"/>
        <v>#N/A</v>
      </c>
    </row>
    <row r="374" spans="1:37" hidden="1" x14ac:dyDescent="0.25">
      <c r="A374" s="15">
        <v>80</v>
      </c>
      <c r="B374" s="16">
        <v>76</v>
      </c>
      <c r="C374" s="16">
        <v>75</v>
      </c>
      <c r="D374" s="16">
        <v>74</v>
      </c>
      <c r="E374" s="16">
        <v>73</v>
      </c>
      <c r="F374" s="16">
        <v>71</v>
      </c>
      <c r="G374" s="16">
        <v>66</v>
      </c>
      <c r="H374" s="16">
        <v>68</v>
      </c>
      <c r="I374">
        <f t="shared" si="27"/>
        <v>8</v>
      </c>
      <c r="J374" t="str" cm="1">
        <f t="array" ref="J374">IF(SUM(_xlfn.IFNA((((A374:H374)-(B374:H374))&gt;0)*(ABS((A374:H374)-(B374:H374))&lt;4),0))&gt;=(I374-1),"Safe",IF(SUM(_xlfn.IFNA((((A374:H374)-(B374:H374))&lt;0)*(ABS((A374:H374)-(B374:H374))&lt;4),0))&gt;=(I374-1),"Safe","Unsafe"))</f>
        <v>Unsafe</v>
      </c>
      <c r="K374" t="str" cm="1">
        <f t="array" ref="K374">IF(SUM(_xlfn.IFNA((((A374:H374)-(B374:H374))&gt;0)*(ABS((A374:H374)-(B374:H374))&lt;4),0))&gt;=(I374-2),"Safe",IF(SUM(_xlfn.IFNA((((A374:H374)-(B374:H374))&lt;0)*(ABS((A374:H374)-(B374:H374))&lt;4),0))&gt;=(I374-2),"Safe","Unsafe"))</f>
        <v>Unsafe</v>
      </c>
      <c r="L374" cm="1">
        <f t="array" ref="L374">SUM(_xlfn.IFNA((--(((A374:H374)-(B374:H374))&gt;0)),0))</f>
        <v>6</v>
      </c>
      <c r="M374" cm="1">
        <f t="array" ref="M374">SUM(_xlfn.IFNA((--(((A374:H374)-(B374:H374))&lt;0)),0))</f>
        <v>1</v>
      </c>
      <c r="N374" t="b">
        <f t="shared" si="28"/>
        <v>0</v>
      </c>
      <c r="O374" cm="1">
        <f t="array" ref="O374">SUM(_xlfn.IFNA(ABS(((A374:H374)-(B374:H374)&lt;4)),0))</f>
        <v>5</v>
      </c>
      <c r="R374">
        <v>80</v>
      </c>
      <c r="S374">
        <v>76</v>
      </c>
      <c r="T374">
        <v>75</v>
      </c>
      <c r="U374">
        <v>74</v>
      </c>
      <c r="V374">
        <v>73</v>
      </c>
      <c r="W374">
        <v>71</v>
      </c>
      <c r="X374">
        <v>66</v>
      </c>
      <c r="Y374">
        <v>68</v>
      </c>
      <c r="AD374" t="b">
        <v>0</v>
      </c>
      <c r="AE374" t="b">
        <v>0</v>
      </c>
      <c r="AF374" t="str">
        <f t="shared" si="26"/>
        <v>Unsafe</v>
      </c>
      <c r="AJ374" t="e">
        <f t="shared" si="30"/>
        <v>#N/A</v>
      </c>
      <c r="AK374" t="e">
        <f t="shared" si="29"/>
        <v>#N/A</v>
      </c>
    </row>
    <row r="375" spans="1:37" hidden="1" x14ac:dyDescent="0.25">
      <c r="A375" s="15">
        <v>59</v>
      </c>
      <c r="B375" s="16">
        <v>64</v>
      </c>
      <c r="C375" s="16">
        <v>67</v>
      </c>
      <c r="D375" s="16">
        <v>71</v>
      </c>
      <c r="E375" s="16">
        <v>73</v>
      </c>
      <c r="F375" s="16">
        <v>80</v>
      </c>
      <c r="G375" s="16"/>
      <c r="H375" s="16"/>
      <c r="I375">
        <f t="shared" si="27"/>
        <v>6</v>
      </c>
      <c r="J375" t="str" cm="1">
        <f t="array" ref="J375">IF(SUM(_xlfn.IFNA((((A375:H375)-(B375:H375))&gt;0)*(ABS((A375:H375)-(B375:H375))&lt;4),0))&gt;=(I375-1),"Safe",IF(SUM(_xlfn.IFNA((((A375:H375)-(B375:H375))&lt;0)*(ABS((A375:H375)-(B375:H375))&lt;4),0))&gt;=(I375-1),"Safe","Unsafe"))</f>
        <v>Unsafe</v>
      </c>
      <c r="K375" t="str" cm="1">
        <f t="array" ref="K375">IF(SUM(_xlfn.IFNA((((A375:H375)-(B375:H375))&gt;0)*(ABS((A375:H375)-(B375:H375))&lt;4),0))&gt;=(I375-2),"Safe",IF(SUM(_xlfn.IFNA((((A375:H375)-(B375:H375))&lt;0)*(ABS((A375:H375)-(B375:H375))&lt;4),0))&gt;=(I375-2),"Safe","Unsafe"))</f>
        <v>Unsafe</v>
      </c>
      <c r="L375" cm="1">
        <f t="array" ref="L375">SUM(_xlfn.IFNA((--(((A375:H375)-(B375:H375))&gt;0)),0))</f>
        <v>1</v>
      </c>
      <c r="M375" cm="1">
        <f t="array" ref="M375">SUM(_xlfn.IFNA((--(((A375:H375)-(B375:H375))&lt;0)),0))</f>
        <v>5</v>
      </c>
      <c r="N375" t="b">
        <f t="shared" si="28"/>
        <v>1</v>
      </c>
      <c r="O375" cm="1">
        <f t="array" ref="O375">SUM(_xlfn.IFNA(ABS(((A375:H375)-(B375:H375)&lt;4)),0))</f>
        <v>6</v>
      </c>
      <c r="R375">
        <v>59</v>
      </c>
      <c r="S375">
        <v>64</v>
      </c>
      <c r="T375">
        <v>67</v>
      </c>
      <c r="U375">
        <v>71</v>
      </c>
      <c r="V375">
        <v>73</v>
      </c>
      <c r="W375">
        <v>80</v>
      </c>
      <c r="AD375" t="b">
        <v>0</v>
      </c>
      <c r="AE375" t="b">
        <v>0</v>
      </c>
      <c r="AF375" t="str">
        <f t="shared" si="26"/>
        <v>Unsafe</v>
      </c>
      <c r="AJ375" t="e">
        <f t="shared" si="30"/>
        <v>#N/A</v>
      </c>
      <c r="AK375" t="e">
        <f t="shared" si="29"/>
        <v>#N/A</v>
      </c>
    </row>
    <row r="376" spans="1:37" hidden="1" x14ac:dyDescent="0.25">
      <c r="A376" s="15">
        <v>52</v>
      </c>
      <c r="B376" s="16">
        <v>46</v>
      </c>
      <c r="C376" s="16">
        <v>43</v>
      </c>
      <c r="D376" s="16">
        <v>43</v>
      </c>
      <c r="E376" s="16">
        <v>39</v>
      </c>
      <c r="F376" s="16"/>
      <c r="G376" s="16"/>
      <c r="H376" s="16"/>
      <c r="I376">
        <f t="shared" si="27"/>
        <v>5</v>
      </c>
      <c r="J376" t="str" cm="1">
        <f t="array" ref="J376">IF(SUM(_xlfn.IFNA((((A376:H376)-(B376:H376))&gt;0)*(ABS((A376:H376)-(B376:H376))&lt;4),0))&gt;=(I376-1),"Safe",IF(SUM(_xlfn.IFNA((((A376:H376)-(B376:H376))&lt;0)*(ABS((A376:H376)-(B376:H376))&lt;4),0))&gt;=(I376-1),"Safe","Unsafe"))</f>
        <v>Unsafe</v>
      </c>
      <c r="K376" t="str" cm="1">
        <f t="array" ref="K376">IF(SUM(_xlfn.IFNA((((A376:H376)-(B376:H376))&gt;0)*(ABS((A376:H376)-(B376:H376))&lt;4),0))&gt;=(I376-2),"Safe",IF(SUM(_xlfn.IFNA((((A376:H376)-(B376:H376))&lt;0)*(ABS((A376:H376)-(B376:H376))&lt;4),0))&gt;=(I376-2),"Safe","Unsafe"))</f>
        <v>Unsafe</v>
      </c>
      <c r="L376" cm="1">
        <f t="array" ref="L376">SUM(_xlfn.IFNA((--(((A376:H376)-(B376:H376))&gt;0)),0))</f>
        <v>4</v>
      </c>
      <c r="M376" cm="1">
        <f t="array" ref="M376">SUM(_xlfn.IFNA((--(((A376:H376)-(B376:H376))&lt;0)),0))</f>
        <v>0</v>
      </c>
      <c r="N376" t="b">
        <f t="shared" si="28"/>
        <v>1</v>
      </c>
      <c r="O376" cm="1">
        <f t="array" ref="O376">SUM(_xlfn.IFNA(ABS(((A376:H376)-(B376:H376)&lt;4)),0))</f>
        <v>4</v>
      </c>
      <c r="R376">
        <v>52</v>
      </c>
      <c r="S376">
        <v>46</v>
      </c>
      <c r="T376">
        <v>43</v>
      </c>
      <c r="U376">
        <v>43</v>
      </c>
      <c r="V376">
        <v>39</v>
      </c>
      <c r="AD376" t="b">
        <v>0</v>
      </c>
      <c r="AE376" t="b">
        <v>0</v>
      </c>
      <c r="AF376" t="str">
        <f t="shared" si="26"/>
        <v>Unsafe</v>
      </c>
      <c r="AJ376" t="e">
        <f t="shared" si="30"/>
        <v>#N/A</v>
      </c>
      <c r="AK376" t="e">
        <f t="shared" si="29"/>
        <v>#N/A</v>
      </c>
    </row>
    <row r="377" spans="1:37" hidden="1" x14ac:dyDescent="0.25">
      <c r="A377" s="15">
        <v>67</v>
      </c>
      <c r="B377" s="16">
        <v>62</v>
      </c>
      <c r="C377" s="16">
        <v>59</v>
      </c>
      <c r="D377" s="16">
        <v>55</v>
      </c>
      <c r="E377" s="16">
        <v>51</v>
      </c>
      <c r="F377" s="16"/>
      <c r="G377" s="16"/>
      <c r="H377" s="16"/>
      <c r="I377">
        <f t="shared" si="27"/>
        <v>5</v>
      </c>
      <c r="J377" t="str" cm="1">
        <f t="array" ref="J377">IF(SUM(_xlfn.IFNA((((A377:H377)-(B377:H377))&gt;0)*(ABS((A377:H377)-(B377:H377))&lt;4),0))&gt;=(I377-1),"Safe",IF(SUM(_xlfn.IFNA((((A377:H377)-(B377:H377))&lt;0)*(ABS((A377:H377)-(B377:H377))&lt;4),0))&gt;=(I377-1),"Safe","Unsafe"))</f>
        <v>Unsafe</v>
      </c>
      <c r="K377" t="str" cm="1">
        <f t="array" ref="K377">IF(SUM(_xlfn.IFNA((((A377:H377)-(B377:H377))&gt;0)*(ABS((A377:H377)-(B377:H377))&lt;4),0))&gt;=(I377-2),"Safe",IF(SUM(_xlfn.IFNA((((A377:H377)-(B377:H377))&lt;0)*(ABS((A377:H377)-(B377:H377))&lt;4),0))&gt;=(I377-2),"Safe","Unsafe"))</f>
        <v>Unsafe</v>
      </c>
      <c r="L377" cm="1">
        <f t="array" ref="L377">SUM(_xlfn.IFNA((--(((A377:H377)-(B377:H377))&gt;0)),0))</f>
        <v>5</v>
      </c>
      <c r="M377" cm="1">
        <f t="array" ref="M377">SUM(_xlfn.IFNA((--(((A377:H377)-(B377:H377))&lt;0)),0))</f>
        <v>0</v>
      </c>
      <c r="N377" t="b">
        <f t="shared" si="28"/>
        <v>1</v>
      </c>
      <c r="O377" cm="1">
        <f t="array" ref="O377">SUM(_xlfn.IFNA(ABS(((A377:H377)-(B377:H377)&lt;4)),0))</f>
        <v>3</v>
      </c>
      <c r="R377">
        <v>67</v>
      </c>
      <c r="S377">
        <v>62</v>
      </c>
      <c r="T377">
        <v>59</v>
      </c>
      <c r="U377">
        <v>55</v>
      </c>
      <c r="V377">
        <v>51</v>
      </c>
      <c r="AD377" t="b">
        <v>0</v>
      </c>
      <c r="AE377" t="b">
        <v>0</v>
      </c>
      <c r="AF377" t="str">
        <f t="shared" si="26"/>
        <v>Unsafe</v>
      </c>
      <c r="AJ377" t="e">
        <f t="shared" si="30"/>
        <v>#N/A</v>
      </c>
      <c r="AK377" t="e">
        <f t="shared" si="29"/>
        <v>#N/A</v>
      </c>
    </row>
    <row r="378" spans="1:37" hidden="1" x14ac:dyDescent="0.25">
      <c r="A378" s="15">
        <v>55</v>
      </c>
      <c r="B378" s="16">
        <v>59</v>
      </c>
      <c r="C378" s="16">
        <v>62</v>
      </c>
      <c r="D378" s="16">
        <v>62</v>
      </c>
      <c r="E378" s="16">
        <v>65</v>
      </c>
      <c r="F378" s="16">
        <v>67</v>
      </c>
      <c r="G378" s="16">
        <v>68</v>
      </c>
      <c r="H378" s="16">
        <v>68</v>
      </c>
      <c r="I378">
        <f t="shared" si="27"/>
        <v>8</v>
      </c>
      <c r="J378" t="str" cm="1">
        <f t="array" ref="J378">IF(SUM(_xlfn.IFNA((((A378:H378)-(B378:H378))&gt;0)*(ABS((A378:H378)-(B378:H378))&lt;4),0))&gt;=(I378-1),"Safe",IF(SUM(_xlfn.IFNA((((A378:H378)-(B378:H378))&lt;0)*(ABS((A378:H378)-(B378:H378))&lt;4),0))&gt;=(I378-1),"Safe","Unsafe"))</f>
        <v>Unsafe</v>
      </c>
      <c r="K378" t="str" cm="1">
        <f t="array" ref="K378">IF(SUM(_xlfn.IFNA((((A378:H378)-(B378:H378))&gt;0)*(ABS((A378:H378)-(B378:H378))&lt;4),0))&gt;=(I378-2),"Safe",IF(SUM(_xlfn.IFNA((((A378:H378)-(B378:H378))&lt;0)*(ABS((A378:H378)-(B378:H378))&lt;4),0))&gt;=(I378-2),"Safe","Unsafe"))</f>
        <v>Unsafe</v>
      </c>
      <c r="L378" cm="1">
        <f t="array" ref="L378">SUM(_xlfn.IFNA((--(((A378:H378)-(B378:H378))&gt;0)),0))</f>
        <v>0</v>
      </c>
      <c r="M378" cm="1">
        <f t="array" ref="M378">SUM(_xlfn.IFNA((--(((A378:H378)-(B378:H378))&lt;0)),0))</f>
        <v>5</v>
      </c>
      <c r="N378" t="b">
        <f t="shared" si="28"/>
        <v>0</v>
      </c>
      <c r="O378" cm="1">
        <f t="array" ref="O378">SUM(_xlfn.IFNA(ABS(((A378:H378)-(B378:H378)&lt;4)),0))</f>
        <v>7</v>
      </c>
      <c r="R378">
        <v>55</v>
      </c>
      <c r="S378">
        <v>59</v>
      </c>
      <c r="T378">
        <v>62</v>
      </c>
      <c r="U378">
        <v>62</v>
      </c>
      <c r="V378">
        <v>65</v>
      </c>
      <c r="W378">
        <v>67</v>
      </c>
      <c r="X378">
        <v>68</v>
      </c>
      <c r="Y378">
        <v>68</v>
      </c>
      <c r="AD378" t="b">
        <v>0</v>
      </c>
      <c r="AE378" t="b">
        <v>0</v>
      </c>
      <c r="AF378" t="str">
        <f t="shared" si="26"/>
        <v>Unsafe</v>
      </c>
      <c r="AJ378" t="e">
        <f t="shared" si="30"/>
        <v>#N/A</v>
      </c>
      <c r="AK378" t="e">
        <f t="shared" si="29"/>
        <v>#N/A</v>
      </c>
    </row>
    <row r="379" spans="1:37" hidden="1" x14ac:dyDescent="0.25">
      <c r="A379" s="15">
        <v>92</v>
      </c>
      <c r="B379" s="16">
        <v>92</v>
      </c>
      <c r="C379" s="16">
        <v>89</v>
      </c>
      <c r="D379" s="16">
        <v>86</v>
      </c>
      <c r="E379" s="16">
        <v>85</v>
      </c>
      <c r="F379" s="16">
        <v>84</v>
      </c>
      <c r="G379" s="16">
        <v>83</v>
      </c>
      <c r="H379" s="16">
        <v>78</v>
      </c>
      <c r="I379">
        <f t="shared" si="27"/>
        <v>8</v>
      </c>
      <c r="J379" t="str" cm="1">
        <f t="array" ref="J379">IF(SUM(_xlfn.IFNA((((A379:H379)-(B379:H379))&gt;0)*(ABS((A379:H379)-(B379:H379))&lt;4),0))&gt;=(I379-1),"Safe",IF(SUM(_xlfn.IFNA((((A379:H379)-(B379:H379))&lt;0)*(ABS((A379:H379)-(B379:H379))&lt;4),0))&gt;=(I379-1),"Safe","Unsafe"))</f>
        <v>Unsafe</v>
      </c>
      <c r="K379" t="str" cm="1">
        <f t="array" ref="K379">IF(SUM(_xlfn.IFNA((((A379:H379)-(B379:H379))&gt;0)*(ABS((A379:H379)-(B379:H379))&lt;4),0))&gt;=(I379-2),"Safe",IF(SUM(_xlfn.IFNA((((A379:H379)-(B379:H379))&lt;0)*(ABS((A379:H379)-(B379:H379))&lt;4),0))&gt;=(I379-2),"Safe","Unsafe"))</f>
        <v>Unsafe</v>
      </c>
      <c r="L379" cm="1">
        <f t="array" ref="L379">SUM(_xlfn.IFNA((--(((A379:H379)-(B379:H379))&gt;0)),0))</f>
        <v>6</v>
      </c>
      <c r="M379" cm="1">
        <f t="array" ref="M379">SUM(_xlfn.IFNA((--(((A379:H379)-(B379:H379))&lt;0)),0))</f>
        <v>0</v>
      </c>
      <c r="N379" t="b">
        <f t="shared" si="28"/>
        <v>0</v>
      </c>
      <c r="O379" cm="1">
        <f t="array" ref="O379">SUM(_xlfn.IFNA(ABS(((A379:H379)-(B379:H379)&lt;4)),0))</f>
        <v>6</v>
      </c>
      <c r="R379">
        <v>92</v>
      </c>
      <c r="S379">
        <v>92</v>
      </c>
      <c r="T379">
        <v>89</v>
      </c>
      <c r="U379">
        <v>86</v>
      </c>
      <c r="V379">
        <v>85</v>
      </c>
      <c r="W379">
        <v>84</v>
      </c>
      <c r="X379">
        <v>83</v>
      </c>
      <c r="Y379">
        <v>78</v>
      </c>
      <c r="AD379" t="b">
        <v>0</v>
      </c>
      <c r="AE379" t="b">
        <v>0</v>
      </c>
      <c r="AF379" t="str">
        <f t="shared" si="26"/>
        <v>Unsafe</v>
      </c>
      <c r="AJ379" t="e">
        <f t="shared" si="30"/>
        <v>#N/A</v>
      </c>
      <c r="AK379" t="e">
        <f t="shared" si="29"/>
        <v>#N/A</v>
      </c>
    </row>
    <row r="380" spans="1:37" hidden="1" x14ac:dyDescent="0.25">
      <c r="A380" s="15">
        <v>37</v>
      </c>
      <c r="B380" s="16">
        <v>44</v>
      </c>
      <c r="C380" s="16">
        <v>46</v>
      </c>
      <c r="D380" s="16">
        <v>46</v>
      </c>
      <c r="E380" s="16">
        <v>47</v>
      </c>
      <c r="F380" s="16">
        <v>44</v>
      </c>
      <c r="G380" s="16"/>
      <c r="H380" s="16"/>
      <c r="I380">
        <f t="shared" si="27"/>
        <v>6</v>
      </c>
      <c r="J380" t="str" cm="1">
        <f t="array" ref="J380">IF(SUM(_xlfn.IFNA((((A380:H380)-(B380:H380))&gt;0)*(ABS((A380:H380)-(B380:H380))&lt;4),0))&gt;=(I380-1),"Safe",IF(SUM(_xlfn.IFNA((((A380:H380)-(B380:H380))&lt;0)*(ABS((A380:H380)-(B380:H380))&lt;4),0))&gt;=(I380-1),"Safe","Unsafe"))</f>
        <v>Unsafe</v>
      </c>
      <c r="K380" t="str" cm="1">
        <f t="array" ref="K380">IF(SUM(_xlfn.IFNA((((A380:H380)-(B380:H380))&gt;0)*(ABS((A380:H380)-(B380:H380))&lt;4),0))&gt;=(I380-2),"Safe",IF(SUM(_xlfn.IFNA((((A380:H380)-(B380:H380))&lt;0)*(ABS((A380:H380)-(B380:H380))&lt;4),0))&gt;=(I380-2),"Safe","Unsafe"))</f>
        <v>Unsafe</v>
      </c>
      <c r="L380" cm="1">
        <f t="array" ref="L380">SUM(_xlfn.IFNA((--(((A380:H380)-(B380:H380))&gt;0)),0))</f>
        <v>2</v>
      </c>
      <c r="M380" cm="1">
        <f t="array" ref="M380">SUM(_xlfn.IFNA((--(((A380:H380)-(B380:H380))&lt;0)),0))</f>
        <v>3</v>
      </c>
      <c r="N380" t="b">
        <f t="shared" si="28"/>
        <v>0</v>
      </c>
      <c r="O380" cm="1">
        <f t="array" ref="O380">SUM(_xlfn.IFNA(ABS(((A380:H380)-(B380:H380)&lt;4)),0))</f>
        <v>6</v>
      </c>
      <c r="R380">
        <v>37</v>
      </c>
      <c r="S380">
        <v>44</v>
      </c>
      <c r="T380">
        <v>46</v>
      </c>
      <c r="U380">
        <v>46</v>
      </c>
      <c r="V380">
        <v>47</v>
      </c>
      <c r="W380">
        <v>44</v>
      </c>
      <c r="AD380" t="b">
        <v>0</v>
      </c>
      <c r="AE380" t="b">
        <v>0</v>
      </c>
      <c r="AF380" t="str">
        <f t="shared" si="26"/>
        <v>Unsafe</v>
      </c>
      <c r="AJ380" t="e">
        <f t="shared" si="30"/>
        <v>#N/A</v>
      </c>
      <c r="AK380" t="e">
        <f t="shared" si="29"/>
        <v>#N/A</v>
      </c>
    </row>
    <row r="381" spans="1:37" hidden="1" x14ac:dyDescent="0.25">
      <c r="A381" s="15">
        <v>21</v>
      </c>
      <c r="B381" s="16">
        <v>17</v>
      </c>
      <c r="C381" s="16">
        <v>13</v>
      </c>
      <c r="D381" s="16">
        <v>11</v>
      </c>
      <c r="E381" s="16">
        <v>11</v>
      </c>
      <c r="F381" s="16"/>
      <c r="G381" s="16"/>
      <c r="H381" s="16"/>
      <c r="I381">
        <f t="shared" si="27"/>
        <v>5</v>
      </c>
      <c r="J381" t="str" cm="1">
        <f t="array" ref="J381">IF(SUM(_xlfn.IFNA((((A381:H381)-(B381:H381))&gt;0)*(ABS((A381:H381)-(B381:H381))&lt;4),0))&gt;=(I381-1),"Safe",IF(SUM(_xlfn.IFNA((((A381:H381)-(B381:H381))&lt;0)*(ABS((A381:H381)-(B381:H381))&lt;4),0))&gt;=(I381-1),"Safe","Unsafe"))</f>
        <v>Unsafe</v>
      </c>
      <c r="K381" t="str" cm="1">
        <f t="array" ref="K381">IF(SUM(_xlfn.IFNA((((A381:H381)-(B381:H381))&gt;0)*(ABS((A381:H381)-(B381:H381))&lt;4),0))&gt;=(I381-2),"Safe",IF(SUM(_xlfn.IFNA((((A381:H381)-(B381:H381))&lt;0)*(ABS((A381:H381)-(B381:H381))&lt;4),0))&gt;=(I381-2),"Safe","Unsafe"))</f>
        <v>Unsafe</v>
      </c>
      <c r="L381" cm="1">
        <f t="array" ref="L381">SUM(_xlfn.IFNA((--(((A381:H381)-(B381:H381))&gt;0)),0))</f>
        <v>4</v>
      </c>
      <c r="M381" cm="1">
        <f t="array" ref="M381">SUM(_xlfn.IFNA((--(((A381:H381)-(B381:H381))&lt;0)),0))</f>
        <v>0</v>
      </c>
      <c r="N381" t="b">
        <f t="shared" si="28"/>
        <v>1</v>
      </c>
      <c r="O381" cm="1">
        <f t="array" ref="O381">SUM(_xlfn.IFNA(ABS(((A381:H381)-(B381:H381)&lt;4)),0))</f>
        <v>4</v>
      </c>
      <c r="R381">
        <v>21</v>
      </c>
      <c r="S381">
        <v>17</v>
      </c>
      <c r="T381">
        <v>13</v>
      </c>
      <c r="U381">
        <v>11</v>
      </c>
      <c r="V381">
        <v>11</v>
      </c>
      <c r="AD381" t="b">
        <v>0</v>
      </c>
      <c r="AE381" t="b">
        <v>0</v>
      </c>
      <c r="AF381" t="str">
        <f t="shared" si="26"/>
        <v>Unsafe</v>
      </c>
      <c r="AJ381" t="e">
        <f t="shared" si="30"/>
        <v>#N/A</v>
      </c>
      <c r="AK381" t="e">
        <f t="shared" si="29"/>
        <v>#N/A</v>
      </c>
    </row>
    <row r="382" spans="1:37" hidden="1" x14ac:dyDescent="0.25">
      <c r="A382" s="15">
        <v>11</v>
      </c>
      <c r="B382" s="16">
        <v>15</v>
      </c>
      <c r="C382" s="16">
        <v>16</v>
      </c>
      <c r="D382" s="16">
        <v>17</v>
      </c>
      <c r="E382" s="16">
        <v>20</v>
      </c>
      <c r="F382" s="16">
        <v>21</v>
      </c>
      <c r="G382" s="16">
        <v>24</v>
      </c>
      <c r="H382" s="16">
        <v>31</v>
      </c>
      <c r="I382">
        <f t="shared" si="27"/>
        <v>8</v>
      </c>
      <c r="J382" t="str" cm="1">
        <f t="array" ref="J382">IF(SUM(_xlfn.IFNA((((A382:H382)-(B382:H382))&gt;0)*(ABS((A382:H382)-(B382:H382))&lt;4),0))&gt;=(I382-1),"Safe",IF(SUM(_xlfn.IFNA((((A382:H382)-(B382:H382))&lt;0)*(ABS((A382:H382)-(B382:H382))&lt;4),0))&gt;=(I382-1),"Safe","Unsafe"))</f>
        <v>Unsafe</v>
      </c>
      <c r="K382" t="str" cm="1">
        <f t="array" ref="K382">IF(SUM(_xlfn.IFNA((((A382:H382)-(B382:H382))&gt;0)*(ABS((A382:H382)-(B382:H382))&lt;4),0))&gt;=(I382-2),"Safe",IF(SUM(_xlfn.IFNA((((A382:H382)-(B382:H382))&lt;0)*(ABS((A382:H382)-(B382:H382))&lt;4),0))&gt;=(I382-2),"Safe","Unsafe"))</f>
        <v>Unsafe</v>
      </c>
      <c r="L382" cm="1">
        <f t="array" ref="L382">SUM(_xlfn.IFNA((--(((A382:H382)-(B382:H382))&gt;0)),0))</f>
        <v>0</v>
      </c>
      <c r="M382" cm="1">
        <f t="array" ref="M382">SUM(_xlfn.IFNA((--(((A382:H382)-(B382:H382))&lt;0)),0))</f>
        <v>7</v>
      </c>
      <c r="N382" t="b">
        <f t="shared" si="28"/>
        <v>1</v>
      </c>
      <c r="O382" cm="1">
        <f t="array" ref="O382">SUM(_xlfn.IFNA(ABS(((A382:H382)-(B382:H382)&lt;4)),0))</f>
        <v>7</v>
      </c>
      <c r="R382">
        <v>11</v>
      </c>
      <c r="S382">
        <v>15</v>
      </c>
      <c r="T382">
        <v>16</v>
      </c>
      <c r="U382">
        <v>17</v>
      </c>
      <c r="V382">
        <v>20</v>
      </c>
      <c r="W382">
        <v>21</v>
      </c>
      <c r="X382">
        <v>24</v>
      </c>
      <c r="Y382">
        <v>31</v>
      </c>
      <c r="AD382" t="b">
        <v>0</v>
      </c>
      <c r="AE382" t="b">
        <v>0</v>
      </c>
      <c r="AF382" t="str">
        <f t="shared" si="26"/>
        <v>Unsafe</v>
      </c>
      <c r="AJ382" t="e">
        <f t="shared" si="30"/>
        <v>#N/A</v>
      </c>
      <c r="AK382" t="e">
        <f t="shared" si="29"/>
        <v>#N/A</v>
      </c>
    </row>
    <row r="383" spans="1:37" hidden="1" x14ac:dyDescent="0.25">
      <c r="A383" s="15">
        <v>95</v>
      </c>
      <c r="B383" s="16">
        <v>91</v>
      </c>
      <c r="C383" s="16">
        <v>89</v>
      </c>
      <c r="D383" s="16">
        <v>86</v>
      </c>
      <c r="E383" s="16">
        <v>89</v>
      </c>
      <c r="F383" s="16"/>
      <c r="G383" s="16"/>
      <c r="H383" s="16"/>
      <c r="I383">
        <f t="shared" si="27"/>
        <v>5</v>
      </c>
      <c r="J383" t="str" cm="1">
        <f t="array" ref="J383">IF(SUM(_xlfn.IFNA((((A383:H383)-(B383:H383))&gt;0)*(ABS((A383:H383)-(B383:H383))&lt;4),0))&gt;=(I383-1),"Safe",IF(SUM(_xlfn.IFNA((((A383:H383)-(B383:H383))&lt;0)*(ABS((A383:H383)-(B383:H383))&lt;4),0))&gt;=(I383-1),"Safe","Unsafe"))</f>
        <v>Unsafe</v>
      </c>
      <c r="K383" t="str" cm="1">
        <f t="array" ref="K383">IF(SUM(_xlfn.IFNA((((A383:H383)-(B383:H383))&gt;0)*(ABS((A383:H383)-(B383:H383))&lt;4),0))&gt;=(I383-2),"Safe",IF(SUM(_xlfn.IFNA((((A383:H383)-(B383:H383))&lt;0)*(ABS((A383:H383)-(B383:H383))&lt;4),0))&gt;=(I383-2),"Safe","Unsafe"))</f>
        <v>Unsafe</v>
      </c>
      <c r="L383" cm="1">
        <f t="array" ref="L383">SUM(_xlfn.IFNA((--(((A383:H383)-(B383:H383))&gt;0)),0))</f>
        <v>4</v>
      </c>
      <c r="M383" cm="1">
        <f t="array" ref="M383">SUM(_xlfn.IFNA((--(((A383:H383)-(B383:H383))&lt;0)),0))</f>
        <v>1</v>
      </c>
      <c r="N383" t="b">
        <f t="shared" si="28"/>
        <v>1</v>
      </c>
      <c r="O383" cm="1">
        <f t="array" ref="O383">SUM(_xlfn.IFNA(ABS(((A383:H383)-(B383:H383)&lt;4)),0))</f>
        <v>5</v>
      </c>
      <c r="R383">
        <v>95</v>
      </c>
      <c r="S383">
        <v>91</v>
      </c>
      <c r="T383">
        <v>89</v>
      </c>
      <c r="U383">
        <v>86</v>
      </c>
      <c r="V383">
        <v>89</v>
      </c>
      <c r="AD383" t="b">
        <v>0</v>
      </c>
      <c r="AE383" t="b">
        <v>0</v>
      </c>
      <c r="AF383" t="str">
        <f t="shared" si="26"/>
        <v>Unsafe</v>
      </c>
      <c r="AJ383" t="e">
        <f t="shared" si="30"/>
        <v>#N/A</v>
      </c>
      <c r="AK383" t="e">
        <f t="shared" si="29"/>
        <v>#N/A</v>
      </c>
    </row>
    <row r="384" spans="1:37" x14ac:dyDescent="0.25">
      <c r="A384" s="15">
        <v>15</v>
      </c>
      <c r="B384" s="16">
        <v>16</v>
      </c>
      <c r="C384" s="16">
        <v>18</v>
      </c>
      <c r="D384" s="16">
        <v>19</v>
      </c>
      <c r="E384" s="16">
        <v>19</v>
      </c>
      <c r="F384" s="16">
        <v>22</v>
      </c>
      <c r="G384" s="16"/>
      <c r="H384" s="16"/>
      <c r="I384">
        <f t="shared" si="27"/>
        <v>6</v>
      </c>
      <c r="J384" t="str" cm="1">
        <f t="array" ref="J384">IF(SUM(_xlfn.IFNA((((A384:H384)-(B384:H384))&gt;0)*(ABS((A384:H384)-(B384:H384))&lt;4),0))&gt;=(I384-1),"Safe",IF(SUM(_xlfn.IFNA((((A384:H384)-(B384:H384))&lt;0)*(ABS((A384:H384)-(B384:H384))&lt;4),0))&gt;=(I384-1),"Safe","Unsafe"))</f>
        <v>Unsafe</v>
      </c>
      <c r="K384" t="str" cm="1">
        <f t="array" ref="K384">IF(SUM(_xlfn.IFNA((((A384:H384)-(B384:H384))&gt;0)*(ABS((A384:H384)-(B384:H384))&lt;4),0))&gt;=(I384-2),"Safe",IF(SUM(_xlfn.IFNA((((A384:H384)-(B384:H384))&lt;0)*(ABS((A384:H384)-(B384:H384))&lt;4),0))&gt;=(I384-2),"Safe","Unsafe"))</f>
        <v>Safe</v>
      </c>
      <c r="L384" cm="1">
        <f t="array" ref="L384">SUM(_xlfn.IFNA((--(((A384:H384)-(B384:H384))&gt;0)),0))</f>
        <v>1</v>
      </c>
      <c r="M384" cm="1">
        <f t="array" ref="M384">SUM(_xlfn.IFNA((--(((A384:H384)-(B384:H384))&lt;0)),0))</f>
        <v>4</v>
      </c>
      <c r="N384" t="b">
        <f t="shared" si="28"/>
        <v>0</v>
      </c>
      <c r="O384" cm="1">
        <f t="array" ref="O384">SUM(_xlfn.IFNA(ABS(((A384:H384)-(B384:H384)&lt;4)),0))</f>
        <v>6</v>
      </c>
      <c r="R384">
        <v>15</v>
      </c>
      <c r="S384">
        <v>16</v>
      </c>
      <c r="T384">
        <v>18</v>
      </c>
      <c r="U384">
        <v>19</v>
      </c>
      <c r="V384">
        <v>19</v>
      </c>
      <c r="W384">
        <v>22</v>
      </c>
      <c r="AD384" t="b">
        <v>0</v>
      </c>
      <c r="AE384" t="b">
        <v>0</v>
      </c>
      <c r="AF384" t="str">
        <f t="shared" si="26"/>
        <v>Unsafe</v>
      </c>
      <c r="AJ384" t="e">
        <f t="shared" si="30"/>
        <v>#N/A</v>
      </c>
      <c r="AK384" t="e">
        <f t="shared" si="29"/>
        <v>#N/A</v>
      </c>
    </row>
    <row r="385" spans="1:37" hidden="1" x14ac:dyDescent="0.25">
      <c r="A385" s="15">
        <v>50</v>
      </c>
      <c r="B385" s="16">
        <v>50</v>
      </c>
      <c r="C385" s="16">
        <v>47</v>
      </c>
      <c r="D385" s="16">
        <v>44</v>
      </c>
      <c r="E385" s="16">
        <v>42</v>
      </c>
      <c r="F385" s="16">
        <v>45</v>
      </c>
      <c r="G385" s="16"/>
      <c r="H385" s="16"/>
      <c r="I385">
        <f t="shared" si="27"/>
        <v>6</v>
      </c>
      <c r="J385" t="str" cm="1">
        <f t="array" ref="J385">IF(SUM(_xlfn.IFNA((((A385:H385)-(B385:H385))&gt;0)*(ABS((A385:H385)-(B385:H385))&lt;4),0))&gt;=(I385-1),"Safe",IF(SUM(_xlfn.IFNA((((A385:H385)-(B385:H385))&lt;0)*(ABS((A385:H385)-(B385:H385))&lt;4),0))&gt;=(I385-1),"Safe","Unsafe"))</f>
        <v>Unsafe</v>
      </c>
      <c r="K385" t="str" cm="1">
        <f t="array" ref="K385">IF(SUM(_xlfn.IFNA((((A385:H385)-(B385:H385))&gt;0)*(ABS((A385:H385)-(B385:H385))&lt;4),0))&gt;=(I385-2),"Safe",IF(SUM(_xlfn.IFNA((((A385:H385)-(B385:H385))&lt;0)*(ABS((A385:H385)-(B385:H385))&lt;4),0))&gt;=(I385-2),"Safe","Unsafe"))</f>
        <v>Unsafe</v>
      </c>
      <c r="L385" cm="1">
        <f t="array" ref="L385">SUM(_xlfn.IFNA((--(((A385:H385)-(B385:H385))&gt;0)),0))</f>
        <v>4</v>
      </c>
      <c r="M385" cm="1">
        <f t="array" ref="M385">SUM(_xlfn.IFNA((--(((A385:H385)-(B385:H385))&lt;0)),0))</f>
        <v>1</v>
      </c>
      <c r="N385" t="b">
        <f t="shared" si="28"/>
        <v>0</v>
      </c>
      <c r="O385" cm="1">
        <f t="array" ref="O385">SUM(_xlfn.IFNA(ABS(((A385:H385)-(B385:H385)&lt;4)),0))</f>
        <v>6</v>
      </c>
      <c r="R385">
        <v>50</v>
      </c>
      <c r="S385">
        <v>50</v>
      </c>
      <c r="T385">
        <v>47</v>
      </c>
      <c r="U385">
        <v>44</v>
      </c>
      <c r="V385">
        <v>42</v>
      </c>
      <c r="W385">
        <v>45</v>
      </c>
      <c r="AD385" t="b">
        <v>0</v>
      </c>
      <c r="AE385" t="b">
        <v>0</v>
      </c>
      <c r="AF385" t="str">
        <f t="shared" si="26"/>
        <v>Unsafe</v>
      </c>
      <c r="AJ385" t="e">
        <f t="shared" si="30"/>
        <v>#N/A</v>
      </c>
      <c r="AK385" t="e">
        <f t="shared" si="29"/>
        <v>#N/A</v>
      </c>
    </row>
    <row r="386" spans="1:37" hidden="1" x14ac:dyDescent="0.25">
      <c r="A386" s="15">
        <v>20</v>
      </c>
      <c r="B386" s="16">
        <v>16</v>
      </c>
      <c r="C386" s="16">
        <v>13</v>
      </c>
      <c r="D386" s="16">
        <v>13</v>
      </c>
      <c r="E386" s="16">
        <v>10</v>
      </c>
      <c r="F386" s="16">
        <v>7</v>
      </c>
      <c r="G386" s="16">
        <v>5</v>
      </c>
      <c r="H386" s="16">
        <v>5</v>
      </c>
      <c r="I386">
        <f t="shared" si="27"/>
        <v>8</v>
      </c>
      <c r="J386" t="str" cm="1">
        <f t="array" ref="J386">IF(SUM(_xlfn.IFNA((((A386:H386)-(B386:H386))&gt;0)*(ABS((A386:H386)-(B386:H386))&lt;4),0))&gt;=(I386-1),"Safe",IF(SUM(_xlfn.IFNA((((A386:H386)-(B386:H386))&lt;0)*(ABS((A386:H386)-(B386:H386))&lt;4),0))&gt;=(I386-1),"Safe","Unsafe"))</f>
        <v>Unsafe</v>
      </c>
      <c r="K386" t="str" cm="1">
        <f t="array" ref="K386">IF(SUM(_xlfn.IFNA((((A386:H386)-(B386:H386))&gt;0)*(ABS((A386:H386)-(B386:H386))&lt;4),0))&gt;=(I386-2),"Safe",IF(SUM(_xlfn.IFNA((((A386:H386)-(B386:H386))&lt;0)*(ABS((A386:H386)-(B386:H386))&lt;4),0))&gt;=(I386-2),"Safe","Unsafe"))</f>
        <v>Unsafe</v>
      </c>
      <c r="L386" cm="1">
        <f t="array" ref="L386">SUM(_xlfn.IFNA((--(((A386:H386)-(B386:H386))&gt;0)),0))</f>
        <v>5</v>
      </c>
      <c r="M386" cm="1">
        <f t="array" ref="M386">SUM(_xlfn.IFNA((--(((A386:H386)-(B386:H386))&lt;0)),0))</f>
        <v>0</v>
      </c>
      <c r="N386" t="b">
        <f t="shared" si="28"/>
        <v>0</v>
      </c>
      <c r="O386" cm="1">
        <f t="array" ref="O386">SUM(_xlfn.IFNA(ABS(((A386:H386)-(B386:H386)&lt;4)),0))</f>
        <v>6</v>
      </c>
      <c r="R386">
        <v>20</v>
      </c>
      <c r="S386">
        <v>16</v>
      </c>
      <c r="T386">
        <v>13</v>
      </c>
      <c r="U386">
        <v>13</v>
      </c>
      <c r="V386">
        <v>10</v>
      </c>
      <c r="W386">
        <v>7</v>
      </c>
      <c r="X386">
        <v>5</v>
      </c>
      <c r="Y386">
        <v>5</v>
      </c>
      <c r="AD386" t="b">
        <v>0</v>
      </c>
      <c r="AE386" t="b">
        <v>0</v>
      </c>
      <c r="AF386" t="str">
        <f t="shared" si="26"/>
        <v>Unsafe</v>
      </c>
      <c r="AJ386" t="e">
        <f t="shared" si="30"/>
        <v>#N/A</v>
      </c>
      <c r="AK386" t="e">
        <f t="shared" si="29"/>
        <v>#N/A</v>
      </c>
    </row>
    <row r="387" spans="1:37" hidden="1" x14ac:dyDescent="0.25">
      <c r="A387" s="15">
        <v>13</v>
      </c>
      <c r="B387" s="16">
        <v>20</v>
      </c>
      <c r="C387" s="16">
        <v>21</v>
      </c>
      <c r="D387" s="16">
        <v>22</v>
      </c>
      <c r="E387" s="16">
        <v>28</v>
      </c>
      <c r="F387" s="16"/>
      <c r="G387" s="16"/>
      <c r="H387" s="16"/>
      <c r="I387">
        <f t="shared" si="27"/>
        <v>5</v>
      </c>
      <c r="J387" t="str" cm="1">
        <f t="array" ref="J387">IF(SUM(_xlfn.IFNA((((A387:H387)-(B387:H387))&gt;0)*(ABS((A387:H387)-(B387:H387))&lt;4),0))&gt;=(I387-1),"Safe",IF(SUM(_xlfn.IFNA((((A387:H387)-(B387:H387))&lt;0)*(ABS((A387:H387)-(B387:H387))&lt;4),0))&gt;=(I387-1),"Safe","Unsafe"))</f>
        <v>Unsafe</v>
      </c>
      <c r="K387" t="str" cm="1">
        <f t="array" ref="K387">IF(SUM(_xlfn.IFNA((((A387:H387)-(B387:H387))&gt;0)*(ABS((A387:H387)-(B387:H387))&lt;4),0))&gt;=(I387-2),"Safe",IF(SUM(_xlfn.IFNA((((A387:H387)-(B387:H387))&lt;0)*(ABS((A387:H387)-(B387:H387))&lt;4),0))&gt;=(I387-2),"Safe","Unsafe"))</f>
        <v>Unsafe</v>
      </c>
      <c r="L387" cm="1">
        <f t="array" ref="L387">SUM(_xlfn.IFNA((--(((A387:H387)-(B387:H387))&gt;0)),0))</f>
        <v>1</v>
      </c>
      <c r="M387" cm="1">
        <f t="array" ref="M387">SUM(_xlfn.IFNA((--(((A387:H387)-(B387:H387))&lt;0)),0))</f>
        <v>4</v>
      </c>
      <c r="N387" t="b">
        <f t="shared" si="28"/>
        <v>1</v>
      </c>
      <c r="O387" cm="1">
        <f t="array" ref="O387">SUM(_xlfn.IFNA(ABS(((A387:H387)-(B387:H387)&lt;4)),0))</f>
        <v>6</v>
      </c>
      <c r="R387">
        <v>13</v>
      </c>
      <c r="S387">
        <v>20</v>
      </c>
      <c r="T387">
        <v>21</v>
      </c>
      <c r="U387">
        <v>22</v>
      </c>
      <c r="V387">
        <v>28</v>
      </c>
      <c r="AD387" t="b">
        <v>0</v>
      </c>
      <c r="AE387" t="b">
        <v>0</v>
      </c>
      <c r="AF387" t="str">
        <f t="shared" ref="AF387:AF450" si="31">IF(OR(AD387,AE387)=TRUE,"Safe","Unsafe")</f>
        <v>Unsafe</v>
      </c>
      <c r="AJ387" t="e">
        <f t="shared" si="30"/>
        <v>#N/A</v>
      </c>
      <c r="AK387" t="e">
        <f t="shared" si="29"/>
        <v>#N/A</v>
      </c>
    </row>
    <row r="388" spans="1:37" hidden="1" x14ac:dyDescent="0.25">
      <c r="A388" s="15">
        <v>57</v>
      </c>
      <c r="B388" s="16">
        <v>53</v>
      </c>
      <c r="C388" s="16">
        <v>51</v>
      </c>
      <c r="D388" s="16">
        <v>47</v>
      </c>
      <c r="E388" s="16">
        <v>46</v>
      </c>
      <c r="F388" s="16">
        <v>45</v>
      </c>
      <c r="G388" s="16">
        <v>48</v>
      </c>
      <c r="H388" s="16"/>
      <c r="I388">
        <f t="shared" ref="I388:I451" si="32">COUNTIF(A388:H388,"&gt;0")</f>
        <v>7</v>
      </c>
      <c r="J388" t="str" cm="1">
        <f t="array" ref="J388">IF(SUM(_xlfn.IFNA((((A388:H388)-(B388:H388))&gt;0)*(ABS((A388:H388)-(B388:H388))&lt;4),0))&gt;=(I388-1),"Safe",IF(SUM(_xlfn.IFNA((((A388:H388)-(B388:H388))&lt;0)*(ABS((A388:H388)-(B388:H388))&lt;4),0))&gt;=(I388-1),"Safe","Unsafe"))</f>
        <v>Unsafe</v>
      </c>
      <c r="K388" t="str" cm="1">
        <f t="array" ref="K388">IF(SUM(_xlfn.IFNA((((A388:H388)-(B388:H388))&gt;0)*(ABS((A388:H388)-(B388:H388))&lt;4),0))&gt;=(I388-2),"Safe",IF(SUM(_xlfn.IFNA((((A388:H388)-(B388:H388))&lt;0)*(ABS((A388:H388)-(B388:H388))&lt;4),0))&gt;=(I388-2),"Safe","Unsafe"))</f>
        <v>Unsafe</v>
      </c>
      <c r="L388" cm="1">
        <f t="array" ref="L388">SUM(_xlfn.IFNA((--(((A388:H388)-(B388:H388))&gt;0)),0))</f>
        <v>6</v>
      </c>
      <c r="M388" cm="1">
        <f t="array" ref="M388">SUM(_xlfn.IFNA((--(((A388:H388)-(B388:H388))&lt;0)),0))</f>
        <v>1</v>
      </c>
      <c r="N388" t="b">
        <f t="shared" ref="N388:N451" si="33">OR(M388&gt;=I388-1,L388&gt;=I388-1)</f>
        <v>1</v>
      </c>
      <c r="O388" cm="1">
        <f t="array" ref="O388">SUM(_xlfn.IFNA(ABS(((A388:H388)-(B388:H388)&lt;4)),0))</f>
        <v>4</v>
      </c>
      <c r="R388">
        <v>57</v>
      </c>
      <c r="S388">
        <v>53</v>
      </c>
      <c r="T388">
        <v>51</v>
      </c>
      <c r="U388">
        <v>47</v>
      </c>
      <c r="V388">
        <v>46</v>
      </c>
      <c r="W388">
        <v>45</v>
      </c>
      <c r="X388">
        <v>48</v>
      </c>
      <c r="AD388" t="b">
        <v>0</v>
      </c>
      <c r="AE388" t="b">
        <v>0</v>
      </c>
      <c r="AF388" t="str">
        <f t="shared" si="31"/>
        <v>Unsafe</v>
      </c>
      <c r="AJ388" t="e">
        <f t="shared" si="30"/>
        <v>#N/A</v>
      </c>
      <c r="AK388" t="e">
        <f t="shared" ref="AK388:AK451" si="34">MATCH("Decrease:",R388:AC388,0)</f>
        <v>#N/A</v>
      </c>
    </row>
    <row r="389" spans="1:37" hidden="1" x14ac:dyDescent="0.25">
      <c r="A389" s="15">
        <v>10</v>
      </c>
      <c r="B389" s="16">
        <v>10</v>
      </c>
      <c r="C389" s="16">
        <v>8</v>
      </c>
      <c r="D389" s="16">
        <v>6</v>
      </c>
      <c r="E389" s="16">
        <v>4</v>
      </c>
      <c r="F389" s="16">
        <v>1</v>
      </c>
      <c r="G389" s="16">
        <v>3</v>
      </c>
      <c r="H389" s="16">
        <v>2</v>
      </c>
      <c r="I389">
        <f t="shared" si="32"/>
        <v>8</v>
      </c>
      <c r="J389" t="str" cm="1">
        <f t="array" ref="J389">IF(SUM(_xlfn.IFNA((((A389:H389)-(B389:H389))&gt;0)*(ABS((A389:H389)-(B389:H389))&lt;4),0))&gt;=(I389-1),"Safe",IF(SUM(_xlfn.IFNA((((A389:H389)-(B389:H389))&lt;0)*(ABS((A389:H389)-(B389:H389))&lt;4),0))&gt;=(I389-1),"Safe","Unsafe"))</f>
        <v>Unsafe</v>
      </c>
      <c r="K389" t="str" cm="1">
        <f t="array" ref="K389">IF(SUM(_xlfn.IFNA((((A389:H389)-(B389:H389))&gt;0)*(ABS((A389:H389)-(B389:H389))&lt;4),0))&gt;=(I389-2),"Safe",IF(SUM(_xlfn.IFNA((((A389:H389)-(B389:H389))&lt;0)*(ABS((A389:H389)-(B389:H389))&lt;4),0))&gt;=(I389-2),"Safe","Unsafe"))</f>
        <v>Unsafe</v>
      </c>
      <c r="L389" cm="1">
        <f t="array" ref="L389">SUM(_xlfn.IFNA((--(((A389:H389)-(B389:H389))&gt;0)),0))</f>
        <v>5</v>
      </c>
      <c r="M389" cm="1">
        <f t="array" ref="M389">SUM(_xlfn.IFNA((--(((A389:H389)-(B389:H389))&lt;0)),0))</f>
        <v>1</v>
      </c>
      <c r="N389" t="b">
        <f t="shared" si="33"/>
        <v>0</v>
      </c>
      <c r="O389" cm="1">
        <f t="array" ref="O389">SUM(_xlfn.IFNA(ABS(((A389:H389)-(B389:H389)&lt;4)),0))</f>
        <v>7</v>
      </c>
      <c r="R389">
        <v>10</v>
      </c>
      <c r="S389">
        <v>10</v>
      </c>
      <c r="T389">
        <v>8</v>
      </c>
      <c r="U389">
        <v>6</v>
      </c>
      <c r="V389">
        <v>4</v>
      </c>
      <c r="W389">
        <v>1</v>
      </c>
      <c r="X389">
        <v>3</v>
      </c>
      <c r="Y389">
        <v>2</v>
      </c>
      <c r="AD389" t="b">
        <v>0</v>
      </c>
      <c r="AE389" t="b">
        <v>0</v>
      </c>
      <c r="AF389" t="str">
        <f t="shared" si="31"/>
        <v>Unsafe</v>
      </c>
      <c r="AJ389" t="e">
        <f t="shared" si="30"/>
        <v>#N/A</v>
      </c>
      <c r="AK389" t="e">
        <f t="shared" si="34"/>
        <v>#N/A</v>
      </c>
    </row>
    <row r="390" spans="1:37" hidden="1" x14ac:dyDescent="0.25">
      <c r="A390" s="15">
        <v>64</v>
      </c>
      <c r="B390" s="16">
        <v>68</v>
      </c>
      <c r="C390" s="16">
        <v>71</v>
      </c>
      <c r="D390" s="16">
        <v>73</v>
      </c>
      <c r="E390" s="16">
        <v>74</v>
      </c>
      <c r="F390" s="16">
        <v>80</v>
      </c>
      <c r="G390" s="16">
        <v>86</v>
      </c>
      <c r="H390" s="16"/>
      <c r="I390">
        <f t="shared" si="32"/>
        <v>7</v>
      </c>
      <c r="J390" t="str" cm="1">
        <f t="array" ref="J390">IF(SUM(_xlfn.IFNA((((A390:H390)-(B390:H390))&gt;0)*(ABS((A390:H390)-(B390:H390))&lt;4),0))&gt;=(I390-1),"Safe",IF(SUM(_xlfn.IFNA((((A390:H390)-(B390:H390))&lt;0)*(ABS((A390:H390)-(B390:H390))&lt;4),0))&gt;=(I390-1),"Safe","Unsafe"))</f>
        <v>Unsafe</v>
      </c>
      <c r="K390" t="str" cm="1">
        <f t="array" ref="K390">IF(SUM(_xlfn.IFNA((((A390:H390)-(B390:H390))&gt;0)*(ABS((A390:H390)-(B390:H390))&lt;4),0))&gt;=(I390-2),"Safe",IF(SUM(_xlfn.IFNA((((A390:H390)-(B390:H390))&lt;0)*(ABS((A390:H390)-(B390:H390))&lt;4),0))&gt;=(I390-2),"Safe","Unsafe"))</f>
        <v>Unsafe</v>
      </c>
      <c r="L390" cm="1">
        <f t="array" ref="L390">SUM(_xlfn.IFNA((--(((A390:H390)-(B390:H390))&gt;0)),0))</f>
        <v>1</v>
      </c>
      <c r="M390" cm="1">
        <f t="array" ref="M390">SUM(_xlfn.IFNA((--(((A390:H390)-(B390:H390))&lt;0)),0))</f>
        <v>6</v>
      </c>
      <c r="N390" t="b">
        <f t="shared" si="33"/>
        <v>1</v>
      </c>
      <c r="O390" cm="1">
        <f t="array" ref="O390">SUM(_xlfn.IFNA(ABS(((A390:H390)-(B390:H390)&lt;4)),0))</f>
        <v>6</v>
      </c>
      <c r="R390">
        <v>64</v>
      </c>
      <c r="S390">
        <v>68</v>
      </c>
      <c r="T390">
        <v>71</v>
      </c>
      <c r="U390">
        <v>73</v>
      </c>
      <c r="V390">
        <v>74</v>
      </c>
      <c r="W390">
        <v>80</v>
      </c>
      <c r="X390">
        <v>86</v>
      </c>
      <c r="AD390" t="b">
        <v>0</v>
      </c>
      <c r="AE390" t="b">
        <v>0</v>
      </c>
      <c r="AF390" t="str">
        <f t="shared" si="31"/>
        <v>Unsafe</v>
      </c>
      <c r="AJ390" t="e">
        <f t="shared" si="30"/>
        <v>#N/A</v>
      </c>
      <c r="AK390" t="e">
        <f t="shared" si="34"/>
        <v>#N/A</v>
      </c>
    </row>
    <row r="391" spans="1:37" hidden="1" x14ac:dyDescent="0.25">
      <c r="A391" s="15">
        <v>10</v>
      </c>
      <c r="B391" s="16">
        <v>16</v>
      </c>
      <c r="C391" s="16">
        <v>18</v>
      </c>
      <c r="D391" s="16">
        <v>16</v>
      </c>
      <c r="E391" s="16">
        <v>19</v>
      </c>
      <c r="F391" s="16">
        <v>19</v>
      </c>
      <c r="G391" s="16"/>
      <c r="H391" s="16"/>
      <c r="I391">
        <f t="shared" si="32"/>
        <v>6</v>
      </c>
      <c r="J391" t="str" cm="1">
        <f t="array" ref="J391">IF(SUM(_xlfn.IFNA((((A391:H391)-(B391:H391))&gt;0)*(ABS((A391:H391)-(B391:H391))&lt;4),0))&gt;=(I391-1),"Safe",IF(SUM(_xlfn.IFNA((((A391:H391)-(B391:H391))&lt;0)*(ABS((A391:H391)-(B391:H391))&lt;4),0))&gt;=(I391-1),"Safe","Unsafe"))</f>
        <v>Unsafe</v>
      </c>
      <c r="K391" t="str" cm="1">
        <f t="array" ref="K391">IF(SUM(_xlfn.IFNA((((A391:H391)-(B391:H391))&gt;0)*(ABS((A391:H391)-(B391:H391))&lt;4),0))&gt;=(I391-2),"Safe",IF(SUM(_xlfn.IFNA((((A391:H391)-(B391:H391))&lt;0)*(ABS((A391:H391)-(B391:H391))&lt;4),0))&gt;=(I391-2),"Safe","Unsafe"))</f>
        <v>Unsafe</v>
      </c>
      <c r="L391" cm="1">
        <f t="array" ref="L391">SUM(_xlfn.IFNA((--(((A391:H391)-(B391:H391))&gt;0)),0))</f>
        <v>2</v>
      </c>
      <c r="M391" cm="1">
        <f t="array" ref="M391">SUM(_xlfn.IFNA((--(((A391:H391)-(B391:H391))&lt;0)),0))</f>
        <v>3</v>
      </c>
      <c r="N391" t="b">
        <f t="shared" si="33"/>
        <v>0</v>
      </c>
      <c r="O391" cm="1">
        <f t="array" ref="O391">SUM(_xlfn.IFNA(ABS(((A391:H391)-(B391:H391)&lt;4)),0))</f>
        <v>6</v>
      </c>
      <c r="R391">
        <v>10</v>
      </c>
      <c r="S391">
        <v>16</v>
      </c>
      <c r="T391">
        <v>18</v>
      </c>
      <c r="U391">
        <v>16</v>
      </c>
      <c r="V391">
        <v>19</v>
      </c>
      <c r="W391">
        <v>19</v>
      </c>
      <c r="AD391" t="b">
        <v>0</v>
      </c>
      <c r="AE391" t="b">
        <v>0</v>
      </c>
      <c r="AF391" t="str">
        <f t="shared" si="31"/>
        <v>Unsafe</v>
      </c>
      <c r="AJ391" t="e">
        <f t="shared" si="30"/>
        <v>#N/A</v>
      </c>
      <c r="AK391" t="e">
        <f t="shared" si="34"/>
        <v>#N/A</v>
      </c>
    </row>
    <row r="392" spans="1:37" hidden="1" x14ac:dyDescent="0.25">
      <c r="A392" s="15">
        <v>87</v>
      </c>
      <c r="B392" s="16">
        <v>90</v>
      </c>
      <c r="C392" s="16">
        <v>86</v>
      </c>
      <c r="D392" s="16">
        <v>84</v>
      </c>
      <c r="E392" s="16">
        <v>84</v>
      </c>
      <c r="F392" s="16"/>
      <c r="G392" s="16"/>
      <c r="H392" s="16"/>
      <c r="I392">
        <f t="shared" si="32"/>
        <v>5</v>
      </c>
      <c r="J392" t="str" cm="1">
        <f t="array" ref="J392">IF(SUM(_xlfn.IFNA((((A392:H392)-(B392:H392))&gt;0)*(ABS((A392:H392)-(B392:H392))&lt;4),0))&gt;=(I392-1),"Safe",IF(SUM(_xlfn.IFNA((((A392:H392)-(B392:H392))&lt;0)*(ABS((A392:H392)-(B392:H392))&lt;4),0))&gt;=(I392-1),"Safe","Unsafe"))</f>
        <v>Unsafe</v>
      </c>
      <c r="K392" t="str" cm="1">
        <f t="array" ref="K392">IF(SUM(_xlfn.IFNA((((A392:H392)-(B392:H392))&gt;0)*(ABS((A392:H392)-(B392:H392))&lt;4),0))&gt;=(I392-2),"Safe",IF(SUM(_xlfn.IFNA((((A392:H392)-(B392:H392))&lt;0)*(ABS((A392:H392)-(B392:H392))&lt;4),0))&gt;=(I392-2),"Safe","Unsafe"))</f>
        <v>Unsafe</v>
      </c>
      <c r="L392" cm="1">
        <f t="array" ref="L392">SUM(_xlfn.IFNA((--(((A392:H392)-(B392:H392))&gt;0)),0))</f>
        <v>3</v>
      </c>
      <c r="M392" cm="1">
        <f t="array" ref="M392">SUM(_xlfn.IFNA((--(((A392:H392)-(B392:H392))&lt;0)),0))</f>
        <v>1</v>
      </c>
      <c r="N392" t="b">
        <f t="shared" si="33"/>
        <v>0</v>
      </c>
      <c r="O392" cm="1">
        <f t="array" ref="O392">SUM(_xlfn.IFNA(ABS(((A392:H392)-(B392:H392)&lt;4)),0))</f>
        <v>5</v>
      </c>
      <c r="R392">
        <v>87</v>
      </c>
      <c r="S392">
        <v>90</v>
      </c>
      <c r="T392">
        <v>86</v>
      </c>
      <c r="U392">
        <v>84</v>
      </c>
      <c r="V392">
        <v>84</v>
      </c>
      <c r="AD392" t="b">
        <v>0</v>
      </c>
      <c r="AE392" t="b">
        <v>0</v>
      </c>
      <c r="AF392" t="str">
        <f t="shared" si="31"/>
        <v>Unsafe</v>
      </c>
      <c r="AJ392" t="e">
        <f t="shared" si="30"/>
        <v>#N/A</v>
      </c>
      <c r="AK392" t="e">
        <f t="shared" si="34"/>
        <v>#N/A</v>
      </c>
    </row>
    <row r="393" spans="1:37" hidden="1" x14ac:dyDescent="0.25">
      <c r="A393" s="15">
        <v>29</v>
      </c>
      <c r="B393" s="16">
        <v>22</v>
      </c>
      <c r="C393" s="16">
        <v>20</v>
      </c>
      <c r="D393" s="16">
        <v>21</v>
      </c>
      <c r="E393" s="16">
        <v>19</v>
      </c>
      <c r="F393" s="16">
        <v>16</v>
      </c>
      <c r="G393" s="16"/>
      <c r="H393" s="16"/>
      <c r="I393">
        <f t="shared" si="32"/>
        <v>6</v>
      </c>
      <c r="J393" t="str" cm="1">
        <f t="array" ref="J393">IF(SUM(_xlfn.IFNA((((A393:H393)-(B393:H393))&gt;0)*(ABS((A393:H393)-(B393:H393))&lt;4),0))&gt;=(I393-1),"Safe",IF(SUM(_xlfn.IFNA((((A393:H393)-(B393:H393))&lt;0)*(ABS((A393:H393)-(B393:H393))&lt;4),0))&gt;=(I393-1),"Safe","Unsafe"))</f>
        <v>Unsafe</v>
      </c>
      <c r="K393" t="str" cm="1">
        <f t="array" ref="K393">IF(SUM(_xlfn.IFNA((((A393:H393)-(B393:H393))&gt;0)*(ABS((A393:H393)-(B393:H393))&lt;4),0))&gt;=(I393-2),"Safe",IF(SUM(_xlfn.IFNA((((A393:H393)-(B393:H393))&lt;0)*(ABS((A393:H393)-(B393:H393))&lt;4),0))&gt;=(I393-2),"Safe","Unsafe"))</f>
        <v>Unsafe</v>
      </c>
      <c r="L393" cm="1">
        <f t="array" ref="L393">SUM(_xlfn.IFNA((--(((A393:H393)-(B393:H393))&gt;0)),0))</f>
        <v>5</v>
      </c>
      <c r="M393" cm="1">
        <f t="array" ref="M393">SUM(_xlfn.IFNA((--(((A393:H393)-(B393:H393))&lt;0)),0))</f>
        <v>1</v>
      </c>
      <c r="N393" t="b">
        <f t="shared" si="33"/>
        <v>1</v>
      </c>
      <c r="O393" cm="1">
        <f t="array" ref="O393">SUM(_xlfn.IFNA(ABS(((A393:H393)-(B393:H393)&lt;4)),0))</f>
        <v>5</v>
      </c>
      <c r="R393">
        <v>29</v>
      </c>
      <c r="S393">
        <v>22</v>
      </c>
      <c r="T393">
        <v>20</v>
      </c>
      <c r="U393">
        <v>21</v>
      </c>
      <c r="V393">
        <v>19</v>
      </c>
      <c r="W393">
        <v>16</v>
      </c>
      <c r="AD393" t="b">
        <v>0</v>
      </c>
      <c r="AE393" t="b">
        <v>0</v>
      </c>
      <c r="AF393" t="str">
        <f t="shared" si="31"/>
        <v>Unsafe</v>
      </c>
      <c r="AJ393" t="e">
        <f t="shared" si="30"/>
        <v>#N/A</v>
      </c>
      <c r="AK393" t="e">
        <f t="shared" si="34"/>
        <v>#N/A</v>
      </c>
    </row>
    <row r="394" spans="1:37" hidden="1" x14ac:dyDescent="0.25">
      <c r="A394" s="15">
        <v>2</v>
      </c>
      <c r="B394" s="16">
        <v>3</v>
      </c>
      <c r="C394" s="16">
        <v>5</v>
      </c>
      <c r="D394" s="16">
        <v>9</v>
      </c>
      <c r="E394" s="16">
        <v>15</v>
      </c>
      <c r="F394" s="16"/>
      <c r="G394" s="16"/>
      <c r="H394" s="16"/>
      <c r="I394">
        <f t="shared" si="32"/>
        <v>5</v>
      </c>
      <c r="J394" t="str" cm="1">
        <f t="array" ref="J394">IF(SUM(_xlfn.IFNA((((A394:H394)-(B394:H394))&gt;0)*(ABS((A394:H394)-(B394:H394))&lt;4),0))&gt;=(I394-1),"Safe",IF(SUM(_xlfn.IFNA((((A394:H394)-(B394:H394))&lt;0)*(ABS((A394:H394)-(B394:H394))&lt;4),0))&gt;=(I394-1),"Safe","Unsafe"))</f>
        <v>Unsafe</v>
      </c>
      <c r="K394" t="str" cm="1">
        <f t="array" ref="K394">IF(SUM(_xlfn.IFNA((((A394:H394)-(B394:H394))&gt;0)*(ABS((A394:H394)-(B394:H394))&lt;4),0))&gt;=(I394-2),"Safe",IF(SUM(_xlfn.IFNA((((A394:H394)-(B394:H394))&lt;0)*(ABS((A394:H394)-(B394:H394))&lt;4),0))&gt;=(I394-2),"Safe","Unsafe"))</f>
        <v>Unsafe</v>
      </c>
      <c r="L394" cm="1">
        <f t="array" ref="L394">SUM(_xlfn.IFNA((--(((A394:H394)-(B394:H394))&gt;0)),0))</f>
        <v>1</v>
      </c>
      <c r="M394" cm="1">
        <f t="array" ref="M394">SUM(_xlfn.IFNA((--(((A394:H394)-(B394:H394))&lt;0)),0))</f>
        <v>4</v>
      </c>
      <c r="N394" t="b">
        <f t="shared" si="33"/>
        <v>1</v>
      </c>
      <c r="O394" cm="1">
        <f t="array" ref="O394">SUM(_xlfn.IFNA(ABS(((A394:H394)-(B394:H394)&lt;4)),0))</f>
        <v>6</v>
      </c>
      <c r="R394">
        <v>2</v>
      </c>
      <c r="S394">
        <v>3</v>
      </c>
      <c r="T394">
        <v>5</v>
      </c>
      <c r="U394">
        <v>9</v>
      </c>
      <c r="V394">
        <v>15</v>
      </c>
      <c r="AD394" t="b">
        <v>0</v>
      </c>
      <c r="AE394" t="b">
        <v>0</v>
      </c>
      <c r="AF394" t="str">
        <f t="shared" si="31"/>
        <v>Unsafe</v>
      </c>
      <c r="AJ394" t="e">
        <f t="shared" si="30"/>
        <v>#N/A</v>
      </c>
      <c r="AK394" t="e">
        <f t="shared" si="34"/>
        <v>#N/A</v>
      </c>
    </row>
    <row r="395" spans="1:37" hidden="1" x14ac:dyDescent="0.25">
      <c r="A395" s="15">
        <v>67</v>
      </c>
      <c r="B395" s="16">
        <v>70</v>
      </c>
      <c r="C395" s="16">
        <v>67</v>
      </c>
      <c r="D395" s="16">
        <v>66</v>
      </c>
      <c r="E395" s="16">
        <v>63</v>
      </c>
      <c r="F395" s="16">
        <v>63</v>
      </c>
      <c r="G395" s="16">
        <v>62</v>
      </c>
      <c r="H395" s="16"/>
      <c r="I395">
        <f t="shared" si="32"/>
        <v>7</v>
      </c>
      <c r="J395" t="str" cm="1">
        <f t="array" ref="J395">IF(SUM(_xlfn.IFNA((((A395:H395)-(B395:H395))&gt;0)*(ABS((A395:H395)-(B395:H395))&lt;4),0))&gt;=(I395-1),"Safe",IF(SUM(_xlfn.IFNA((((A395:H395)-(B395:H395))&lt;0)*(ABS((A395:H395)-(B395:H395))&lt;4),0))&gt;=(I395-1),"Safe","Unsafe"))</f>
        <v>Unsafe</v>
      </c>
      <c r="K395" t="str" cm="1">
        <f t="array" ref="K395">IF(SUM(_xlfn.IFNA((((A395:H395)-(B395:H395))&gt;0)*(ABS((A395:H395)-(B395:H395))&lt;4),0))&gt;=(I395-2),"Safe",IF(SUM(_xlfn.IFNA((((A395:H395)-(B395:H395))&lt;0)*(ABS((A395:H395)-(B395:H395))&lt;4),0))&gt;=(I395-2),"Safe","Unsafe"))</f>
        <v>Unsafe</v>
      </c>
      <c r="L395" cm="1">
        <f t="array" ref="L395">SUM(_xlfn.IFNA((--(((A395:H395)-(B395:H395))&gt;0)),0))</f>
        <v>5</v>
      </c>
      <c r="M395" cm="1">
        <f t="array" ref="M395">SUM(_xlfn.IFNA((--(((A395:H395)-(B395:H395))&lt;0)),0))</f>
        <v>1</v>
      </c>
      <c r="N395" t="b">
        <f t="shared" si="33"/>
        <v>0</v>
      </c>
      <c r="O395" cm="1">
        <f t="array" ref="O395">SUM(_xlfn.IFNA(ABS(((A395:H395)-(B395:H395)&lt;4)),0))</f>
        <v>6</v>
      </c>
      <c r="R395">
        <v>67</v>
      </c>
      <c r="S395">
        <v>70</v>
      </c>
      <c r="T395">
        <v>67</v>
      </c>
      <c r="U395">
        <v>66</v>
      </c>
      <c r="V395">
        <v>63</v>
      </c>
      <c r="W395">
        <v>63</v>
      </c>
      <c r="X395">
        <v>62</v>
      </c>
      <c r="AD395" t="b">
        <v>0</v>
      </c>
      <c r="AE395" t="b">
        <v>0</v>
      </c>
      <c r="AF395" t="str">
        <f t="shared" si="31"/>
        <v>Unsafe</v>
      </c>
      <c r="AJ395" t="e">
        <f t="shared" si="30"/>
        <v>#N/A</v>
      </c>
      <c r="AK395" t="e">
        <f t="shared" si="34"/>
        <v>#N/A</v>
      </c>
    </row>
    <row r="396" spans="1:37" hidden="1" x14ac:dyDescent="0.25">
      <c r="A396" s="15">
        <v>66</v>
      </c>
      <c r="B396" s="16">
        <v>63</v>
      </c>
      <c r="C396" s="16">
        <v>67</v>
      </c>
      <c r="D396" s="16">
        <v>70</v>
      </c>
      <c r="E396" s="16">
        <v>72</v>
      </c>
      <c r="F396" s="16">
        <v>74</v>
      </c>
      <c r="G396" s="16">
        <v>75</v>
      </c>
      <c r="H396" s="16">
        <v>75</v>
      </c>
      <c r="I396">
        <f t="shared" si="32"/>
        <v>8</v>
      </c>
      <c r="J396" t="str" cm="1">
        <f t="array" ref="J396">IF(SUM(_xlfn.IFNA((((A396:H396)-(B396:H396))&gt;0)*(ABS((A396:H396)-(B396:H396))&lt;4),0))&gt;=(I396-1),"Safe",IF(SUM(_xlfn.IFNA((((A396:H396)-(B396:H396))&lt;0)*(ABS((A396:H396)-(B396:H396))&lt;4),0))&gt;=(I396-1),"Safe","Unsafe"))</f>
        <v>Unsafe</v>
      </c>
      <c r="K396" t="str" cm="1">
        <f t="array" ref="K396">IF(SUM(_xlfn.IFNA((((A396:H396)-(B396:H396))&gt;0)*(ABS((A396:H396)-(B396:H396))&lt;4),0))&gt;=(I396-2),"Safe",IF(SUM(_xlfn.IFNA((((A396:H396)-(B396:H396))&lt;0)*(ABS((A396:H396)-(B396:H396))&lt;4),0))&gt;=(I396-2),"Safe","Unsafe"))</f>
        <v>Unsafe</v>
      </c>
      <c r="L396" cm="1">
        <f t="array" ref="L396">SUM(_xlfn.IFNA((--(((A396:H396)-(B396:H396))&gt;0)),0))</f>
        <v>1</v>
      </c>
      <c r="M396" cm="1">
        <f t="array" ref="M396">SUM(_xlfn.IFNA((--(((A396:H396)-(B396:H396))&lt;0)),0))</f>
        <v>5</v>
      </c>
      <c r="N396" t="b">
        <f t="shared" si="33"/>
        <v>0</v>
      </c>
      <c r="O396" cm="1">
        <f t="array" ref="O396">SUM(_xlfn.IFNA(ABS(((A396:H396)-(B396:H396)&lt;4)),0))</f>
        <v>7</v>
      </c>
      <c r="R396">
        <v>66</v>
      </c>
      <c r="S396">
        <v>63</v>
      </c>
      <c r="T396">
        <v>67</v>
      </c>
      <c r="U396">
        <v>70</v>
      </c>
      <c r="V396">
        <v>72</v>
      </c>
      <c r="W396">
        <v>74</v>
      </c>
      <c r="X396">
        <v>75</v>
      </c>
      <c r="Y396">
        <v>75</v>
      </c>
      <c r="AD396" t="b">
        <v>0</v>
      </c>
      <c r="AE396" t="b">
        <v>0</v>
      </c>
      <c r="AF396" t="str">
        <f t="shared" si="31"/>
        <v>Unsafe</v>
      </c>
      <c r="AJ396" t="e">
        <f t="shared" si="30"/>
        <v>#N/A</v>
      </c>
      <c r="AK396" t="e">
        <f t="shared" si="34"/>
        <v>#N/A</v>
      </c>
    </row>
    <row r="397" spans="1:37" hidden="1" x14ac:dyDescent="0.25">
      <c r="A397" s="15">
        <v>98</v>
      </c>
      <c r="B397" s="16">
        <v>98</v>
      </c>
      <c r="C397" s="16">
        <v>96</v>
      </c>
      <c r="D397" s="16">
        <v>95</v>
      </c>
      <c r="E397" s="16">
        <v>94</v>
      </c>
      <c r="F397" s="16">
        <v>94</v>
      </c>
      <c r="G397" s="16"/>
      <c r="H397" s="16"/>
      <c r="I397">
        <f t="shared" si="32"/>
        <v>6</v>
      </c>
      <c r="J397" t="str" cm="1">
        <f t="array" ref="J397">IF(SUM(_xlfn.IFNA((((A397:H397)-(B397:H397))&gt;0)*(ABS((A397:H397)-(B397:H397))&lt;4),0))&gt;=(I397-1),"Safe",IF(SUM(_xlfn.IFNA((((A397:H397)-(B397:H397))&lt;0)*(ABS((A397:H397)-(B397:H397))&lt;4),0))&gt;=(I397-1),"Safe","Unsafe"))</f>
        <v>Unsafe</v>
      </c>
      <c r="K397" t="str" cm="1">
        <f t="array" ref="K397">IF(SUM(_xlfn.IFNA((((A397:H397)-(B397:H397))&gt;0)*(ABS((A397:H397)-(B397:H397))&lt;4),0))&gt;=(I397-2),"Safe",IF(SUM(_xlfn.IFNA((((A397:H397)-(B397:H397))&lt;0)*(ABS((A397:H397)-(B397:H397))&lt;4),0))&gt;=(I397-2),"Safe","Unsafe"))</f>
        <v>Unsafe</v>
      </c>
      <c r="L397" cm="1">
        <f t="array" ref="L397">SUM(_xlfn.IFNA((--(((A397:H397)-(B397:H397))&gt;0)),0))</f>
        <v>4</v>
      </c>
      <c r="M397" cm="1">
        <f t="array" ref="M397">SUM(_xlfn.IFNA((--(((A397:H397)-(B397:H397))&lt;0)),0))</f>
        <v>0</v>
      </c>
      <c r="N397" t="b">
        <f t="shared" si="33"/>
        <v>0</v>
      </c>
      <c r="O397" cm="1">
        <f t="array" ref="O397">SUM(_xlfn.IFNA(ABS(((A397:H397)-(B397:H397)&lt;4)),0))</f>
        <v>6</v>
      </c>
      <c r="R397">
        <v>98</v>
      </c>
      <c r="S397">
        <v>98</v>
      </c>
      <c r="T397">
        <v>96</v>
      </c>
      <c r="U397">
        <v>95</v>
      </c>
      <c r="V397">
        <v>94</v>
      </c>
      <c r="W397">
        <v>94</v>
      </c>
      <c r="AD397" t="b">
        <v>0</v>
      </c>
      <c r="AE397" t="b">
        <v>0</v>
      </c>
      <c r="AF397" t="str">
        <f t="shared" si="31"/>
        <v>Unsafe</v>
      </c>
      <c r="AJ397" t="e">
        <f t="shared" si="30"/>
        <v>#N/A</v>
      </c>
      <c r="AK397" t="e">
        <f t="shared" si="34"/>
        <v>#N/A</v>
      </c>
    </row>
    <row r="398" spans="1:37" x14ac:dyDescent="0.25">
      <c r="A398" s="15">
        <v>64</v>
      </c>
      <c r="B398" s="16">
        <v>68</v>
      </c>
      <c r="C398" s="16">
        <v>70</v>
      </c>
      <c r="D398" s="16">
        <v>73</v>
      </c>
      <c r="E398" s="16">
        <v>75</v>
      </c>
      <c r="F398" s="16">
        <v>78</v>
      </c>
      <c r="G398" s="16">
        <v>80</v>
      </c>
      <c r="H398" s="16">
        <v>82</v>
      </c>
      <c r="I398">
        <f t="shared" si="32"/>
        <v>8</v>
      </c>
      <c r="J398" t="str" cm="1">
        <f t="array" ref="J398">IF(SUM(_xlfn.IFNA((((A398:H398)-(B398:H398))&gt;0)*(ABS((A398:H398)-(B398:H398))&lt;4),0))&gt;=(I398-1),"Safe",IF(SUM(_xlfn.IFNA((((A398:H398)-(B398:H398))&lt;0)*(ABS((A398:H398)-(B398:H398))&lt;4),0))&gt;=(I398-1),"Safe","Unsafe"))</f>
        <v>Unsafe</v>
      </c>
      <c r="K398" t="str" cm="1">
        <f t="array" ref="K398">IF(SUM(_xlfn.IFNA((((A398:H398)-(B398:H398))&gt;0)*(ABS((A398:H398)-(B398:H398))&lt;4),0))&gt;=(I398-2),"Safe",IF(SUM(_xlfn.IFNA((((A398:H398)-(B398:H398))&lt;0)*(ABS((A398:H398)-(B398:H398))&lt;4),0))&gt;=(I398-2),"Safe","Unsafe"))</f>
        <v>Safe</v>
      </c>
      <c r="L398" cm="1">
        <f t="array" ref="L398">SUM(_xlfn.IFNA((--(((A398:H398)-(B398:H398))&gt;0)),0))</f>
        <v>0</v>
      </c>
      <c r="M398" cm="1">
        <f t="array" ref="M398">SUM(_xlfn.IFNA((--(((A398:H398)-(B398:H398))&lt;0)),0))</f>
        <v>7</v>
      </c>
      <c r="N398" t="b">
        <f t="shared" si="33"/>
        <v>1</v>
      </c>
      <c r="O398" cm="1">
        <f t="array" ref="O398">SUM(_xlfn.IFNA(ABS(((A398:H398)-(B398:H398)&lt;4)),0))</f>
        <v>7</v>
      </c>
      <c r="R398">
        <v>64</v>
      </c>
      <c r="S398">
        <v>68</v>
      </c>
      <c r="T398">
        <v>70</v>
      </c>
      <c r="U398">
        <v>73</v>
      </c>
      <c r="V398">
        <v>75</v>
      </c>
      <c r="W398">
        <v>78</v>
      </c>
      <c r="X398">
        <v>80</v>
      </c>
      <c r="Y398">
        <v>82</v>
      </c>
      <c r="AD398" t="b">
        <v>0</v>
      </c>
      <c r="AE398" t="b">
        <v>0</v>
      </c>
      <c r="AF398" t="str">
        <f t="shared" si="31"/>
        <v>Unsafe</v>
      </c>
      <c r="AJ398" t="e">
        <f t="shared" si="30"/>
        <v>#N/A</v>
      </c>
      <c r="AK398" t="e">
        <f t="shared" si="34"/>
        <v>#N/A</v>
      </c>
    </row>
    <row r="399" spans="1:37" hidden="1" x14ac:dyDescent="0.25">
      <c r="A399" s="15">
        <v>41</v>
      </c>
      <c r="B399" s="16">
        <v>41</v>
      </c>
      <c r="C399" s="16">
        <v>37</v>
      </c>
      <c r="D399" s="16">
        <v>34</v>
      </c>
      <c r="E399" s="16">
        <v>33</v>
      </c>
      <c r="F399" s="16">
        <v>31</v>
      </c>
      <c r="G399" s="16">
        <v>31</v>
      </c>
      <c r="H399" s="16"/>
      <c r="I399">
        <f t="shared" si="32"/>
        <v>7</v>
      </c>
      <c r="J399" t="str" cm="1">
        <f t="array" ref="J399">IF(SUM(_xlfn.IFNA((((A399:H399)-(B399:H399))&gt;0)*(ABS((A399:H399)-(B399:H399))&lt;4),0))&gt;=(I399-1),"Safe",IF(SUM(_xlfn.IFNA((((A399:H399)-(B399:H399))&lt;0)*(ABS((A399:H399)-(B399:H399))&lt;4),0))&gt;=(I399-1),"Safe","Unsafe"))</f>
        <v>Unsafe</v>
      </c>
      <c r="K399" t="str" cm="1">
        <f t="array" ref="K399">IF(SUM(_xlfn.IFNA((((A399:H399)-(B399:H399))&gt;0)*(ABS((A399:H399)-(B399:H399))&lt;4),0))&gt;=(I399-2),"Safe",IF(SUM(_xlfn.IFNA((((A399:H399)-(B399:H399))&lt;0)*(ABS((A399:H399)-(B399:H399))&lt;4),0))&gt;=(I399-2),"Safe","Unsafe"))</f>
        <v>Unsafe</v>
      </c>
      <c r="L399" cm="1">
        <f t="array" ref="L399">SUM(_xlfn.IFNA((--(((A399:H399)-(B399:H399))&gt;0)),0))</f>
        <v>5</v>
      </c>
      <c r="M399" cm="1">
        <f t="array" ref="M399">SUM(_xlfn.IFNA((--(((A399:H399)-(B399:H399))&lt;0)),0))</f>
        <v>0</v>
      </c>
      <c r="N399" t="b">
        <f t="shared" si="33"/>
        <v>0</v>
      </c>
      <c r="O399" cm="1">
        <f t="array" ref="O399">SUM(_xlfn.IFNA(ABS(((A399:H399)-(B399:H399)&lt;4)),0))</f>
        <v>5</v>
      </c>
      <c r="R399">
        <v>41</v>
      </c>
      <c r="S399">
        <v>41</v>
      </c>
      <c r="T399">
        <v>37</v>
      </c>
      <c r="U399">
        <v>34</v>
      </c>
      <c r="V399">
        <v>33</v>
      </c>
      <c r="W399">
        <v>31</v>
      </c>
      <c r="X399">
        <v>31</v>
      </c>
      <c r="AD399" t="b">
        <v>0</v>
      </c>
      <c r="AE399" t="b">
        <v>0</v>
      </c>
      <c r="AF399" t="str">
        <f t="shared" si="31"/>
        <v>Unsafe</v>
      </c>
      <c r="AJ399" t="e">
        <f t="shared" si="30"/>
        <v>#N/A</v>
      </c>
      <c r="AK399" t="e">
        <f t="shared" si="34"/>
        <v>#N/A</v>
      </c>
    </row>
    <row r="400" spans="1:37" hidden="1" x14ac:dyDescent="0.25">
      <c r="A400" s="15">
        <v>84</v>
      </c>
      <c r="B400" s="16">
        <v>84</v>
      </c>
      <c r="C400" s="16">
        <v>85</v>
      </c>
      <c r="D400" s="16">
        <v>89</v>
      </c>
      <c r="E400" s="16">
        <v>90</v>
      </c>
      <c r="F400" s="16">
        <v>91</v>
      </c>
      <c r="G400" s="16">
        <v>93</v>
      </c>
      <c r="H400" s="16">
        <v>97</v>
      </c>
      <c r="I400">
        <f t="shared" si="32"/>
        <v>8</v>
      </c>
      <c r="J400" t="str" cm="1">
        <f t="array" ref="J400">IF(SUM(_xlfn.IFNA((((A400:H400)-(B400:H400))&gt;0)*(ABS((A400:H400)-(B400:H400))&lt;4),0))&gt;=(I400-1),"Safe",IF(SUM(_xlfn.IFNA((((A400:H400)-(B400:H400))&lt;0)*(ABS((A400:H400)-(B400:H400))&lt;4),0))&gt;=(I400-1),"Safe","Unsafe"))</f>
        <v>Unsafe</v>
      </c>
      <c r="K400" t="str" cm="1">
        <f t="array" ref="K400">IF(SUM(_xlfn.IFNA((((A400:H400)-(B400:H400))&gt;0)*(ABS((A400:H400)-(B400:H400))&lt;4),0))&gt;=(I400-2),"Safe",IF(SUM(_xlfn.IFNA((((A400:H400)-(B400:H400))&lt;0)*(ABS((A400:H400)-(B400:H400))&lt;4),0))&gt;=(I400-2),"Safe","Unsafe"))</f>
        <v>Unsafe</v>
      </c>
      <c r="L400" cm="1">
        <f t="array" ref="L400">SUM(_xlfn.IFNA((--(((A400:H400)-(B400:H400))&gt;0)),0))</f>
        <v>0</v>
      </c>
      <c r="M400" cm="1">
        <f t="array" ref="M400">SUM(_xlfn.IFNA((--(((A400:H400)-(B400:H400))&lt;0)),0))</f>
        <v>6</v>
      </c>
      <c r="N400" t="b">
        <f t="shared" si="33"/>
        <v>0</v>
      </c>
      <c r="O400" cm="1">
        <f t="array" ref="O400">SUM(_xlfn.IFNA(ABS(((A400:H400)-(B400:H400)&lt;4)),0))</f>
        <v>7</v>
      </c>
      <c r="R400">
        <v>84</v>
      </c>
      <c r="S400">
        <v>84</v>
      </c>
      <c r="T400">
        <v>85</v>
      </c>
      <c r="U400">
        <v>89</v>
      </c>
      <c r="V400">
        <v>90</v>
      </c>
      <c r="W400">
        <v>91</v>
      </c>
      <c r="X400">
        <v>93</v>
      </c>
      <c r="Y400">
        <v>97</v>
      </c>
      <c r="AD400" t="b">
        <v>0</v>
      </c>
      <c r="AE400" t="b">
        <v>0</v>
      </c>
      <c r="AF400" t="str">
        <f t="shared" si="31"/>
        <v>Unsafe</v>
      </c>
      <c r="AJ400" t="e">
        <f t="shared" si="30"/>
        <v>#N/A</v>
      </c>
      <c r="AK400" t="e">
        <f t="shared" si="34"/>
        <v>#N/A</v>
      </c>
    </row>
    <row r="401" spans="1:37" hidden="1" x14ac:dyDescent="0.25">
      <c r="A401" s="15">
        <v>17</v>
      </c>
      <c r="B401" s="16">
        <v>17</v>
      </c>
      <c r="C401" s="16">
        <v>13</v>
      </c>
      <c r="D401" s="16">
        <v>12</v>
      </c>
      <c r="E401" s="16">
        <v>7</v>
      </c>
      <c r="F401" s="16"/>
      <c r="G401" s="16"/>
      <c r="H401" s="16"/>
      <c r="I401">
        <f t="shared" si="32"/>
        <v>5</v>
      </c>
      <c r="J401" t="str" cm="1">
        <f t="array" ref="J401">IF(SUM(_xlfn.IFNA((((A401:H401)-(B401:H401))&gt;0)*(ABS((A401:H401)-(B401:H401))&lt;4),0))&gt;=(I401-1),"Safe",IF(SUM(_xlfn.IFNA((((A401:H401)-(B401:H401))&lt;0)*(ABS((A401:H401)-(B401:H401))&lt;4),0))&gt;=(I401-1),"Safe","Unsafe"))</f>
        <v>Unsafe</v>
      </c>
      <c r="K401" t="str" cm="1">
        <f t="array" ref="K401">IF(SUM(_xlfn.IFNA((((A401:H401)-(B401:H401))&gt;0)*(ABS((A401:H401)-(B401:H401))&lt;4),0))&gt;=(I401-2),"Safe",IF(SUM(_xlfn.IFNA((((A401:H401)-(B401:H401))&lt;0)*(ABS((A401:H401)-(B401:H401))&lt;4),0))&gt;=(I401-2),"Safe","Unsafe"))</f>
        <v>Unsafe</v>
      </c>
      <c r="L401" cm="1">
        <f t="array" ref="L401">SUM(_xlfn.IFNA((--(((A401:H401)-(B401:H401))&gt;0)),0))</f>
        <v>4</v>
      </c>
      <c r="M401" cm="1">
        <f t="array" ref="M401">SUM(_xlfn.IFNA((--(((A401:H401)-(B401:H401))&lt;0)),0))</f>
        <v>0</v>
      </c>
      <c r="N401" t="b">
        <f t="shared" si="33"/>
        <v>1</v>
      </c>
      <c r="O401" cm="1">
        <f t="array" ref="O401">SUM(_xlfn.IFNA(ABS(((A401:H401)-(B401:H401)&lt;4)),0))</f>
        <v>4</v>
      </c>
      <c r="R401">
        <v>17</v>
      </c>
      <c r="S401">
        <v>17</v>
      </c>
      <c r="T401">
        <v>13</v>
      </c>
      <c r="U401">
        <v>12</v>
      </c>
      <c r="V401">
        <v>7</v>
      </c>
      <c r="AD401" t="b">
        <v>0</v>
      </c>
      <c r="AE401" t="b">
        <v>0</v>
      </c>
      <c r="AF401" t="str">
        <f t="shared" si="31"/>
        <v>Unsafe</v>
      </c>
      <c r="AJ401" t="e">
        <f t="shared" si="30"/>
        <v>#N/A</v>
      </c>
      <c r="AK401" t="e">
        <f t="shared" si="34"/>
        <v>#N/A</v>
      </c>
    </row>
    <row r="402" spans="1:37" hidden="1" x14ac:dyDescent="0.25">
      <c r="A402" s="15">
        <v>20</v>
      </c>
      <c r="B402" s="16">
        <v>13</v>
      </c>
      <c r="C402" s="16">
        <v>10</v>
      </c>
      <c r="D402" s="16">
        <v>7</v>
      </c>
      <c r="E402" s="16">
        <v>7</v>
      </c>
      <c r="F402" s="16">
        <v>5</v>
      </c>
      <c r="G402" s="16">
        <v>5</v>
      </c>
      <c r="H402" s="16"/>
      <c r="I402">
        <f t="shared" si="32"/>
        <v>7</v>
      </c>
      <c r="J402" t="str" cm="1">
        <f t="array" ref="J402">IF(SUM(_xlfn.IFNA((((A402:H402)-(B402:H402))&gt;0)*(ABS((A402:H402)-(B402:H402))&lt;4),0))&gt;=(I402-1),"Safe",IF(SUM(_xlfn.IFNA((((A402:H402)-(B402:H402))&lt;0)*(ABS((A402:H402)-(B402:H402))&lt;4),0))&gt;=(I402-1),"Safe","Unsafe"))</f>
        <v>Unsafe</v>
      </c>
      <c r="K402" t="str" cm="1">
        <f t="array" ref="K402">IF(SUM(_xlfn.IFNA((((A402:H402)-(B402:H402))&gt;0)*(ABS((A402:H402)-(B402:H402))&lt;4),0))&gt;=(I402-2),"Safe",IF(SUM(_xlfn.IFNA((((A402:H402)-(B402:H402))&lt;0)*(ABS((A402:H402)-(B402:H402))&lt;4),0))&gt;=(I402-2),"Safe","Unsafe"))</f>
        <v>Unsafe</v>
      </c>
      <c r="L402" cm="1">
        <f t="array" ref="L402">SUM(_xlfn.IFNA((--(((A402:H402)-(B402:H402))&gt;0)),0))</f>
        <v>5</v>
      </c>
      <c r="M402" cm="1">
        <f t="array" ref="M402">SUM(_xlfn.IFNA((--(((A402:H402)-(B402:H402))&lt;0)),0))</f>
        <v>0</v>
      </c>
      <c r="N402" t="b">
        <f t="shared" si="33"/>
        <v>0</v>
      </c>
      <c r="O402" cm="1">
        <f t="array" ref="O402">SUM(_xlfn.IFNA(ABS(((A402:H402)-(B402:H402)&lt;4)),0))</f>
        <v>5</v>
      </c>
      <c r="R402">
        <v>20</v>
      </c>
      <c r="S402">
        <v>13</v>
      </c>
      <c r="T402">
        <v>10</v>
      </c>
      <c r="U402">
        <v>7</v>
      </c>
      <c r="V402">
        <v>7</v>
      </c>
      <c r="W402">
        <v>5</v>
      </c>
      <c r="X402">
        <v>5</v>
      </c>
      <c r="AD402" t="b">
        <v>0</v>
      </c>
      <c r="AE402" t="b">
        <v>0</v>
      </c>
      <c r="AF402" t="str">
        <f t="shared" si="31"/>
        <v>Unsafe</v>
      </c>
      <c r="AJ402" t="e">
        <f t="shared" ref="AJ402:AJ465" si="35">MATCH("Increase:",R402:AC402,0)</f>
        <v>#N/A</v>
      </c>
      <c r="AK402" t="e">
        <f t="shared" si="34"/>
        <v>#N/A</v>
      </c>
    </row>
    <row r="403" spans="1:37" hidden="1" x14ac:dyDescent="0.25">
      <c r="A403" s="15">
        <v>94</v>
      </c>
      <c r="B403" s="16">
        <v>96</v>
      </c>
      <c r="C403" s="16">
        <v>94</v>
      </c>
      <c r="D403" s="16">
        <v>93</v>
      </c>
      <c r="E403" s="16">
        <v>92</v>
      </c>
      <c r="F403" s="16">
        <v>89</v>
      </c>
      <c r="G403" s="16">
        <v>91</v>
      </c>
      <c r="H403" s="16"/>
      <c r="I403">
        <f t="shared" si="32"/>
        <v>7</v>
      </c>
      <c r="J403" t="str" cm="1">
        <f t="array" ref="J403">IF(SUM(_xlfn.IFNA((((A403:H403)-(B403:H403))&gt;0)*(ABS((A403:H403)-(B403:H403))&lt;4),0))&gt;=(I403-1),"Safe",IF(SUM(_xlfn.IFNA((((A403:H403)-(B403:H403))&lt;0)*(ABS((A403:H403)-(B403:H403))&lt;4),0))&gt;=(I403-1),"Safe","Unsafe"))</f>
        <v>Unsafe</v>
      </c>
      <c r="K403" t="str" cm="1">
        <f t="array" ref="K403">IF(SUM(_xlfn.IFNA((((A403:H403)-(B403:H403))&gt;0)*(ABS((A403:H403)-(B403:H403))&lt;4),0))&gt;=(I403-2),"Safe",IF(SUM(_xlfn.IFNA((((A403:H403)-(B403:H403))&lt;0)*(ABS((A403:H403)-(B403:H403))&lt;4),0))&gt;=(I403-2),"Safe","Unsafe"))</f>
        <v>Unsafe</v>
      </c>
      <c r="L403" cm="1">
        <f t="array" ref="L403">SUM(_xlfn.IFNA((--(((A403:H403)-(B403:H403))&gt;0)),0))</f>
        <v>5</v>
      </c>
      <c r="M403" cm="1">
        <f t="array" ref="M403">SUM(_xlfn.IFNA((--(((A403:H403)-(B403:H403))&lt;0)),0))</f>
        <v>2</v>
      </c>
      <c r="N403" t="b">
        <f t="shared" si="33"/>
        <v>0</v>
      </c>
      <c r="O403" cm="1">
        <f t="array" ref="O403">SUM(_xlfn.IFNA(ABS(((A403:H403)-(B403:H403)&lt;4)),0))</f>
        <v>6</v>
      </c>
      <c r="R403">
        <v>94</v>
      </c>
      <c r="S403">
        <v>96</v>
      </c>
      <c r="T403">
        <v>94</v>
      </c>
      <c r="U403">
        <v>93</v>
      </c>
      <c r="V403">
        <v>92</v>
      </c>
      <c r="W403">
        <v>89</v>
      </c>
      <c r="X403">
        <v>91</v>
      </c>
      <c r="AD403" t="b">
        <v>0</v>
      </c>
      <c r="AE403" t="b">
        <v>0</v>
      </c>
      <c r="AF403" t="str">
        <f t="shared" si="31"/>
        <v>Unsafe</v>
      </c>
      <c r="AJ403" t="e">
        <f t="shared" si="35"/>
        <v>#N/A</v>
      </c>
      <c r="AK403" t="e">
        <f t="shared" si="34"/>
        <v>#N/A</v>
      </c>
    </row>
    <row r="404" spans="1:37" hidden="1" x14ac:dyDescent="0.25">
      <c r="A404" s="15">
        <v>38</v>
      </c>
      <c r="B404" s="16">
        <v>38</v>
      </c>
      <c r="C404" s="16">
        <v>41</v>
      </c>
      <c r="D404" s="16">
        <v>43</v>
      </c>
      <c r="E404" s="16">
        <v>47</v>
      </c>
      <c r="F404" s="16">
        <v>49</v>
      </c>
      <c r="G404" s="16">
        <v>51</v>
      </c>
      <c r="H404" s="16"/>
      <c r="I404">
        <f t="shared" si="32"/>
        <v>7</v>
      </c>
      <c r="J404" t="str" cm="1">
        <f t="array" ref="J404">IF(SUM(_xlfn.IFNA((((A404:H404)-(B404:H404))&gt;0)*(ABS((A404:H404)-(B404:H404))&lt;4),0))&gt;=(I404-1),"Safe",IF(SUM(_xlfn.IFNA((((A404:H404)-(B404:H404))&lt;0)*(ABS((A404:H404)-(B404:H404))&lt;4),0))&gt;=(I404-1),"Safe","Unsafe"))</f>
        <v>Unsafe</v>
      </c>
      <c r="K404" t="str" cm="1">
        <f t="array" ref="K404">IF(SUM(_xlfn.IFNA((((A404:H404)-(B404:H404))&gt;0)*(ABS((A404:H404)-(B404:H404))&lt;4),0))&gt;=(I404-2),"Safe",IF(SUM(_xlfn.IFNA((((A404:H404)-(B404:H404))&lt;0)*(ABS((A404:H404)-(B404:H404))&lt;4),0))&gt;=(I404-2),"Safe","Unsafe"))</f>
        <v>Unsafe</v>
      </c>
      <c r="L404" cm="1">
        <f t="array" ref="L404">SUM(_xlfn.IFNA((--(((A404:H404)-(B404:H404))&gt;0)),0))</f>
        <v>1</v>
      </c>
      <c r="M404" cm="1">
        <f t="array" ref="M404">SUM(_xlfn.IFNA((--(((A404:H404)-(B404:H404))&lt;0)),0))</f>
        <v>5</v>
      </c>
      <c r="N404" t="b">
        <f t="shared" si="33"/>
        <v>0</v>
      </c>
      <c r="O404" cm="1">
        <f t="array" ref="O404">SUM(_xlfn.IFNA(ABS(((A404:H404)-(B404:H404)&lt;4)),0))</f>
        <v>6</v>
      </c>
      <c r="R404">
        <v>38</v>
      </c>
      <c r="S404">
        <v>38</v>
      </c>
      <c r="T404">
        <v>41</v>
      </c>
      <c r="U404">
        <v>43</v>
      </c>
      <c r="V404">
        <v>47</v>
      </c>
      <c r="W404">
        <v>49</v>
      </c>
      <c r="X404">
        <v>51</v>
      </c>
      <c r="AD404" t="b">
        <v>0</v>
      </c>
      <c r="AE404" t="b">
        <v>0</v>
      </c>
      <c r="AF404" t="str">
        <f t="shared" si="31"/>
        <v>Unsafe</v>
      </c>
      <c r="AJ404" t="e">
        <f t="shared" si="35"/>
        <v>#N/A</v>
      </c>
      <c r="AK404" t="e">
        <f t="shared" si="34"/>
        <v>#N/A</v>
      </c>
    </row>
    <row r="405" spans="1:37" hidden="1" x14ac:dyDescent="0.25">
      <c r="A405" s="15">
        <v>79</v>
      </c>
      <c r="B405" s="16">
        <v>76</v>
      </c>
      <c r="C405" s="16">
        <v>73</v>
      </c>
      <c r="D405" s="16">
        <v>72</v>
      </c>
      <c r="E405" s="16">
        <v>70</v>
      </c>
      <c r="F405" s="16">
        <v>68</v>
      </c>
      <c r="G405" s="16">
        <v>65</v>
      </c>
      <c r="H405" s="16"/>
      <c r="I405" s="28">
        <f t="shared" si="32"/>
        <v>7</v>
      </c>
      <c r="J405" t="str" cm="1">
        <f t="array" ref="J405">IF(SUM(_xlfn.IFNA((((A405:H405)-(B405:H405))&gt;0)*(ABS((A405:H405)-(B405:H405))&lt;4),0))&gt;=(I405-1),"Safe",IF(SUM(_xlfn.IFNA((((A405:H405)-(B405:H405))&lt;0)*(ABS((A405:H405)-(B405:H405))&lt;4),0))&gt;=(I405-1),"Safe","Unsafe"))</f>
        <v>Safe</v>
      </c>
      <c r="K405" t="str" cm="1">
        <f t="array" ref="K405">IF(SUM(_xlfn.IFNA((((A405:H405)-(B405:H405))&gt;0)*(ABS((A405:H405)-(B405:H405))&lt;4),0))&gt;=(I405-2),"Safe",IF(SUM(_xlfn.IFNA((((A405:H405)-(B405:H405))&lt;0)*(ABS((A405:H405)-(B405:H405))&lt;4),0))&gt;=(I405-2),"Safe","Unsafe"))</f>
        <v>Safe</v>
      </c>
      <c r="L405" cm="1">
        <f t="array" ref="L405">SUM(_xlfn.IFNA((--(((A405:H405)-(B405:H405))&gt;0)),0))</f>
        <v>7</v>
      </c>
      <c r="M405" cm="1">
        <f t="array" ref="M405">SUM(_xlfn.IFNA((--(((A405:H405)-(B405:H405))&lt;0)),0))</f>
        <v>0</v>
      </c>
      <c r="N405" t="b">
        <f t="shared" si="33"/>
        <v>1</v>
      </c>
      <c r="O405" cm="1">
        <f t="array" ref="O405">SUM(_xlfn.IFNA(ABS(((A405:H405)-(B405:H405)&lt;4)),0))</f>
        <v>6</v>
      </c>
      <c r="R405">
        <v>79</v>
      </c>
      <c r="S405">
        <v>76</v>
      </c>
      <c r="T405">
        <v>73</v>
      </c>
      <c r="U405">
        <v>72</v>
      </c>
      <c r="V405">
        <v>70</v>
      </c>
      <c r="W405">
        <v>68</v>
      </c>
      <c r="X405">
        <v>65</v>
      </c>
      <c r="AD405" t="b">
        <v>1</v>
      </c>
      <c r="AE405" t="b">
        <v>0</v>
      </c>
      <c r="AF405" t="str">
        <f t="shared" si="31"/>
        <v>Safe</v>
      </c>
      <c r="AJ405" t="e">
        <f t="shared" si="35"/>
        <v>#N/A</v>
      </c>
      <c r="AK405" t="e">
        <f t="shared" si="34"/>
        <v>#N/A</v>
      </c>
    </row>
    <row r="406" spans="1:37" hidden="1" x14ac:dyDescent="0.25">
      <c r="A406" s="15">
        <v>50</v>
      </c>
      <c r="B406" s="16">
        <v>47</v>
      </c>
      <c r="C406" s="16">
        <v>44</v>
      </c>
      <c r="D406" s="16">
        <v>41</v>
      </c>
      <c r="E406" s="16">
        <v>38</v>
      </c>
      <c r="F406" s="16"/>
      <c r="G406" s="16"/>
      <c r="H406" s="16"/>
      <c r="I406">
        <f t="shared" si="32"/>
        <v>5</v>
      </c>
      <c r="J406" t="str" cm="1">
        <f t="array" ref="J406">IF(SUM(_xlfn.IFNA((((A406:H406)-(B406:H406))&gt;0)*(ABS((A406:H406)-(B406:H406))&lt;4),0))&gt;=(I406-1),"Safe",IF(SUM(_xlfn.IFNA((((A406:H406)-(B406:H406))&lt;0)*(ABS((A406:H406)-(B406:H406))&lt;4),0))&gt;=(I406-1),"Safe","Unsafe"))</f>
        <v>Safe</v>
      </c>
      <c r="K406" t="str" cm="1">
        <f t="array" ref="K406">IF(SUM(_xlfn.IFNA((((A406:H406)-(B406:H406))&gt;0)*(ABS((A406:H406)-(B406:H406))&lt;4),0))&gt;=(I406-2),"Safe",IF(SUM(_xlfn.IFNA((((A406:H406)-(B406:H406))&lt;0)*(ABS((A406:H406)-(B406:H406))&lt;4),0))&gt;=(I406-2),"Safe","Unsafe"))</f>
        <v>Safe</v>
      </c>
      <c r="L406" cm="1">
        <f t="array" ref="L406">SUM(_xlfn.IFNA((--(((A406:H406)-(B406:H406))&gt;0)),0))</f>
        <v>5</v>
      </c>
      <c r="M406" cm="1">
        <f t="array" ref="M406">SUM(_xlfn.IFNA((--(((A406:H406)-(B406:H406))&lt;0)),0))</f>
        <v>0</v>
      </c>
      <c r="N406" t="b">
        <f t="shared" si="33"/>
        <v>1</v>
      </c>
      <c r="O406" cm="1">
        <f t="array" ref="O406">SUM(_xlfn.IFNA(ABS(((A406:H406)-(B406:H406)&lt;4)),0))</f>
        <v>6</v>
      </c>
      <c r="R406">
        <v>50</v>
      </c>
      <c r="S406">
        <v>47</v>
      </c>
      <c r="T406">
        <v>44</v>
      </c>
      <c r="U406">
        <v>41</v>
      </c>
      <c r="V406">
        <v>38</v>
      </c>
      <c r="AD406" t="b">
        <v>1</v>
      </c>
      <c r="AE406" t="b">
        <v>0</v>
      </c>
      <c r="AF406" t="str">
        <f t="shared" si="31"/>
        <v>Safe</v>
      </c>
      <c r="AJ406" t="e">
        <f t="shared" si="35"/>
        <v>#N/A</v>
      </c>
      <c r="AK406" t="e">
        <f t="shared" si="34"/>
        <v>#N/A</v>
      </c>
    </row>
    <row r="407" spans="1:37" hidden="1" x14ac:dyDescent="0.25">
      <c r="A407" s="15">
        <v>20</v>
      </c>
      <c r="B407" s="16">
        <v>18</v>
      </c>
      <c r="C407" s="16">
        <v>15</v>
      </c>
      <c r="D407" s="16">
        <v>14</v>
      </c>
      <c r="E407" s="16">
        <v>13</v>
      </c>
      <c r="F407" s="16">
        <v>10</v>
      </c>
      <c r="G407" s="16">
        <v>8</v>
      </c>
      <c r="H407" s="16">
        <v>7</v>
      </c>
      <c r="I407">
        <f t="shared" si="32"/>
        <v>8</v>
      </c>
      <c r="J407" t="str" cm="1">
        <f t="array" ref="J407">IF(SUM(_xlfn.IFNA((((A407:H407)-(B407:H407))&gt;0)*(ABS((A407:H407)-(B407:H407))&lt;4),0))&gt;=(I407-1),"Safe",IF(SUM(_xlfn.IFNA((((A407:H407)-(B407:H407))&lt;0)*(ABS((A407:H407)-(B407:H407))&lt;4),0))&gt;=(I407-1),"Safe","Unsafe"))</f>
        <v>Safe</v>
      </c>
      <c r="K407" t="str" cm="1">
        <f t="array" ref="K407">IF(SUM(_xlfn.IFNA((((A407:H407)-(B407:H407))&gt;0)*(ABS((A407:H407)-(B407:H407))&lt;4),0))&gt;=(I407-2),"Safe",IF(SUM(_xlfn.IFNA((((A407:H407)-(B407:H407))&lt;0)*(ABS((A407:H407)-(B407:H407))&lt;4),0))&gt;=(I407-2),"Safe","Unsafe"))</f>
        <v>Safe</v>
      </c>
      <c r="L407" cm="1">
        <f t="array" ref="L407">SUM(_xlfn.IFNA((--(((A407:H407)-(B407:H407))&gt;0)),0))</f>
        <v>7</v>
      </c>
      <c r="M407" cm="1">
        <f t="array" ref="M407">SUM(_xlfn.IFNA((--(((A407:H407)-(B407:H407))&lt;0)),0))</f>
        <v>0</v>
      </c>
      <c r="N407" t="b">
        <f t="shared" si="33"/>
        <v>1</v>
      </c>
      <c r="O407" cm="1">
        <f t="array" ref="O407">SUM(_xlfn.IFNA(ABS(((A407:H407)-(B407:H407)&lt;4)),0))</f>
        <v>7</v>
      </c>
      <c r="R407">
        <v>20</v>
      </c>
      <c r="S407">
        <v>18</v>
      </c>
      <c r="T407">
        <v>15</v>
      </c>
      <c r="U407">
        <v>14</v>
      </c>
      <c r="V407">
        <v>13</v>
      </c>
      <c r="W407">
        <v>10</v>
      </c>
      <c r="X407">
        <v>8</v>
      </c>
      <c r="Y407">
        <v>7</v>
      </c>
      <c r="AD407" t="b">
        <v>1</v>
      </c>
      <c r="AE407" t="b">
        <v>0</v>
      </c>
      <c r="AF407" t="str">
        <f t="shared" si="31"/>
        <v>Safe</v>
      </c>
      <c r="AJ407" t="e">
        <f t="shared" si="35"/>
        <v>#N/A</v>
      </c>
      <c r="AK407" t="e">
        <f t="shared" si="34"/>
        <v>#N/A</v>
      </c>
    </row>
    <row r="408" spans="1:37" hidden="1" x14ac:dyDescent="0.25">
      <c r="A408" s="15">
        <v>75</v>
      </c>
      <c r="B408" s="16">
        <v>78</v>
      </c>
      <c r="C408" s="16">
        <v>80</v>
      </c>
      <c r="D408" s="16">
        <v>83</v>
      </c>
      <c r="E408" s="16">
        <v>84</v>
      </c>
      <c r="F408" s="16">
        <v>86</v>
      </c>
      <c r="G408" s="16"/>
      <c r="H408" s="16"/>
      <c r="I408">
        <f t="shared" si="32"/>
        <v>6</v>
      </c>
      <c r="J408" t="str" cm="1">
        <f t="array" ref="J408">IF(SUM(_xlfn.IFNA((((A408:H408)-(B408:H408))&gt;0)*(ABS((A408:H408)-(B408:H408))&lt;4),0))&gt;=(I408-1),"Safe",IF(SUM(_xlfn.IFNA((((A408:H408)-(B408:H408))&lt;0)*(ABS((A408:H408)-(B408:H408))&lt;4),0))&gt;=(I408-1),"Safe","Unsafe"))</f>
        <v>Safe</v>
      </c>
      <c r="K408" t="str" cm="1">
        <f t="array" ref="K408">IF(SUM(_xlfn.IFNA((((A408:H408)-(B408:H408))&gt;0)*(ABS((A408:H408)-(B408:H408))&lt;4),0))&gt;=(I408-2),"Safe",IF(SUM(_xlfn.IFNA((((A408:H408)-(B408:H408))&lt;0)*(ABS((A408:H408)-(B408:H408))&lt;4),0))&gt;=(I408-2),"Safe","Unsafe"))</f>
        <v>Safe</v>
      </c>
      <c r="L408" cm="1">
        <f t="array" ref="L408">SUM(_xlfn.IFNA((--(((A408:H408)-(B408:H408))&gt;0)),0))</f>
        <v>1</v>
      </c>
      <c r="M408" cm="1">
        <f t="array" ref="M408">SUM(_xlfn.IFNA((--(((A408:H408)-(B408:H408))&lt;0)),0))</f>
        <v>5</v>
      </c>
      <c r="N408" t="b">
        <f t="shared" si="33"/>
        <v>1</v>
      </c>
      <c r="O408" cm="1">
        <f t="array" ref="O408">SUM(_xlfn.IFNA(ABS(((A408:H408)-(B408:H408)&lt;4)),0))</f>
        <v>6</v>
      </c>
      <c r="R408">
        <v>75</v>
      </c>
      <c r="S408">
        <v>78</v>
      </c>
      <c r="T408">
        <v>80</v>
      </c>
      <c r="U408">
        <v>83</v>
      </c>
      <c r="V408">
        <v>84</v>
      </c>
      <c r="W408">
        <v>86</v>
      </c>
      <c r="AD408" t="b">
        <v>0</v>
      </c>
      <c r="AE408" t="b">
        <v>1</v>
      </c>
      <c r="AF408" t="str">
        <f t="shared" si="31"/>
        <v>Safe</v>
      </c>
      <c r="AJ408" t="e">
        <f t="shared" si="35"/>
        <v>#N/A</v>
      </c>
      <c r="AK408" t="e">
        <f t="shared" si="34"/>
        <v>#N/A</v>
      </c>
    </row>
    <row r="409" spans="1:37" hidden="1" x14ac:dyDescent="0.25">
      <c r="A409" s="15">
        <v>88</v>
      </c>
      <c r="B409" s="16">
        <v>90</v>
      </c>
      <c r="C409" s="16">
        <v>92</v>
      </c>
      <c r="D409" s="16">
        <v>95</v>
      </c>
      <c r="E409" s="16">
        <v>97</v>
      </c>
      <c r="F409" s="16">
        <v>98</v>
      </c>
      <c r="G409" s="16"/>
      <c r="H409" s="16"/>
      <c r="I409">
        <f t="shared" si="32"/>
        <v>6</v>
      </c>
      <c r="J409" t="str" cm="1">
        <f t="array" ref="J409">IF(SUM(_xlfn.IFNA((((A409:H409)-(B409:H409))&gt;0)*(ABS((A409:H409)-(B409:H409))&lt;4),0))&gt;=(I409-1),"Safe",IF(SUM(_xlfn.IFNA((((A409:H409)-(B409:H409))&lt;0)*(ABS((A409:H409)-(B409:H409))&lt;4),0))&gt;=(I409-1),"Safe","Unsafe"))</f>
        <v>Safe</v>
      </c>
      <c r="K409" t="str" cm="1">
        <f t="array" ref="K409">IF(SUM(_xlfn.IFNA((((A409:H409)-(B409:H409))&gt;0)*(ABS((A409:H409)-(B409:H409))&lt;4),0))&gt;=(I409-2),"Safe",IF(SUM(_xlfn.IFNA((((A409:H409)-(B409:H409))&lt;0)*(ABS((A409:H409)-(B409:H409))&lt;4),0))&gt;=(I409-2),"Safe","Unsafe"))</f>
        <v>Safe</v>
      </c>
      <c r="L409" cm="1">
        <f t="array" ref="L409">SUM(_xlfn.IFNA((--(((A409:H409)-(B409:H409))&gt;0)),0))</f>
        <v>1</v>
      </c>
      <c r="M409" cm="1">
        <f t="array" ref="M409">SUM(_xlfn.IFNA((--(((A409:H409)-(B409:H409))&lt;0)),0))</f>
        <v>5</v>
      </c>
      <c r="N409" t="b">
        <f t="shared" si="33"/>
        <v>1</v>
      </c>
      <c r="O409" cm="1">
        <f t="array" ref="O409">SUM(_xlfn.IFNA(ABS(((A409:H409)-(B409:H409)&lt;4)),0))</f>
        <v>6</v>
      </c>
      <c r="R409">
        <v>88</v>
      </c>
      <c r="S409">
        <v>90</v>
      </c>
      <c r="T409">
        <v>92</v>
      </c>
      <c r="U409">
        <v>95</v>
      </c>
      <c r="V409">
        <v>97</v>
      </c>
      <c r="W409">
        <v>98</v>
      </c>
      <c r="AD409" t="b">
        <v>0</v>
      </c>
      <c r="AE409" t="b">
        <v>1</v>
      </c>
      <c r="AF409" t="str">
        <f t="shared" si="31"/>
        <v>Safe</v>
      </c>
      <c r="AJ409" t="e">
        <f t="shared" si="35"/>
        <v>#N/A</v>
      </c>
      <c r="AK409" t="e">
        <f t="shared" si="34"/>
        <v>#N/A</v>
      </c>
    </row>
    <row r="410" spans="1:37" hidden="1" x14ac:dyDescent="0.25">
      <c r="A410" s="15">
        <v>58</v>
      </c>
      <c r="B410" s="16">
        <v>55</v>
      </c>
      <c r="C410" s="16">
        <v>52</v>
      </c>
      <c r="D410" s="16">
        <v>51</v>
      </c>
      <c r="E410" s="16">
        <v>50</v>
      </c>
      <c r="F410" s="16">
        <v>49</v>
      </c>
      <c r="G410" s="16"/>
      <c r="H410" s="16"/>
      <c r="I410">
        <f t="shared" si="32"/>
        <v>6</v>
      </c>
      <c r="J410" t="str" cm="1">
        <f t="array" ref="J410">IF(SUM(_xlfn.IFNA((((A410:H410)-(B410:H410))&gt;0)*(ABS((A410:H410)-(B410:H410))&lt;4),0))&gt;=(I410-1),"Safe",IF(SUM(_xlfn.IFNA((((A410:H410)-(B410:H410))&lt;0)*(ABS((A410:H410)-(B410:H410))&lt;4),0))&gt;=(I410-1),"Safe","Unsafe"))</f>
        <v>Safe</v>
      </c>
      <c r="K410" t="str" cm="1">
        <f t="array" ref="K410">IF(SUM(_xlfn.IFNA((((A410:H410)-(B410:H410))&gt;0)*(ABS((A410:H410)-(B410:H410))&lt;4),0))&gt;=(I410-2),"Safe",IF(SUM(_xlfn.IFNA((((A410:H410)-(B410:H410))&lt;0)*(ABS((A410:H410)-(B410:H410))&lt;4),0))&gt;=(I410-2),"Safe","Unsafe"))</f>
        <v>Safe</v>
      </c>
      <c r="L410" cm="1">
        <f t="array" ref="L410">SUM(_xlfn.IFNA((--(((A410:H410)-(B410:H410))&gt;0)),0))</f>
        <v>6</v>
      </c>
      <c r="M410" cm="1">
        <f t="array" ref="M410">SUM(_xlfn.IFNA((--(((A410:H410)-(B410:H410))&lt;0)),0))</f>
        <v>0</v>
      </c>
      <c r="N410" t="b">
        <f t="shared" si="33"/>
        <v>1</v>
      </c>
      <c r="O410" cm="1">
        <f t="array" ref="O410">SUM(_xlfn.IFNA(ABS(((A410:H410)-(B410:H410)&lt;4)),0))</f>
        <v>6</v>
      </c>
      <c r="R410">
        <v>58</v>
      </c>
      <c r="S410">
        <v>55</v>
      </c>
      <c r="T410">
        <v>52</v>
      </c>
      <c r="U410">
        <v>51</v>
      </c>
      <c r="V410">
        <v>50</v>
      </c>
      <c r="W410">
        <v>49</v>
      </c>
      <c r="AD410" t="b">
        <v>1</v>
      </c>
      <c r="AE410" t="b">
        <v>0</v>
      </c>
      <c r="AF410" t="str">
        <f t="shared" si="31"/>
        <v>Safe</v>
      </c>
      <c r="AJ410" t="e">
        <f t="shared" si="35"/>
        <v>#N/A</v>
      </c>
      <c r="AK410" t="e">
        <f t="shared" si="34"/>
        <v>#N/A</v>
      </c>
    </row>
    <row r="411" spans="1:37" hidden="1" x14ac:dyDescent="0.25">
      <c r="A411" s="15">
        <v>87</v>
      </c>
      <c r="B411" s="16">
        <v>89</v>
      </c>
      <c r="C411" s="16">
        <v>91</v>
      </c>
      <c r="D411" s="16">
        <v>93</v>
      </c>
      <c r="E411" s="16">
        <v>95</v>
      </c>
      <c r="F411" s="16">
        <v>97</v>
      </c>
      <c r="G411" s="16"/>
      <c r="H411" s="16"/>
      <c r="I411">
        <f t="shared" si="32"/>
        <v>6</v>
      </c>
      <c r="J411" t="str" cm="1">
        <f t="array" ref="J411">IF(SUM(_xlfn.IFNA((((A411:H411)-(B411:H411))&gt;0)*(ABS((A411:H411)-(B411:H411))&lt;4),0))&gt;=(I411-1),"Safe",IF(SUM(_xlfn.IFNA((((A411:H411)-(B411:H411))&lt;0)*(ABS((A411:H411)-(B411:H411))&lt;4),0))&gt;=(I411-1),"Safe","Unsafe"))</f>
        <v>Safe</v>
      </c>
      <c r="K411" t="str" cm="1">
        <f t="array" ref="K411">IF(SUM(_xlfn.IFNA((((A411:H411)-(B411:H411))&gt;0)*(ABS((A411:H411)-(B411:H411))&lt;4),0))&gt;=(I411-2),"Safe",IF(SUM(_xlfn.IFNA((((A411:H411)-(B411:H411))&lt;0)*(ABS((A411:H411)-(B411:H411))&lt;4),0))&gt;=(I411-2),"Safe","Unsafe"))</f>
        <v>Safe</v>
      </c>
      <c r="L411" cm="1">
        <f t="array" ref="L411">SUM(_xlfn.IFNA((--(((A411:H411)-(B411:H411))&gt;0)),0))</f>
        <v>1</v>
      </c>
      <c r="M411" cm="1">
        <f t="array" ref="M411">SUM(_xlfn.IFNA((--(((A411:H411)-(B411:H411))&lt;0)),0))</f>
        <v>5</v>
      </c>
      <c r="N411" t="b">
        <f t="shared" si="33"/>
        <v>1</v>
      </c>
      <c r="O411" cm="1">
        <f t="array" ref="O411">SUM(_xlfn.IFNA(ABS(((A411:H411)-(B411:H411)&lt;4)),0))</f>
        <v>6</v>
      </c>
      <c r="R411">
        <v>87</v>
      </c>
      <c r="S411">
        <v>89</v>
      </c>
      <c r="T411">
        <v>91</v>
      </c>
      <c r="U411">
        <v>93</v>
      </c>
      <c r="V411">
        <v>95</v>
      </c>
      <c r="W411">
        <v>97</v>
      </c>
      <c r="AD411" t="b">
        <v>0</v>
      </c>
      <c r="AE411" t="b">
        <v>1</v>
      </c>
      <c r="AF411" t="str">
        <f t="shared" si="31"/>
        <v>Safe</v>
      </c>
      <c r="AJ411" t="e">
        <f t="shared" si="35"/>
        <v>#N/A</v>
      </c>
      <c r="AK411" t="e">
        <f t="shared" si="34"/>
        <v>#N/A</v>
      </c>
    </row>
    <row r="412" spans="1:37" hidden="1" x14ac:dyDescent="0.25">
      <c r="A412" s="15">
        <v>4</v>
      </c>
      <c r="B412" s="16">
        <v>6</v>
      </c>
      <c r="C412" s="16">
        <v>7</v>
      </c>
      <c r="D412" s="16">
        <v>10</v>
      </c>
      <c r="E412" s="16">
        <v>11</v>
      </c>
      <c r="F412" s="16"/>
      <c r="G412" s="16"/>
      <c r="H412" s="16"/>
      <c r="I412">
        <f t="shared" si="32"/>
        <v>5</v>
      </c>
      <c r="J412" t="str" cm="1">
        <f t="array" ref="J412">IF(SUM(_xlfn.IFNA((((A412:H412)-(B412:H412))&gt;0)*(ABS((A412:H412)-(B412:H412))&lt;4),0))&gt;=(I412-1),"Safe",IF(SUM(_xlfn.IFNA((((A412:H412)-(B412:H412))&lt;0)*(ABS((A412:H412)-(B412:H412))&lt;4),0))&gt;=(I412-1),"Safe","Unsafe"))</f>
        <v>Safe</v>
      </c>
      <c r="K412" t="str" cm="1">
        <f t="array" ref="K412">IF(SUM(_xlfn.IFNA((((A412:H412)-(B412:H412))&gt;0)*(ABS((A412:H412)-(B412:H412))&lt;4),0))&gt;=(I412-2),"Safe",IF(SUM(_xlfn.IFNA((((A412:H412)-(B412:H412))&lt;0)*(ABS((A412:H412)-(B412:H412))&lt;4),0))&gt;=(I412-2),"Safe","Unsafe"))</f>
        <v>Safe</v>
      </c>
      <c r="L412" cm="1">
        <f t="array" ref="L412">SUM(_xlfn.IFNA((--(((A412:H412)-(B412:H412))&gt;0)),0))</f>
        <v>1</v>
      </c>
      <c r="M412" cm="1">
        <f t="array" ref="M412">SUM(_xlfn.IFNA((--(((A412:H412)-(B412:H412))&lt;0)),0))</f>
        <v>4</v>
      </c>
      <c r="N412" t="b">
        <f t="shared" si="33"/>
        <v>1</v>
      </c>
      <c r="O412" cm="1">
        <f t="array" ref="O412">SUM(_xlfn.IFNA(ABS(((A412:H412)-(B412:H412)&lt;4)),0))</f>
        <v>6</v>
      </c>
      <c r="R412">
        <v>4</v>
      </c>
      <c r="S412">
        <v>6</v>
      </c>
      <c r="T412">
        <v>7</v>
      </c>
      <c r="U412">
        <v>10</v>
      </c>
      <c r="V412">
        <v>11</v>
      </c>
      <c r="AD412" t="b">
        <v>0</v>
      </c>
      <c r="AE412" t="b">
        <v>1</v>
      </c>
      <c r="AF412" t="str">
        <f t="shared" si="31"/>
        <v>Safe</v>
      </c>
      <c r="AJ412" t="e">
        <f t="shared" si="35"/>
        <v>#N/A</v>
      </c>
      <c r="AK412" t="e">
        <f t="shared" si="34"/>
        <v>#N/A</v>
      </c>
    </row>
    <row r="413" spans="1:37" hidden="1" x14ac:dyDescent="0.25">
      <c r="A413" s="15">
        <v>33</v>
      </c>
      <c r="B413" s="16">
        <v>34</v>
      </c>
      <c r="C413" s="16">
        <v>35</v>
      </c>
      <c r="D413" s="16">
        <v>36</v>
      </c>
      <c r="E413" s="16">
        <v>38</v>
      </c>
      <c r="F413" s="16">
        <v>40</v>
      </c>
      <c r="G413" s="16">
        <v>43</v>
      </c>
      <c r="H413" s="16">
        <v>44</v>
      </c>
      <c r="I413">
        <f t="shared" si="32"/>
        <v>8</v>
      </c>
      <c r="J413" t="str" cm="1">
        <f t="array" ref="J413">IF(SUM(_xlfn.IFNA((((A413:H413)-(B413:H413))&gt;0)*(ABS((A413:H413)-(B413:H413))&lt;4),0))&gt;=(I413-1),"Safe",IF(SUM(_xlfn.IFNA((((A413:H413)-(B413:H413))&lt;0)*(ABS((A413:H413)-(B413:H413))&lt;4),0))&gt;=(I413-1),"Safe","Unsafe"))</f>
        <v>Safe</v>
      </c>
      <c r="K413" t="str" cm="1">
        <f t="array" ref="K413">IF(SUM(_xlfn.IFNA((((A413:H413)-(B413:H413))&gt;0)*(ABS((A413:H413)-(B413:H413))&lt;4),0))&gt;=(I413-2),"Safe",IF(SUM(_xlfn.IFNA((((A413:H413)-(B413:H413))&lt;0)*(ABS((A413:H413)-(B413:H413))&lt;4),0))&gt;=(I413-2),"Safe","Unsafe"))</f>
        <v>Safe</v>
      </c>
      <c r="L413" cm="1">
        <f t="array" ref="L413">SUM(_xlfn.IFNA((--(((A413:H413)-(B413:H413))&gt;0)),0))</f>
        <v>0</v>
      </c>
      <c r="M413" cm="1">
        <f t="array" ref="M413">SUM(_xlfn.IFNA((--(((A413:H413)-(B413:H413))&lt;0)),0))</f>
        <v>7</v>
      </c>
      <c r="N413" t="b">
        <f t="shared" si="33"/>
        <v>1</v>
      </c>
      <c r="O413" cm="1">
        <f t="array" ref="O413">SUM(_xlfn.IFNA(ABS(((A413:H413)-(B413:H413)&lt;4)),0))</f>
        <v>7</v>
      </c>
      <c r="R413">
        <v>33</v>
      </c>
      <c r="S413">
        <v>34</v>
      </c>
      <c r="T413">
        <v>35</v>
      </c>
      <c r="U413">
        <v>36</v>
      </c>
      <c r="V413">
        <v>38</v>
      </c>
      <c r="W413">
        <v>40</v>
      </c>
      <c r="X413">
        <v>43</v>
      </c>
      <c r="Y413">
        <v>44</v>
      </c>
      <c r="AD413" t="b">
        <v>0</v>
      </c>
      <c r="AE413" t="b">
        <v>1</v>
      </c>
      <c r="AF413" t="str">
        <f t="shared" si="31"/>
        <v>Safe</v>
      </c>
      <c r="AJ413" t="e">
        <f t="shared" si="35"/>
        <v>#N/A</v>
      </c>
      <c r="AK413" t="e">
        <f t="shared" si="34"/>
        <v>#N/A</v>
      </c>
    </row>
    <row r="414" spans="1:37" hidden="1" x14ac:dyDescent="0.25">
      <c r="A414" s="15">
        <v>85</v>
      </c>
      <c r="B414" s="16">
        <v>83</v>
      </c>
      <c r="C414" s="16">
        <v>80</v>
      </c>
      <c r="D414" s="16">
        <v>78</v>
      </c>
      <c r="E414" s="16">
        <v>77</v>
      </c>
      <c r="F414" s="16">
        <v>76</v>
      </c>
      <c r="G414" s="16">
        <v>73</v>
      </c>
      <c r="H414" s="16">
        <v>71</v>
      </c>
      <c r="I414">
        <f t="shared" si="32"/>
        <v>8</v>
      </c>
      <c r="J414" t="str" cm="1">
        <f t="array" ref="J414">IF(SUM(_xlfn.IFNA((((A414:H414)-(B414:H414))&gt;0)*(ABS((A414:H414)-(B414:H414))&lt;4),0))&gt;=(I414-1),"Safe",IF(SUM(_xlfn.IFNA((((A414:H414)-(B414:H414))&lt;0)*(ABS((A414:H414)-(B414:H414))&lt;4),0))&gt;=(I414-1),"Safe","Unsafe"))</f>
        <v>Safe</v>
      </c>
      <c r="K414" t="str" cm="1">
        <f t="array" ref="K414">IF(SUM(_xlfn.IFNA((((A414:H414)-(B414:H414))&gt;0)*(ABS((A414:H414)-(B414:H414))&lt;4),0))&gt;=(I414-2),"Safe",IF(SUM(_xlfn.IFNA((((A414:H414)-(B414:H414))&lt;0)*(ABS((A414:H414)-(B414:H414))&lt;4),0))&gt;=(I414-2),"Safe","Unsafe"))</f>
        <v>Safe</v>
      </c>
      <c r="L414" cm="1">
        <f t="array" ref="L414">SUM(_xlfn.IFNA((--(((A414:H414)-(B414:H414))&gt;0)),0))</f>
        <v>7</v>
      </c>
      <c r="M414" cm="1">
        <f t="array" ref="M414">SUM(_xlfn.IFNA((--(((A414:H414)-(B414:H414))&lt;0)),0))</f>
        <v>0</v>
      </c>
      <c r="N414" t="b">
        <f t="shared" si="33"/>
        <v>1</v>
      </c>
      <c r="O414" cm="1">
        <f t="array" ref="O414">SUM(_xlfn.IFNA(ABS(((A414:H414)-(B414:H414)&lt;4)),0))</f>
        <v>7</v>
      </c>
      <c r="R414">
        <v>85</v>
      </c>
      <c r="S414">
        <v>83</v>
      </c>
      <c r="T414">
        <v>80</v>
      </c>
      <c r="U414">
        <v>78</v>
      </c>
      <c r="V414">
        <v>77</v>
      </c>
      <c r="W414">
        <v>76</v>
      </c>
      <c r="X414">
        <v>73</v>
      </c>
      <c r="Y414">
        <v>71</v>
      </c>
      <c r="AD414" t="b">
        <v>1</v>
      </c>
      <c r="AE414" t="b">
        <v>0</v>
      </c>
      <c r="AF414" t="str">
        <f t="shared" si="31"/>
        <v>Safe</v>
      </c>
      <c r="AJ414" t="e">
        <f t="shared" si="35"/>
        <v>#N/A</v>
      </c>
      <c r="AK414" t="e">
        <f t="shared" si="34"/>
        <v>#N/A</v>
      </c>
    </row>
    <row r="415" spans="1:37" hidden="1" x14ac:dyDescent="0.25">
      <c r="A415" s="15">
        <v>56</v>
      </c>
      <c r="B415" s="16">
        <v>55</v>
      </c>
      <c r="C415" s="16">
        <v>54</v>
      </c>
      <c r="D415" s="16">
        <v>51</v>
      </c>
      <c r="E415" s="16">
        <v>50</v>
      </c>
      <c r="F415" s="16">
        <v>47</v>
      </c>
      <c r="G415" s="16"/>
      <c r="H415" s="16"/>
      <c r="I415">
        <f t="shared" si="32"/>
        <v>6</v>
      </c>
      <c r="J415" t="str" cm="1">
        <f t="array" ref="J415">IF(SUM(_xlfn.IFNA((((A415:H415)-(B415:H415))&gt;0)*(ABS((A415:H415)-(B415:H415))&lt;4),0))&gt;=(I415-1),"Safe",IF(SUM(_xlfn.IFNA((((A415:H415)-(B415:H415))&lt;0)*(ABS((A415:H415)-(B415:H415))&lt;4),0))&gt;=(I415-1),"Safe","Unsafe"))</f>
        <v>Safe</v>
      </c>
      <c r="K415" t="str" cm="1">
        <f t="array" ref="K415">IF(SUM(_xlfn.IFNA((((A415:H415)-(B415:H415))&gt;0)*(ABS((A415:H415)-(B415:H415))&lt;4),0))&gt;=(I415-2),"Safe",IF(SUM(_xlfn.IFNA((((A415:H415)-(B415:H415))&lt;0)*(ABS((A415:H415)-(B415:H415))&lt;4),0))&gt;=(I415-2),"Safe","Unsafe"))</f>
        <v>Safe</v>
      </c>
      <c r="L415" cm="1">
        <f t="array" ref="L415">SUM(_xlfn.IFNA((--(((A415:H415)-(B415:H415))&gt;0)),0))</f>
        <v>6</v>
      </c>
      <c r="M415" cm="1">
        <f t="array" ref="M415">SUM(_xlfn.IFNA((--(((A415:H415)-(B415:H415))&lt;0)),0))</f>
        <v>0</v>
      </c>
      <c r="N415" t="b">
        <f t="shared" si="33"/>
        <v>1</v>
      </c>
      <c r="O415" cm="1">
        <f t="array" ref="O415">SUM(_xlfn.IFNA(ABS(((A415:H415)-(B415:H415)&lt;4)),0))</f>
        <v>6</v>
      </c>
      <c r="R415">
        <v>56</v>
      </c>
      <c r="S415">
        <v>55</v>
      </c>
      <c r="T415">
        <v>54</v>
      </c>
      <c r="U415">
        <v>51</v>
      </c>
      <c r="V415">
        <v>50</v>
      </c>
      <c r="W415">
        <v>47</v>
      </c>
      <c r="AD415" t="b">
        <v>1</v>
      </c>
      <c r="AE415" t="b">
        <v>0</v>
      </c>
      <c r="AF415" t="str">
        <f t="shared" si="31"/>
        <v>Safe</v>
      </c>
      <c r="AJ415" t="e">
        <f t="shared" si="35"/>
        <v>#N/A</v>
      </c>
      <c r="AK415" t="e">
        <f t="shared" si="34"/>
        <v>#N/A</v>
      </c>
    </row>
    <row r="416" spans="1:37" hidden="1" x14ac:dyDescent="0.25">
      <c r="A416" s="15">
        <v>23</v>
      </c>
      <c r="B416" s="16">
        <v>25</v>
      </c>
      <c r="C416" s="16">
        <v>27</v>
      </c>
      <c r="D416" s="16">
        <v>30</v>
      </c>
      <c r="E416" s="16">
        <v>31</v>
      </c>
      <c r="F416" s="16">
        <v>33</v>
      </c>
      <c r="G416" s="16"/>
      <c r="H416" s="16"/>
      <c r="I416">
        <f t="shared" si="32"/>
        <v>6</v>
      </c>
      <c r="J416" t="str" cm="1">
        <f t="array" ref="J416">IF(SUM(_xlfn.IFNA((((A416:H416)-(B416:H416))&gt;0)*(ABS((A416:H416)-(B416:H416))&lt;4),0))&gt;=(I416-1),"Safe",IF(SUM(_xlfn.IFNA((((A416:H416)-(B416:H416))&lt;0)*(ABS((A416:H416)-(B416:H416))&lt;4),0))&gt;=(I416-1),"Safe","Unsafe"))</f>
        <v>Safe</v>
      </c>
      <c r="K416" t="str" cm="1">
        <f t="array" ref="K416">IF(SUM(_xlfn.IFNA((((A416:H416)-(B416:H416))&gt;0)*(ABS((A416:H416)-(B416:H416))&lt;4),0))&gt;=(I416-2),"Safe",IF(SUM(_xlfn.IFNA((((A416:H416)-(B416:H416))&lt;0)*(ABS((A416:H416)-(B416:H416))&lt;4),0))&gt;=(I416-2),"Safe","Unsafe"))</f>
        <v>Safe</v>
      </c>
      <c r="L416" cm="1">
        <f t="array" ref="L416">SUM(_xlfn.IFNA((--(((A416:H416)-(B416:H416))&gt;0)),0))</f>
        <v>1</v>
      </c>
      <c r="M416" cm="1">
        <f t="array" ref="M416">SUM(_xlfn.IFNA((--(((A416:H416)-(B416:H416))&lt;0)),0))</f>
        <v>5</v>
      </c>
      <c r="N416" t="b">
        <f t="shared" si="33"/>
        <v>1</v>
      </c>
      <c r="O416" cm="1">
        <f t="array" ref="O416">SUM(_xlfn.IFNA(ABS(((A416:H416)-(B416:H416)&lt;4)),0))</f>
        <v>6</v>
      </c>
      <c r="R416">
        <v>23</v>
      </c>
      <c r="S416">
        <v>25</v>
      </c>
      <c r="T416">
        <v>27</v>
      </c>
      <c r="U416">
        <v>30</v>
      </c>
      <c r="V416">
        <v>31</v>
      </c>
      <c r="W416">
        <v>33</v>
      </c>
      <c r="AD416" t="b">
        <v>0</v>
      </c>
      <c r="AE416" t="b">
        <v>1</v>
      </c>
      <c r="AF416" t="str">
        <f t="shared" si="31"/>
        <v>Safe</v>
      </c>
      <c r="AJ416" t="e">
        <f t="shared" si="35"/>
        <v>#N/A</v>
      </c>
      <c r="AK416" t="e">
        <f t="shared" si="34"/>
        <v>#N/A</v>
      </c>
    </row>
    <row r="417" spans="1:37" hidden="1" x14ac:dyDescent="0.25">
      <c r="A417" s="15">
        <v>22</v>
      </c>
      <c r="B417" s="16">
        <v>19</v>
      </c>
      <c r="C417" s="16">
        <v>16</v>
      </c>
      <c r="D417" s="16">
        <v>13</v>
      </c>
      <c r="E417" s="16">
        <v>12</v>
      </c>
      <c r="F417" s="16">
        <v>11</v>
      </c>
      <c r="G417" s="16">
        <v>9</v>
      </c>
      <c r="H417" s="16"/>
      <c r="I417">
        <f t="shared" si="32"/>
        <v>7</v>
      </c>
      <c r="J417" t="str" cm="1">
        <f t="array" ref="J417">IF(SUM(_xlfn.IFNA((((A417:H417)-(B417:H417))&gt;0)*(ABS((A417:H417)-(B417:H417))&lt;4),0))&gt;=(I417-1),"Safe",IF(SUM(_xlfn.IFNA((((A417:H417)-(B417:H417))&lt;0)*(ABS((A417:H417)-(B417:H417))&lt;4),0))&gt;=(I417-1),"Safe","Unsafe"))</f>
        <v>Safe</v>
      </c>
      <c r="K417" t="str" cm="1">
        <f t="array" ref="K417">IF(SUM(_xlfn.IFNA((((A417:H417)-(B417:H417))&gt;0)*(ABS((A417:H417)-(B417:H417))&lt;4),0))&gt;=(I417-2),"Safe",IF(SUM(_xlfn.IFNA((((A417:H417)-(B417:H417))&lt;0)*(ABS((A417:H417)-(B417:H417))&lt;4),0))&gt;=(I417-2),"Safe","Unsafe"))</f>
        <v>Safe</v>
      </c>
      <c r="L417" cm="1">
        <f t="array" ref="L417">SUM(_xlfn.IFNA((--(((A417:H417)-(B417:H417))&gt;0)),0))</f>
        <v>7</v>
      </c>
      <c r="M417" cm="1">
        <f t="array" ref="M417">SUM(_xlfn.IFNA((--(((A417:H417)-(B417:H417))&lt;0)),0))</f>
        <v>0</v>
      </c>
      <c r="N417" t="b">
        <f t="shared" si="33"/>
        <v>1</v>
      </c>
      <c r="O417" cm="1">
        <f t="array" ref="O417">SUM(_xlfn.IFNA(ABS(((A417:H417)-(B417:H417)&lt;4)),0))</f>
        <v>6</v>
      </c>
      <c r="R417">
        <v>22</v>
      </c>
      <c r="S417">
        <v>19</v>
      </c>
      <c r="T417">
        <v>16</v>
      </c>
      <c r="U417">
        <v>13</v>
      </c>
      <c r="V417">
        <v>12</v>
      </c>
      <c r="W417">
        <v>11</v>
      </c>
      <c r="X417">
        <v>9</v>
      </c>
      <c r="AD417" t="b">
        <v>1</v>
      </c>
      <c r="AE417" t="b">
        <v>0</v>
      </c>
      <c r="AF417" t="str">
        <f t="shared" si="31"/>
        <v>Safe</v>
      </c>
      <c r="AJ417" t="e">
        <f t="shared" si="35"/>
        <v>#N/A</v>
      </c>
      <c r="AK417" t="e">
        <f t="shared" si="34"/>
        <v>#N/A</v>
      </c>
    </row>
    <row r="418" spans="1:37" hidden="1" x14ac:dyDescent="0.25">
      <c r="A418" s="15">
        <v>13</v>
      </c>
      <c r="B418" s="16">
        <v>11</v>
      </c>
      <c r="C418" s="16">
        <v>8</v>
      </c>
      <c r="D418" s="16">
        <v>5</v>
      </c>
      <c r="E418" s="16">
        <v>4</v>
      </c>
      <c r="F418" s="16"/>
      <c r="G418" s="16"/>
      <c r="H418" s="16"/>
      <c r="I418">
        <f t="shared" si="32"/>
        <v>5</v>
      </c>
      <c r="J418" t="str" cm="1">
        <f t="array" ref="J418">IF(SUM(_xlfn.IFNA((((A418:H418)-(B418:H418))&gt;0)*(ABS((A418:H418)-(B418:H418))&lt;4),0))&gt;=(I418-1),"Safe",IF(SUM(_xlfn.IFNA((((A418:H418)-(B418:H418))&lt;0)*(ABS((A418:H418)-(B418:H418))&lt;4),0))&gt;=(I418-1),"Safe","Unsafe"))</f>
        <v>Safe</v>
      </c>
      <c r="K418" t="str" cm="1">
        <f t="array" ref="K418">IF(SUM(_xlfn.IFNA((((A418:H418)-(B418:H418))&gt;0)*(ABS((A418:H418)-(B418:H418))&lt;4),0))&gt;=(I418-2),"Safe",IF(SUM(_xlfn.IFNA((((A418:H418)-(B418:H418))&lt;0)*(ABS((A418:H418)-(B418:H418))&lt;4),0))&gt;=(I418-2),"Safe","Unsafe"))</f>
        <v>Safe</v>
      </c>
      <c r="L418" cm="1">
        <f t="array" ref="L418">SUM(_xlfn.IFNA((--(((A418:H418)-(B418:H418))&gt;0)),0))</f>
        <v>5</v>
      </c>
      <c r="M418" cm="1">
        <f t="array" ref="M418">SUM(_xlfn.IFNA((--(((A418:H418)-(B418:H418))&lt;0)),0))</f>
        <v>0</v>
      </c>
      <c r="N418" t="b">
        <f t="shared" si="33"/>
        <v>1</v>
      </c>
      <c r="O418" cm="1">
        <f t="array" ref="O418">SUM(_xlfn.IFNA(ABS(((A418:H418)-(B418:H418)&lt;4)),0))</f>
        <v>6</v>
      </c>
      <c r="R418">
        <v>13</v>
      </c>
      <c r="S418">
        <v>11</v>
      </c>
      <c r="T418">
        <v>8</v>
      </c>
      <c r="U418">
        <v>5</v>
      </c>
      <c r="V418">
        <v>4</v>
      </c>
      <c r="AD418" t="b">
        <v>1</v>
      </c>
      <c r="AE418" t="b">
        <v>0</v>
      </c>
      <c r="AF418" t="str">
        <f t="shared" si="31"/>
        <v>Safe</v>
      </c>
      <c r="AJ418" t="e">
        <f t="shared" si="35"/>
        <v>#N/A</v>
      </c>
      <c r="AK418" t="e">
        <f t="shared" si="34"/>
        <v>#N/A</v>
      </c>
    </row>
    <row r="419" spans="1:37" hidden="1" x14ac:dyDescent="0.25">
      <c r="A419" s="15">
        <v>61</v>
      </c>
      <c r="B419" s="16">
        <v>63</v>
      </c>
      <c r="C419" s="16">
        <v>64</v>
      </c>
      <c r="D419" s="16">
        <v>67</v>
      </c>
      <c r="E419" s="16">
        <v>70</v>
      </c>
      <c r="F419" s="16">
        <v>72</v>
      </c>
      <c r="G419" s="16"/>
      <c r="H419" s="16"/>
      <c r="I419">
        <f t="shared" si="32"/>
        <v>6</v>
      </c>
      <c r="J419" t="str" cm="1">
        <f t="array" ref="J419">IF(SUM(_xlfn.IFNA((((A419:H419)-(B419:H419))&gt;0)*(ABS((A419:H419)-(B419:H419))&lt;4),0))&gt;=(I419-1),"Safe",IF(SUM(_xlfn.IFNA((((A419:H419)-(B419:H419))&lt;0)*(ABS((A419:H419)-(B419:H419))&lt;4),0))&gt;=(I419-1),"Safe","Unsafe"))</f>
        <v>Safe</v>
      </c>
      <c r="K419" t="str" cm="1">
        <f t="array" ref="K419">IF(SUM(_xlfn.IFNA((((A419:H419)-(B419:H419))&gt;0)*(ABS((A419:H419)-(B419:H419))&lt;4),0))&gt;=(I419-2),"Safe",IF(SUM(_xlfn.IFNA((((A419:H419)-(B419:H419))&lt;0)*(ABS((A419:H419)-(B419:H419))&lt;4),0))&gt;=(I419-2),"Safe","Unsafe"))</f>
        <v>Safe</v>
      </c>
      <c r="L419" cm="1">
        <f t="array" ref="L419">SUM(_xlfn.IFNA((--(((A419:H419)-(B419:H419))&gt;0)),0))</f>
        <v>1</v>
      </c>
      <c r="M419" cm="1">
        <f t="array" ref="M419">SUM(_xlfn.IFNA((--(((A419:H419)-(B419:H419))&lt;0)),0))</f>
        <v>5</v>
      </c>
      <c r="N419" t="b">
        <f t="shared" si="33"/>
        <v>1</v>
      </c>
      <c r="O419" cm="1">
        <f t="array" ref="O419">SUM(_xlfn.IFNA(ABS(((A419:H419)-(B419:H419)&lt;4)),0))</f>
        <v>6</v>
      </c>
      <c r="R419">
        <v>61</v>
      </c>
      <c r="S419">
        <v>63</v>
      </c>
      <c r="T419">
        <v>64</v>
      </c>
      <c r="U419">
        <v>67</v>
      </c>
      <c r="V419">
        <v>70</v>
      </c>
      <c r="W419">
        <v>72</v>
      </c>
      <c r="AD419" t="b">
        <v>0</v>
      </c>
      <c r="AE419" t="b">
        <v>1</v>
      </c>
      <c r="AF419" t="str">
        <f t="shared" si="31"/>
        <v>Safe</v>
      </c>
      <c r="AJ419" t="e">
        <f t="shared" si="35"/>
        <v>#N/A</v>
      </c>
      <c r="AK419" t="e">
        <f t="shared" si="34"/>
        <v>#N/A</v>
      </c>
    </row>
    <row r="420" spans="1:37" hidden="1" x14ac:dyDescent="0.25">
      <c r="A420" s="15">
        <v>97</v>
      </c>
      <c r="B420" s="16">
        <v>95</v>
      </c>
      <c r="C420" s="16">
        <v>92</v>
      </c>
      <c r="D420" s="16">
        <v>89</v>
      </c>
      <c r="E420" s="16">
        <v>87</v>
      </c>
      <c r="F420" s="16"/>
      <c r="G420" s="16"/>
      <c r="H420" s="16"/>
      <c r="I420">
        <f t="shared" si="32"/>
        <v>5</v>
      </c>
      <c r="J420" t="str" cm="1">
        <f t="array" ref="J420">IF(SUM(_xlfn.IFNA((((A420:H420)-(B420:H420))&gt;0)*(ABS((A420:H420)-(B420:H420))&lt;4),0))&gt;=(I420-1),"Safe",IF(SUM(_xlfn.IFNA((((A420:H420)-(B420:H420))&lt;0)*(ABS((A420:H420)-(B420:H420))&lt;4),0))&gt;=(I420-1),"Safe","Unsafe"))</f>
        <v>Safe</v>
      </c>
      <c r="K420" t="str" cm="1">
        <f t="array" ref="K420">IF(SUM(_xlfn.IFNA((((A420:H420)-(B420:H420))&gt;0)*(ABS((A420:H420)-(B420:H420))&lt;4),0))&gt;=(I420-2),"Safe",IF(SUM(_xlfn.IFNA((((A420:H420)-(B420:H420))&lt;0)*(ABS((A420:H420)-(B420:H420))&lt;4),0))&gt;=(I420-2),"Safe","Unsafe"))</f>
        <v>Safe</v>
      </c>
      <c r="L420" cm="1">
        <f t="array" ref="L420">SUM(_xlfn.IFNA((--(((A420:H420)-(B420:H420))&gt;0)),0))</f>
        <v>5</v>
      </c>
      <c r="M420" cm="1">
        <f t="array" ref="M420">SUM(_xlfn.IFNA((--(((A420:H420)-(B420:H420))&lt;0)),0))</f>
        <v>0</v>
      </c>
      <c r="N420" t="b">
        <f t="shared" si="33"/>
        <v>1</v>
      </c>
      <c r="O420" cm="1">
        <f t="array" ref="O420">SUM(_xlfn.IFNA(ABS(((A420:H420)-(B420:H420)&lt;4)),0))</f>
        <v>6</v>
      </c>
      <c r="R420">
        <v>97</v>
      </c>
      <c r="S420">
        <v>95</v>
      </c>
      <c r="T420">
        <v>92</v>
      </c>
      <c r="U420">
        <v>89</v>
      </c>
      <c r="V420">
        <v>87</v>
      </c>
      <c r="AD420" t="b">
        <v>1</v>
      </c>
      <c r="AE420" t="b">
        <v>0</v>
      </c>
      <c r="AF420" t="str">
        <f t="shared" si="31"/>
        <v>Safe</v>
      </c>
      <c r="AJ420" t="e">
        <f t="shared" si="35"/>
        <v>#N/A</v>
      </c>
      <c r="AK420" t="e">
        <f t="shared" si="34"/>
        <v>#N/A</v>
      </c>
    </row>
    <row r="421" spans="1:37" hidden="1" x14ac:dyDescent="0.25">
      <c r="A421" s="15">
        <v>72</v>
      </c>
      <c r="B421" s="16">
        <v>73</v>
      </c>
      <c r="C421" s="16">
        <v>76</v>
      </c>
      <c r="D421" s="16">
        <v>78</v>
      </c>
      <c r="E421" s="16">
        <v>81</v>
      </c>
      <c r="F421" s="16">
        <v>84</v>
      </c>
      <c r="G421" s="16"/>
      <c r="H421" s="16"/>
      <c r="I421">
        <f t="shared" si="32"/>
        <v>6</v>
      </c>
      <c r="J421" t="str" cm="1">
        <f t="array" ref="J421">IF(SUM(_xlfn.IFNA((((A421:H421)-(B421:H421))&gt;0)*(ABS((A421:H421)-(B421:H421))&lt;4),0))&gt;=(I421-1),"Safe",IF(SUM(_xlfn.IFNA((((A421:H421)-(B421:H421))&lt;0)*(ABS((A421:H421)-(B421:H421))&lt;4),0))&gt;=(I421-1),"Safe","Unsafe"))</f>
        <v>Safe</v>
      </c>
      <c r="K421" t="str" cm="1">
        <f t="array" ref="K421">IF(SUM(_xlfn.IFNA((((A421:H421)-(B421:H421))&gt;0)*(ABS((A421:H421)-(B421:H421))&lt;4),0))&gt;=(I421-2),"Safe",IF(SUM(_xlfn.IFNA((((A421:H421)-(B421:H421))&lt;0)*(ABS((A421:H421)-(B421:H421))&lt;4),0))&gt;=(I421-2),"Safe","Unsafe"))</f>
        <v>Safe</v>
      </c>
      <c r="L421" cm="1">
        <f t="array" ref="L421">SUM(_xlfn.IFNA((--(((A421:H421)-(B421:H421))&gt;0)),0))</f>
        <v>1</v>
      </c>
      <c r="M421" cm="1">
        <f t="array" ref="M421">SUM(_xlfn.IFNA((--(((A421:H421)-(B421:H421))&lt;0)),0))</f>
        <v>5</v>
      </c>
      <c r="N421" t="b">
        <f t="shared" si="33"/>
        <v>1</v>
      </c>
      <c r="O421" cm="1">
        <f t="array" ref="O421">SUM(_xlfn.IFNA(ABS(((A421:H421)-(B421:H421)&lt;4)),0))</f>
        <v>6</v>
      </c>
      <c r="R421">
        <v>72</v>
      </c>
      <c r="S421">
        <v>73</v>
      </c>
      <c r="T421">
        <v>76</v>
      </c>
      <c r="U421">
        <v>78</v>
      </c>
      <c r="V421">
        <v>81</v>
      </c>
      <c r="W421">
        <v>84</v>
      </c>
      <c r="AD421" t="b">
        <v>0</v>
      </c>
      <c r="AE421" t="b">
        <v>1</v>
      </c>
      <c r="AF421" t="str">
        <f t="shared" si="31"/>
        <v>Safe</v>
      </c>
      <c r="AJ421" t="e">
        <f t="shared" si="35"/>
        <v>#N/A</v>
      </c>
      <c r="AK421" t="e">
        <f t="shared" si="34"/>
        <v>#N/A</v>
      </c>
    </row>
    <row r="422" spans="1:37" hidden="1" x14ac:dyDescent="0.25">
      <c r="A422" s="15">
        <v>62</v>
      </c>
      <c r="B422" s="16">
        <v>59</v>
      </c>
      <c r="C422" s="16">
        <v>58</v>
      </c>
      <c r="D422" s="16">
        <v>55</v>
      </c>
      <c r="E422" s="16">
        <v>52</v>
      </c>
      <c r="F422" s="16"/>
      <c r="G422" s="16"/>
      <c r="H422" s="16"/>
      <c r="I422">
        <f t="shared" si="32"/>
        <v>5</v>
      </c>
      <c r="J422" t="str" cm="1">
        <f t="array" ref="J422">IF(SUM(_xlfn.IFNA((((A422:H422)-(B422:H422))&gt;0)*(ABS((A422:H422)-(B422:H422))&lt;4),0))&gt;=(I422-1),"Safe",IF(SUM(_xlfn.IFNA((((A422:H422)-(B422:H422))&lt;0)*(ABS((A422:H422)-(B422:H422))&lt;4),0))&gt;=(I422-1),"Safe","Unsafe"))</f>
        <v>Safe</v>
      </c>
      <c r="K422" t="str" cm="1">
        <f t="array" ref="K422">IF(SUM(_xlfn.IFNA((((A422:H422)-(B422:H422))&gt;0)*(ABS((A422:H422)-(B422:H422))&lt;4),0))&gt;=(I422-2),"Safe",IF(SUM(_xlfn.IFNA((((A422:H422)-(B422:H422))&lt;0)*(ABS((A422:H422)-(B422:H422))&lt;4),0))&gt;=(I422-2),"Safe","Unsafe"))</f>
        <v>Safe</v>
      </c>
      <c r="L422" cm="1">
        <f t="array" ref="L422">SUM(_xlfn.IFNA((--(((A422:H422)-(B422:H422))&gt;0)),0))</f>
        <v>5</v>
      </c>
      <c r="M422" cm="1">
        <f t="array" ref="M422">SUM(_xlfn.IFNA((--(((A422:H422)-(B422:H422))&lt;0)),0))</f>
        <v>0</v>
      </c>
      <c r="N422" t="b">
        <f t="shared" si="33"/>
        <v>1</v>
      </c>
      <c r="O422" cm="1">
        <f t="array" ref="O422">SUM(_xlfn.IFNA(ABS(((A422:H422)-(B422:H422)&lt;4)),0))</f>
        <v>6</v>
      </c>
      <c r="R422">
        <v>62</v>
      </c>
      <c r="S422">
        <v>59</v>
      </c>
      <c r="T422">
        <v>58</v>
      </c>
      <c r="U422">
        <v>55</v>
      </c>
      <c r="V422">
        <v>52</v>
      </c>
      <c r="AD422" t="b">
        <v>1</v>
      </c>
      <c r="AE422" t="b">
        <v>0</v>
      </c>
      <c r="AF422" t="str">
        <f t="shared" si="31"/>
        <v>Safe</v>
      </c>
      <c r="AJ422" t="e">
        <f t="shared" si="35"/>
        <v>#N/A</v>
      </c>
      <c r="AK422" t="e">
        <f t="shared" si="34"/>
        <v>#N/A</v>
      </c>
    </row>
    <row r="423" spans="1:37" hidden="1" x14ac:dyDescent="0.25">
      <c r="A423" s="15">
        <v>73</v>
      </c>
      <c r="B423" s="16">
        <v>71</v>
      </c>
      <c r="C423" s="16">
        <v>69</v>
      </c>
      <c r="D423" s="16">
        <v>68</v>
      </c>
      <c r="E423" s="16">
        <v>66</v>
      </c>
      <c r="F423" s="16">
        <v>65</v>
      </c>
      <c r="G423" s="16">
        <v>64</v>
      </c>
      <c r="H423" s="16">
        <v>62</v>
      </c>
      <c r="I423">
        <f t="shared" si="32"/>
        <v>8</v>
      </c>
      <c r="J423" t="str" cm="1">
        <f t="array" ref="J423">IF(SUM(_xlfn.IFNA((((A423:H423)-(B423:H423))&gt;0)*(ABS((A423:H423)-(B423:H423))&lt;4),0))&gt;=(I423-1),"Safe",IF(SUM(_xlfn.IFNA((((A423:H423)-(B423:H423))&lt;0)*(ABS((A423:H423)-(B423:H423))&lt;4),0))&gt;=(I423-1),"Safe","Unsafe"))</f>
        <v>Safe</v>
      </c>
      <c r="K423" t="str" cm="1">
        <f t="array" ref="K423">IF(SUM(_xlfn.IFNA((((A423:H423)-(B423:H423))&gt;0)*(ABS((A423:H423)-(B423:H423))&lt;4),0))&gt;=(I423-2),"Safe",IF(SUM(_xlfn.IFNA((((A423:H423)-(B423:H423))&lt;0)*(ABS((A423:H423)-(B423:H423))&lt;4),0))&gt;=(I423-2),"Safe","Unsafe"))</f>
        <v>Safe</v>
      </c>
      <c r="L423" cm="1">
        <f t="array" ref="L423">SUM(_xlfn.IFNA((--(((A423:H423)-(B423:H423))&gt;0)),0))</f>
        <v>7</v>
      </c>
      <c r="M423" cm="1">
        <f t="array" ref="M423">SUM(_xlfn.IFNA((--(((A423:H423)-(B423:H423))&lt;0)),0))</f>
        <v>0</v>
      </c>
      <c r="N423" t="b">
        <f t="shared" si="33"/>
        <v>1</v>
      </c>
      <c r="O423" cm="1">
        <f t="array" ref="O423">SUM(_xlfn.IFNA(ABS(((A423:H423)-(B423:H423)&lt;4)),0))</f>
        <v>7</v>
      </c>
      <c r="R423">
        <v>73</v>
      </c>
      <c r="S423">
        <v>71</v>
      </c>
      <c r="T423">
        <v>69</v>
      </c>
      <c r="U423">
        <v>68</v>
      </c>
      <c r="V423">
        <v>66</v>
      </c>
      <c r="W423">
        <v>65</v>
      </c>
      <c r="X423">
        <v>64</v>
      </c>
      <c r="Y423">
        <v>62</v>
      </c>
      <c r="AD423" t="b">
        <v>1</v>
      </c>
      <c r="AE423" t="b">
        <v>0</v>
      </c>
      <c r="AF423" t="str">
        <f t="shared" si="31"/>
        <v>Safe</v>
      </c>
      <c r="AJ423" t="e">
        <f t="shared" si="35"/>
        <v>#N/A</v>
      </c>
      <c r="AK423" t="e">
        <f t="shared" si="34"/>
        <v>#N/A</v>
      </c>
    </row>
    <row r="424" spans="1:37" hidden="1" x14ac:dyDescent="0.25">
      <c r="A424" s="15">
        <v>58</v>
      </c>
      <c r="B424" s="16">
        <v>60</v>
      </c>
      <c r="C424" s="16">
        <v>61</v>
      </c>
      <c r="D424" s="16">
        <v>63</v>
      </c>
      <c r="E424" s="16">
        <v>65</v>
      </c>
      <c r="F424" s="16">
        <v>66</v>
      </c>
      <c r="G424" s="16">
        <v>68</v>
      </c>
      <c r="H424" s="16"/>
      <c r="I424">
        <f t="shared" si="32"/>
        <v>7</v>
      </c>
      <c r="J424" t="str" cm="1">
        <f t="array" ref="J424">IF(SUM(_xlfn.IFNA((((A424:H424)-(B424:H424))&gt;0)*(ABS((A424:H424)-(B424:H424))&lt;4),0))&gt;=(I424-1),"Safe",IF(SUM(_xlfn.IFNA((((A424:H424)-(B424:H424))&lt;0)*(ABS((A424:H424)-(B424:H424))&lt;4),0))&gt;=(I424-1),"Safe","Unsafe"))</f>
        <v>Safe</v>
      </c>
      <c r="K424" t="str" cm="1">
        <f t="array" ref="K424">IF(SUM(_xlfn.IFNA((((A424:H424)-(B424:H424))&gt;0)*(ABS((A424:H424)-(B424:H424))&lt;4),0))&gt;=(I424-2),"Safe",IF(SUM(_xlfn.IFNA((((A424:H424)-(B424:H424))&lt;0)*(ABS((A424:H424)-(B424:H424))&lt;4),0))&gt;=(I424-2),"Safe","Unsafe"))</f>
        <v>Safe</v>
      </c>
      <c r="L424" cm="1">
        <f t="array" ref="L424">SUM(_xlfn.IFNA((--(((A424:H424)-(B424:H424))&gt;0)),0))</f>
        <v>1</v>
      </c>
      <c r="M424" cm="1">
        <f t="array" ref="M424">SUM(_xlfn.IFNA((--(((A424:H424)-(B424:H424))&lt;0)),0))</f>
        <v>6</v>
      </c>
      <c r="N424" t="b">
        <f t="shared" si="33"/>
        <v>1</v>
      </c>
      <c r="O424" cm="1">
        <f t="array" ref="O424">SUM(_xlfn.IFNA(ABS(((A424:H424)-(B424:H424)&lt;4)),0))</f>
        <v>6</v>
      </c>
      <c r="R424">
        <v>58</v>
      </c>
      <c r="S424">
        <v>60</v>
      </c>
      <c r="T424">
        <v>61</v>
      </c>
      <c r="U424">
        <v>63</v>
      </c>
      <c r="V424">
        <v>65</v>
      </c>
      <c r="W424">
        <v>66</v>
      </c>
      <c r="X424">
        <v>68</v>
      </c>
      <c r="AD424" t="b">
        <v>0</v>
      </c>
      <c r="AE424" t="b">
        <v>1</v>
      </c>
      <c r="AF424" t="str">
        <f t="shared" si="31"/>
        <v>Safe</v>
      </c>
      <c r="AJ424" t="e">
        <f t="shared" si="35"/>
        <v>#N/A</v>
      </c>
      <c r="AK424" t="e">
        <f t="shared" si="34"/>
        <v>#N/A</v>
      </c>
    </row>
    <row r="425" spans="1:37" hidden="1" x14ac:dyDescent="0.25">
      <c r="A425" s="15">
        <v>85</v>
      </c>
      <c r="B425" s="16">
        <v>87</v>
      </c>
      <c r="C425" s="16">
        <v>89</v>
      </c>
      <c r="D425" s="16">
        <v>90</v>
      </c>
      <c r="E425" s="16">
        <v>93</v>
      </c>
      <c r="F425" s="16">
        <v>95</v>
      </c>
      <c r="G425" s="16"/>
      <c r="H425" s="16"/>
      <c r="I425">
        <f t="shared" si="32"/>
        <v>6</v>
      </c>
      <c r="J425" t="str" cm="1">
        <f t="array" ref="J425">IF(SUM(_xlfn.IFNA((((A425:H425)-(B425:H425))&gt;0)*(ABS((A425:H425)-(B425:H425))&lt;4),0))&gt;=(I425-1),"Safe",IF(SUM(_xlfn.IFNA((((A425:H425)-(B425:H425))&lt;0)*(ABS((A425:H425)-(B425:H425))&lt;4),0))&gt;=(I425-1),"Safe","Unsafe"))</f>
        <v>Safe</v>
      </c>
      <c r="K425" t="str" cm="1">
        <f t="array" ref="K425">IF(SUM(_xlfn.IFNA((((A425:H425)-(B425:H425))&gt;0)*(ABS((A425:H425)-(B425:H425))&lt;4),0))&gt;=(I425-2),"Safe",IF(SUM(_xlfn.IFNA((((A425:H425)-(B425:H425))&lt;0)*(ABS((A425:H425)-(B425:H425))&lt;4),0))&gt;=(I425-2),"Safe","Unsafe"))</f>
        <v>Safe</v>
      </c>
      <c r="L425" cm="1">
        <f t="array" ref="L425">SUM(_xlfn.IFNA((--(((A425:H425)-(B425:H425))&gt;0)),0))</f>
        <v>1</v>
      </c>
      <c r="M425" cm="1">
        <f t="array" ref="M425">SUM(_xlfn.IFNA((--(((A425:H425)-(B425:H425))&lt;0)),0))</f>
        <v>5</v>
      </c>
      <c r="N425" t="b">
        <f t="shared" si="33"/>
        <v>1</v>
      </c>
      <c r="O425" cm="1">
        <f t="array" ref="O425">SUM(_xlfn.IFNA(ABS(((A425:H425)-(B425:H425)&lt;4)),0))</f>
        <v>6</v>
      </c>
      <c r="R425">
        <v>85</v>
      </c>
      <c r="S425">
        <v>87</v>
      </c>
      <c r="T425">
        <v>89</v>
      </c>
      <c r="U425">
        <v>90</v>
      </c>
      <c r="V425">
        <v>93</v>
      </c>
      <c r="W425">
        <v>95</v>
      </c>
      <c r="AD425" t="b">
        <v>0</v>
      </c>
      <c r="AE425" t="b">
        <v>1</v>
      </c>
      <c r="AF425" t="str">
        <f t="shared" si="31"/>
        <v>Safe</v>
      </c>
      <c r="AJ425" t="e">
        <f t="shared" si="35"/>
        <v>#N/A</v>
      </c>
      <c r="AK425" t="e">
        <f t="shared" si="34"/>
        <v>#N/A</v>
      </c>
    </row>
    <row r="426" spans="1:37" hidden="1" x14ac:dyDescent="0.25">
      <c r="A426" s="15">
        <v>32</v>
      </c>
      <c r="B426" s="16">
        <v>33</v>
      </c>
      <c r="C426" s="16">
        <v>35</v>
      </c>
      <c r="D426" s="16">
        <v>36</v>
      </c>
      <c r="E426" s="16">
        <v>38</v>
      </c>
      <c r="F426" s="16">
        <v>39</v>
      </c>
      <c r="G426" s="16">
        <v>40</v>
      </c>
      <c r="H426" s="16">
        <v>42</v>
      </c>
      <c r="I426">
        <f t="shared" si="32"/>
        <v>8</v>
      </c>
      <c r="J426" t="str" cm="1">
        <f t="array" ref="J426">IF(SUM(_xlfn.IFNA((((A426:H426)-(B426:H426))&gt;0)*(ABS((A426:H426)-(B426:H426))&lt;4),0))&gt;=(I426-1),"Safe",IF(SUM(_xlfn.IFNA((((A426:H426)-(B426:H426))&lt;0)*(ABS((A426:H426)-(B426:H426))&lt;4),0))&gt;=(I426-1),"Safe","Unsafe"))</f>
        <v>Safe</v>
      </c>
      <c r="K426" t="str" cm="1">
        <f t="array" ref="K426">IF(SUM(_xlfn.IFNA((((A426:H426)-(B426:H426))&gt;0)*(ABS((A426:H426)-(B426:H426))&lt;4),0))&gt;=(I426-2),"Safe",IF(SUM(_xlfn.IFNA((((A426:H426)-(B426:H426))&lt;0)*(ABS((A426:H426)-(B426:H426))&lt;4),0))&gt;=(I426-2),"Safe","Unsafe"))</f>
        <v>Safe</v>
      </c>
      <c r="L426" cm="1">
        <f t="array" ref="L426">SUM(_xlfn.IFNA((--(((A426:H426)-(B426:H426))&gt;0)),0))</f>
        <v>0</v>
      </c>
      <c r="M426" cm="1">
        <f t="array" ref="M426">SUM(_xlfn.IFNA((--(((A426:H426)-(B426:H426))&lt;0)),0))</f>
        <v>7</v>
      </c>
      <c r="N426" t="b">
        <f t="shared" si="33"/>
        <v>1</v>
      </c>
      <c r="O426" cm="1">
        <f t="array" ref="O426">SUM(_xlfn.IFNA(ABS(((A426:H426)-(B426:H426)&lt;4)),0))</f>
        <v>7</v>
      </c>
      <c r="R426">
        <v>32</v>
      </c>
      <c r="S426">
        <v>33</v>
      </c>
      <c r="T426">
        <v>35</v>
      </c>
      <c r="U426">
        <v>36</v>
      </c>
      <c r="V426">
        <v>38</v>
      </c>
      <c r="W426">
        <v>39</v>
      </c>
      <c r="X426">
        <v>40</v>
      </c>
      <c r="Y426">
        <v>42</v>
      </c>
      <c r="AD426" t="b">
        <v>0</v>
      </c>
      <c r="AE426" t="b">
        <v>1</v>
      </c>
      <c r="AF426" t="str">
        <f t="shared" si="31"/>
        <v>Safe</v>
      </c>
      <c r="AJ426" t="e">
        <f t="shared" si="35"/>
        <v>#N/A</v>
      </c>
      <c r="AK426" t="e">
        <f t="shared" si="34"/>
        <v>#N/A</v>
      </c>
    </row>
    <row r="427" spans="1:37" hidden="1" x14ac:dyDescent="0.25">
      <c r="A427" s="15">
        <v>63</v>
      </c>
      <c r="B427" s="16">
        <v>64</v>
      </c>
      <c r="C427" s="16">
        <v>66</v>
      </c>
      <c r="D427" s="16">
        <v>67</v>
      </c>
      <c r="E427" s="16">
        <v>70</v>
      </c>
      <c r="F427" s="16">
        <v>71</v>
      </c>
      <c r="G427" s="16"/>
      <c r="H427" s="16"/>
      <c r="I427">
        <f t="shared" si="32"/>
        <v>6</v>
      </c>
      <c r="J427" t="str" cm="1">
        <f t="array" ref="J427">IF(SUM(_xlfn.IFNA((((A427:H427)-(B427:H427))&gt;0)*(ABS((A427:H427)-(B427:H427))&lt;4),0))&gt;=(I427-1),"Safe",IF(SUM(_xlfn.IFNA((((A427:H427)-(B427:H427))&lt;0)*(ABS((A427:H427)-(B427:H427))&lt;4),0))&gt;=(I427-1),"Safe","Unsafe"))</f>
        <v>Safe</v>
      </c>
      <c r="K427" t="str" cm="1">
        <f t="array" ref="K427">IF(SUM(_xlfn.IFNA((((A427:H427)-(B427:H427))&gt;0)*(ABS((A427:H427)-(B427:H427))&lt;4),0))&gt;=(I427-2),"Safe",IF(SUM(_xlfn.IFNA((((A427:H427)-(B427:H427))&lt;0)*(ABS((A427:H427)-(B427:H427))&lt;4),0))&gt;=(I427-2),"Safe","Unsafe"))</f>
        <v>Safe</v>
      </c>
      <c r="L427" cm="1">
        <f t="array" ref="L427">SUM(_xlfn.IFNA((--(((A427:H427)-(B427:H427))&gt;0)),0))</f>
        <v>1</v>
      </c>
      <c r="M427" cm="1">
        <f t="array" ref="M427">SUM(_xlfn.IFNA((--(((A427:H427)-(B427:H427))&lt;0)),0))</f>
        <v>5</v>
      </c>
      <c r="N427" t="b">
        <f t="shared" si="33"/>
        <v>1</v>
      </c>
      <c r="O427" cm="1">
        <f t="array" ref="O427">SUM(_xlfn.IFNA(ABS(((A427:H427)-(B427:H427)&lt;4)),0))</f>
        <v>6</v>
      </c>
      <c r="R427">
        <v>63</v>
      </c>
      <c r="S427">
        <v>64</v>
      </c>
      <c r="T427">
        <v>66</v>
      </c>
      <c r="U427">
        <v>67</v>
      </c>
      <c r="V427">
        <v>70</v>
      </c>
      <c r="W427">
        <v>71</v>
      </c>
      <c r="AD427" t="b">
        <v>0</v>
      </c>
      <c r="AE427" t="b">
        <v>1</v>
      </c>
      <c r="AF427" t="str">
        <f t="shared" si="31"/>
        <v>Safe</v>
      </c>
      <c r="AJ427" t="e">
        <f t="shared" si="35"/>
        <v>#N/A</v>
      </c>
      <c r="AK427" t="e">
        <f t="shared" si="34"/>
        <v>#N/A</v>
      </c>
    </row>
    <row r="428" spans="1:37" hidden="1" x14ac:dyDescent="0.25">
      <c r="A428" s="15">
        <v>71</v>
      </c>
      <c r="B428" s="16">
        <v>68</v>
      </c>
      <c r="C428" s="16">
        <v>66</v>
      </c>
      <c r="D428" s="16">
        <v>63</v>
      </c>
      <c r="E428" s="16">
        <v>61</v>
      </c>
      <c r="F428" s="16"/>
      <c r="G428" s="16"/>
      <c r="H428" s="16"/>
      <c r="I428">
        <f t="shared" si="32"/>
        <v>5</v>
      </c>
      <c r="J428" t="str" cm="1">
        <f t="array" ref="J428">IF(SUM(_xlfn.IFNA((((A428:H428)-(B428:H428))&gt;0)*(ABS((A428:H428)-(B428:H428))&lt;4),0))&gt;=(I428-1),"Safe",IF(SUM(_xlfn.IFNA((((A428:H428)-(B428:H428))&lt;0)*(ABS((A428:H428)-(B428:H428))&lt;4),0))&gt;=(I428-1),"Safe","Unsafe"))</f>
        <v>Safe</v>
      </c>
      <c r="K428" t="str" cm="1">
        <f t="array" ref="K428">IF(SUM(_xlfn.IFNA((((A428:H428)-(B428:H428))&gt;0)*(ABS((A428:H428)-(B428:H428))&lt;4),0))&gt;=(I428-2),"Safe",IF(SUM(_xlfn.IFNA((((A428:H428)-(B428:H428))&lt;0)*(ABS((A428:H428)-(B428:H428))&lt;4),0))&gt;=(I428-2),"Safe","Unsafe"))</f>
        <v>Safe</v>
      </c>
      <c r="L428" cm="1">
        <f t="array" ref="L428">SUM(_xlfn.IFNA((--(((A428:H428)-(B428:H428))&gt;0)),0))</f>
        <v>5</v>
      </c>
      <c r="M428" cm="1">
        <f t="array" ref="M428">SUM(_xlfn.IFNA((--(((A428:H428)-(B428:H428))&lt;0)),0))</f>
        <v>0</v>
      </c>
      <c r="N428" t="b">
        <f t="shared" si="33"/>
        <v>1</v>
      </c>
      <c r="O428" cm="1">
        <f t="array" ref="O428">SUM(_xlfn.IFNA(ABS(((A428:H428)-(B428:H428)&lt;4)),0))</f>
        <v>6</v>
      </c>
      <c r="R428">
        <v>71</v>
      </c>
      <c r="S428">
        <v>68</v>
      </c>
      <c r="T428">
        <v>66</v>
      </c>
      <c r="U428">
        <v>63</v>
      </c>
      <c r="V428">
        <v>61</v>
      </c>
      <c r="AD428" t="b">
        <v>1</v>
      </c>
      <c r="AE428" t="b">
        <v>0</v>
      </c>
      <c r="AF428" t="str">
        <f t="shared" si="31"/>
        <v>Safe</v>
      </c>
      <c r="AJ428" t="e">
        <f t="shared" si="35"/>
        <v>#N/A</v>
      </c>
      <c r="AK428" t="e">
        <f t="shared" si="34"/>
        <v>#N/A</v>
      </c>
    </row>
    <row r="429" spans="1:37" hidden="1" x14ac:dyDescent="0.25">
      <c r="A429" s="15">
        <v>89</v>
      </c>
      <c r="B429" s="16">
        <v>90</v>
      </c>
      <c r="C429" s="16">
        <v>91</v>
      </c>
      <c r="D429" s="16">
        <v>94</v>
      </c>
      <c r="E429" s="16">
        <v>95</v>
      </c>
      <c r="F429" s="16">
        <v>96</v>
      </c>
      <c r="G429" s="16"/>
      <c r="H429" s="16"/>
      <c r="I429">
        <f t="shared" si="32"/>
        <v>6</v>
      </c>
      <c r="J429" t="str" cm="1">
        <f t="array" ref="J429">IF(SUM(_xlfn.IFNA((((A429:H429)-(B429:H429))&gt;0)*(ABS((A429:H429)-(B429:H429))&lt;4),0))&gt;=(I429-1),"Safe",IF(SUM(_xlfn.IFNA((((A429:H429)-(B429:H429))&lt;0)*(ABS((A429:H429)-(B429:H429))&lt;4),0))&gt;=(I429-1),"Safe","Unsafe"))</f>
        <v>Safe</v>
      </c>
      <c r="K429" t="str" cm="1">
        <f t="array" ref="K429">IF(SUM(_xlfn.IFNA((((A429:H429)-(B429:H429))&gt;0)*(ABS((A429:H429)-(B429:H429))&lt;4),0))&gt;=(I429-2),"Safe",IF(SUM(_xlfn.IFNA((((A429:H429)-(B429:H429))&lt;0)*(ABS((A429:H429)-(B429:H429))&lt;4),0))&gt;=(I429-2),"Safe","Unsafe"))</f>
        <v>Safe</v>
      </c>
      <c r="L429" cm="1">
        <f t="array" ref="L429">SUM(_xlfn.IFNA((--(((A429:H429)-(B429:H429))&gt;0)),0))</f>
        <v>1</v>
      </c>
      <c r="M429" cm="1">
        <f t="array" ref="M429">SUM(_xlfn.IFNA((--(((A429:H429)-(B429:H429))&lt;0)),0))</f>
        <v>5</v>
      </c>
      <c r="N429" t="b">
        <f t="shared" si="33"/>
        <v>1</v>
      </c>
      <c r="O429" cm="1">
        <f t="array" ref="O429">SUM(_xlfn.IFNA(ABS(((A429:H429)-(B429:H429)&lt;4)),0))</f>
        <v>6</v>
      </c>
      <c r="R429">
        <v>89</v>
      </c>
      <c r="S429">
        <v>90</v>
      </c>
      <c r="T429">
        <v>91</v>
      </c>
      <c r="U429">
        <v>94</v>
      </c>
      <c r="V429">
        <v>95</v>
      </c>
      <c r="W429">
        <v>96</v>
      </c>
      <c r="AD429" t="b">
        <v>0</v>
      </c>
      <c r="AE429" t="b">
        <v>1</v>
      </c>
      <c r="AF429" t="str">
        <f t="shared" si="31"/>
        <v>Safe</v>
      </c>
      <c r="AJ429" t="e">
        <f t="shared" si="35"/>
        <v>#N/A</v>
      </c>
      <c r="AK429" t="e">
        <f t="shared" si="34"/>
        <v>#N/A</v>
      </c>
    </row>
    <row r="430" spans="1:37" hidden="1" x14ac:dyDescent="0.25">
      <c r="A430" s="15">
        <v>66</v>
      </c>
      <c r="B430" s="16">
        <v>64</v>
      </c>
      <c r="C430" s="16">
        <v>62</v>
      </c>
      <c r="D430" s="16">
        <v>61</v>
      </c>
      <c r="E430" s="16">
        <v>58</v>
      </c>
      <c r="F430" s="16"/>
      <c r="G430" s="16"/>
      <c r="H430" s="16"/>
      <c r="I430">
        <f t="shared" si="32"/>
        <v>5</v>
      </c>
      <c r="J430" t="str" cm="1">
        <f t="array" ref="J430">IF(SUM(_xlfn.IFNA((((A430:H430)-(B430:H430))&gt;0)*(ABS((A430:H430)-(B430:H430))&lt;4),0))&gt;=(I430-1),"Safe",IF(SUM(_xlfn.IFNA((((A430:H430)-(B430:H430))&lt;0)*(ABS((A430:H430)-(B430:H430))&lt;4),0))&gt;=(I430-1),"Safe","Unsafe"))</f>
        <v>Safe</v>
      </c>
      <c r="K430" t="str" cm="1">
        <f t="array" ref="K430">IF(SUM(_xlfn.IFNA((((A430:H430)-(B430:H430))&gt;0)*(ABS((A430:H430)-(B430:H430))&lt;4),0))&gt;=(I430-2),"Safe",IF(SUM(_xlfn.IFNA((((A430:H430)-(B430:H430))&lt;0)*(ABS((A430:H430)-(B430:H430))&lt;4),0))&gt;=(I430-2),"Safe","Unsafe"))</f>
        <v>Safe</v>
      </c>
      <c r="L430" cm="1">
        <f t="array" ref="L430">SUM(_xlfn.IFNA((--(((A430:H430)-(B430:H430))&gt;0)),0))</f>
        <v>5</v>
      </c>
      <c r="M430" cm="1">
        <f t="array" ref="M430">SUM(_xlfn.IFNA((--(((A430:H430)-(B430:H430))&lt;0)),0))</f>
        <v>0</v>
      </c>
      <c r="N430" t="b">
        <f t="shared" si="33"/>
        <v>1</v>
      </c>
      <c r="O430" cm="1">
        <f t="array" ref="O430">SUM(_xlfn.IFNA(ABS(((A430:H430)-(B430:H430)&lt;4)),0))</f>
        <v>6</v>
      </c>
      <c r="R430">
        <v>66</v>
      </c>
      <c r="S430">
        <v>64</v>
      </c>
      <c r="T430">
        <v>62</v>
      </c>
      <c r="U430">
        <v>61</v>
      </c>
      <c r="V430">
        <v>58</v>
      </c>
      <c r="AD430" t="b">
        <v>1</v>
      </c>
      <c r="AE430" t="b">
        <v>0</v>
      </c>
      <c r="AF430" t="str">
        <f t="shared" si="31"/>
        <v>Safe</v>
      </c>
      <c r="AJ430" t="e">
        <f t="shared" si="35"/>
        <v>#N/A</v>
      </c>
      <c r="AK430" t="e">
        <f t="shared" si="34"/>
        <v>#N/A</v>
      </c>
    </row>
    <row r="431" spans="1:37" hidden="1" x14ac:dyDescent="0.25">
      <c r="A431" s="15">
        <v>34</v>
      </c>
      <c r="B431" s="16">
        <v>35</v>
      </c>
      <c r="C431" s="16">
        <v>38</v>
      </c>
      <c r="D431" s="16">
        <v>39</v>
      </c>
      <c r="E431" s="16">
        <v>41</v>
      </c>
      <c r="F431" s="16">
        <v>43</v>
      </c>
      <c r="G431" s="16">
        <v>44</v>
      </c>
      <c r="H431" s="16">
        <v>46</v>
      </c>
      <c r="I431">
        <f t="shared" si="32"/>
        <v>8</v>
      </c>
      <c r="J431" t="str" cm="1">
        <f t="array" ref="J431">IF(SUM(_xlfn.IFNA((((A431:H431)-(B431:H431))&gt;0)*(ABS((A431:H431)-(B431:H431))&lt;4),0))&gt;=(I431-1),"Safe",IF(SUM(_xlfn.IFNA((((A431:H431)-(B431:H431))&lt;0)*(ABS((A431:H431)-(B431:H431))&lt;4),0))&gt;=(I431-1),"Safe","Unsafe"))</f>
        <v>Safe</v>
      </c>
      <c r="K431" t="str" cm="1">
        <f t="array" ref="K431">IF(SUM(_xlfn.IFNA((((A431:H431)-(B431:H431))&gt;0)*(ABS((A431:H431)-(B431:H431))&lt;4),0))&gt;=(I431-2),"Safe",IF(SUM(_xlfn.IFNA((((A431:H431)-(B431:H431))&lt;0)*(ABS((A431:H431)-(B431:H431))&lt;4),0))&gt;=(I431-2),"Safe","Unsafe"))</f>
        <v>Safe</v>
      </c>
      <c r="L431" cm="1">
        <f t="array" ref="L431">SUM(_xlfn.IFNA((--(((A431:H431)-(B431:H431))&gt;0)),0))</f>
        <v>0</v>
      </c>
      <c r="M431" cm="1">
        <f t="array" ref="M431">SUM(_xlfn.IFNA((--(((A431:H431)-(B431:H431))&lt;0)),0))</f>
        <v>7</v>
      </c>
      <c r="N431" t="b">
        <f t="shared" si="33"/>
        <v>1</v>
      </c>
      <c r="O431" cm="1">
        <f t="array" ref="O431">SUM(_xlfn.IFNA(ABS(((A431:H431)-(B431:H431)&lt;4)),0))</f>
        <v>7</v>
      </c>
      <c r="R431">
        <v>34</v>
      </c>
      <c r="S431">
        <v>35</v>
      </c>
      <c r="T431">
        <v>38</v>
      </c>
      <c r="U431">
        <v>39</v>
      </c>
      <c r="V431">
        <v>41</v>
      </c>
      <c r="W431">
        <v>43</v>
      </c>
      <c r="X431">
        <v>44</v>
      </c>
      <c r="Y431">
        <v>46</v>
      </c>
      <c r="AD431" t="b">
        <v>0</v>
      </c>
      <c r="AE431" t="b">
        <v>1</v>
      </c>
      <c r="AF431" t="str">
        <f t="shared" si="31"/>
        <v>Safe</v>
      </c>
      <c r="AJ431" t="e">
        <f t="shared" si="35"/>
        <v>#N/A</v>
      </c>
      <c r="AK431" t="e">
        <f t="shared" si="34"/>
        <v>#N/A</v>
      </c>
    </row>
    <row r="432" spans="1:37" hidden="1" x14ac:dyDescent="0.25">
      <c r="A432" s="15">
        <v>56</v>
      </c>
      <c r="B432" s="16">
        <v>58</v>
      </c>
      <c r="C432" s="16">
        <v>60</v>
      </c>
      <c r="D432" s="16">
        <v>62</v>
      </c>
      <c r="E432" s="16">
        <v>65</v>
      </c>
      <c r="F432" s="16">
        <v>68</v>
      </c>
      <c r="G432" s="16">
        <v>69</v>
      </c>
      <c r="H432" s="16">
        <v>72</v>
      </c>
      <c r="I432">
        <f t="shared" si="32"/>
        <v>8</v>
      </c>
      <c r="J432" t="str" cm="1">
        <f t="array" ref="J432">IF(SUM(_xlfn.IFNA((((A432:H432)-(B432:H432))&gt;0)*(ABS((A432:H432)-(B432:H432))&lt;4),0))&gt;=(I432-1),"Safe",IF(SUM(_xlfn.IFNA((((A432:H432)-(B432:H432))&lt;0)*(ABS((A432:H432)-(B432:H432))&lt;4),0))&gt;=(I432-1),"Safe","Unsafe"))</f>
        <v>Safe</v>
      </c>
      <c r="K432" t="str" cm="1">
        <f t="array" ref="K432">IF(SUM(_xlfn.IFNA((((A432:H432)-(B432:H432))&gt;0)*(ABS((A432:H432)-(B432:H432))&lt;4),0))&gt;=(I432-2),"Safe",IF(SUM(_xlfn.IFNA((((A432:H432)-(B432:H432))&lt;0)*(ABS((A432:H432)-(B432:H432))&lt;4),0))&gt;=(I432-2),"Safe","Unsafe"))</f>
        <v>Safe</v>
      </c>
      <c r="L432" cm="1">
        <f t="array" ref="L432">SUM(_xlfn.IFNA((--(((A432:H432)-(B432:H432))&gt;0)),0))</f>
        <v>0</v>
      </c>
      <c r="M432" cm="1">
        <f t="array" ref="M432">SUM(_xlfn.IFNA((--(((A432:H432)-(B432:H432))&lt;0)),0))</f>
        <v>7</v>
      </c>
      <c r="N432" t="b">
        <f t="shared" si="33"/>
        <v>1</v>
      </c>
      <c r="O432" cm="1">
        <f t="array" ref="O432">SUM(_xlfn.IFNA(ABS(((A432:H432)-(B432:H432)&lt;4)),0))</f>
        <v>7</v>
      </c>
      <c r="R432">
        <v>56</v>
      </c>
      <c r="S432">
        <v>58</v>
      </c>
      <c r="T432">
        <v>60</v>
      </c>
      <c r="U432">
        <v>62</v>
      </c>
      <c r="V432">
        <v>65</v>
      </c>
      <c r="W432">
        <v>68</v>
      </c>
      <c r="X432">
        <v>69</v>
      </c>
      <c r="Y432">
        <v>72</v>
      </c>
      <c r="AD432" t="b">
        <v>0</v>
      </c>
      <c r="AE432" t="b">
        <v>1</v>
      </c>
      <c r="AF432" t="str">
        <f t="shared" si="31"/>
        <v>Safe</v>
      </c>
      <c r="AJ432" t="e">
        <f t="shared" si="35"/>
        <v>#N/A</v>
      </c>
      <c r="AK432" t="e">
        <f t="shared" si="34"/>
        <v>#N/A</v>
      </c>
    </row>
    <row r="433" spans="1:37" hidden="1" x14ac:dyDescent="0.25">
      <c r="A433" s="15">
        <v>51</v>
      </c>
      <c r="B433" s="16">
        <v>50</v>
      </c>
      <c r="C433" s="16">
        <v>47</v>
      </c>
      <c r="D433" s="16">
        <v>45</v>
      </c>
      <c r="E433" s="16">
        <v>43</v>
      </c>
      <c r="F433" s="16">
        <v>42</v>
      </c>
      <c r="G433" s="16">
        <v>40</v>
      </c>
      <c r="H433" s="16"/>
      <c r="I433">
        <f t="shared" si="32"/>
        <v>7</v>
      </c>
      <c r="J433" t="str" cm="1">
        <f t="array" ref="J433">IF(SUM(_xlfn.IFNA((((A433:H433)-(B433:H433))&gt;0)*(ABS((A433:H433)-(B433:H433))&lt;4),0))&gt;=(I433-1),"Safe",IF(SUM(_xlfn.IFNA((((A433:H433)-(B433:H433))&lt;0)*(ABS((A433:H433)-(B433:H433))&lt;4),0))&gt;=(I433-1),"Safe","Unsafe"))</f>
        <v>Safe</v>
      </c>
      <c r="K433" t="str" cm="1">
        <f t="array" ref="K433">IF(SUM(_xlfn.IFNA((((A433:H433)-(B433:H433))&gt;0)*(ABS((A433:H433)-(B433:H433))&lt;4),0))&gt;=(I433-2),"Safe",IF(SUM(_xlfn.IFNA((((A433:H433)-(B433:H433))&lt;0)*(ABS((A433:H433)-(B433:H433))&lt;4),0))&gt;=(I433-2),"Safe","Unsafe"))</f>
        <v>Safe</v>
      </c>
      <c r="L433" cm="1">
        <f t="array" ref="L433">SUM(_xlfn.IFNA((--(((A433:H433)-(B433:H433))&gt;0)),0))</f>
        <v>7</v>
      </c>
      <c r="M433" cm="1">
        <f t="array" ref="M433">SUM(_xlfn.IFNA((--(((A433:H433)-(B433:H433))&lt;0)),0))</f>
        <v>0</v>
      </c>
      <c r="N433" t="b">
        <f t="shared" si="33"/>
        <v>1</v>
      </c>
      <c r="O433" cm="1">
        <f t="array" ref="O433">SUM(_xlfn.IFNA(ABS(((A433:H433)-(B433:H433)&lt;4)),0))</f>
        <v>6</v>
      </c>
      <c r="R433">
        <v>51</v>
      </c>
      <c r="S433">
        <v>50</v>
      </c>
      <c r="T433">
        <v>47</v>
      </c>
      <c r="U433">
        <v>45</v>
      </c>
      <c r="V433">
        <v>43</v>
      </c>
      <c r="W433">
        <v>42</v>
      </c>
      <c r="X433">
        <v>40</v>
      </c>
      <c r="AD433" t="b">
        <v>1</v>
      </c>
      <c r="AE433" t="b">
        <v>0</v>
      </c>
      <c r="AF433" t="str">
        <f t="shared" si="31"/>
        <v>Safe</v>
      </c>
      <c r="AJ433" t="e">
        <f t="shared" si="35"/>
        <v>#N/A</v>
      </c>
      <c r="AK433" t="e">
        <f t="shared" si="34"/>
        <v>#N/A</v>
      </c>
    </row>
    <row r="434" spans="1:37" hidden="1" x14ac:dyDescent="0.25">
      <c r="A434" s="15">
        <v>36</v>
      </c>
      <c r="B434" s="16">
        <v>37</v>
      </c>
      <c r="C434" s="16">
        <v>40</v>
      </c>
      <c r="D434" s="16">
        <v>43</v>
      </c>
      <c r="E434" s="16">
        <v>45</v>
      </c>
      <c r="F434" s="16">
        <v>46</v>
      </c>
      <c r="G434" s="16"/>
      <c r="H434" s="16"/>
      <c r="I434">
        <f t="shared" si="32"/>
        <v>6</v>
      </c>
      <c r="J434" t="str" cm="1">
        <f t="array" ref="J434">IF(SUM(_xlfn.IFNA((((A434:H434)-(B434:H434))&gt;0)*(ABS((A434:H434)-(B434:H434))&lt;4),0))&gt;=(I434-1),"Safe",IF(SUM(_xlfn.IFNA((((A434:H434)-(B434:H434))&lt;0)*(ABS((A434:H434)-(B434:H434))&lt;4),0))&gt;=(I434-1),"Safe","Unsafe"))</f>
        <v>Safe</v>
      </c>
      <c r="K434" t="str" cm="1">
        <f t="array" ref="K434">IF(SUM(_xlfn.IFNA((((A434:H434)-(B434:H434))&gt;0)*(ABS((A434:H434)-(B434:H434))&lt;4),0))&gt;=(I434-2),"Safe",IF(SUM(_xlfn.IFNA((((A434:H434)-(B434:H434))&lt;0)*(ABS((A434:H434)-(B434:H434))&lt;4),0))&gt;=(I434-2),"Safe","Unsafe"))</f>
        <v>Safe</v>
      </c>
      <c r="L434" cm="1">
        <f t="array" ref="L434">SUM(_xlfn.IFNA((--(((A434:H434)-(B434:H434))&gt;0)),0))</f>
        <v>1</v>
      </c>
      <c r="M434" cm="1">
        <f t="array" ref="M434">SUM(_xlfn.IFNA((--(((A434:H434)-(B434:H434))&lt;0)),0))</f>
        <v>5</v>
      </c>
      <c r="N434" t="b">
        <f t="shared" si="33"/>
        <v>1</v>
      </c>
      <c r="O434" cm="1">
        <f t="array" ref="O434">SUM(_xlfn.IFNA(ABS(((A434:H434)-(B434:H434)&lt;4)),0))</f>
        <v>6</v>
      </c>
      <c r="R434">
        <v>36</v>
      </c>
      <c r="S434">
        <v>37</v>
      </c>
      <c r="T434">
        <v>40</v>
      </c>
      <c r="U434">
        <v>43</v>
      </c>
      <c r="V434">
        <v>45</v>
      </c>
      <c r="W434">
        <v>46</v>
      </c>
      <c r="AD434" t="b">
        <v>0</v>
      </c>
      <c r="AE434" t="b">
        <v>1</v>
      </c>
      <c r="AF434" t="str">
        <f t="shared" si="31"/>
        <v>Safe</v>
      </c>
      <c r="AJ434" t="e">
        <f t="shared" si="35"/>
        <v>#N/A</v>
      </c>
      <c r="AK434" t="e">
        <f t="shared" si="34"/>
        <v>#N/A</v>
      </c>
    </row>
    <row r="435" spans="1:37" hidden="1" x14ac:dyDescent="0.25">
      <c r="A435" s="15">
        <v>57</v>
      </c>
      <c r="B435" s="16">
        <v>55</v>
      </c>
      <c r="C435" s="16">
        <v>54</v>
      </c>
      <c r="D435" s="16">
        <v>51</v>
      </c>
      <c r="E435" s="16">
        <v>50</v>
      </c>
      <c r="F435" s="16"/>
      <c r="G435" s="16"/>
      <c r="H435" s="16"/>
      <c r="I435">
        <f t="shared" si="32"/>
        <v>5</v>
      </c>
      <c r="J435" t="str" cm="1">
        <f t="array" ref="J435">IF(SUM(_xlfn.IFNA((((A435:H435)-(B435:H435))&gt;0)*(ABS((A435:H435)-(B435:H435))&lt;4),0))&gt;=(I435-1),"Safe",IF(SUM(_xlfn.IFNA((((A435:H435)-(B435:H435))&lt;0)*(ABS((A435:H435)-(B435:H435))&lt;4),0))&gt;=(I435-1),"Safe","Unsafe"))</f>
        <v>Safe</v>
      </c>
      <c r="K435" t="str" cm="1">
        <f t="array" ref="K435">IF(SUM(_xlfn.IFNA((((A435:H435)-(B435:H435))&gt;0)*(ABS((A435:H435)-(B435:H435))&lt;4),0))&gt;=(I435-2),"Safe",IF(SUM(_xlfn.IFNA((((A435:H435)-(B435:H435))&lt;0)*(ABS((A435:H435)-(B435:H435))&lt;4),0))&gt;=(I435-2),"Safe","Unsafe"))</f>
        <v>Safe</v>
      </c>
      <c r="L435" cm="1">
        <f t="array" ref="L435">SUM(_xlfn.IFNA((--(((A435:H435)-(B435:H435))&gt;0)),0))</f>
        <v>5</v>
      </c>
      <c r="M435" cm="1">
        <f t="array" ref="M435">SUM(_xlfn.IFNA((--(((A435:H435)-(B435:H435))&lt;0)),0))</f>
        <v>0</v>
      </c>
      <c r="N435" t="b">
        <f t="shared" si="33"/>
        <v>1</v>
      </c>
      <c r="O435" cm="1">
        <f t="array" ref="O435">SUM(_xlfn.IFNA(ABS(((A435:H435)-(B435:H435)&lt;4)),0))</f>
        <v>6</v>
      </c>
      <c r="R435">
        <v>57</v>
      </c>
      <c r="S435">
        <v>55</v>
      </c>
      <c r="T435">
        <v>54</v>
      </c>
      <c r="U435">
        <v>51</v>
      </c>
      <c r="V435">
        <v>50</v>
      </c>
      <c r="AD435" t="b">
        <v>1</v>
      </c>
      <c r="AE435" t="b">
        <v>0</v>
      </c>
      <c r="AF435" t="str">
        <f t="shared" si="31"/>
        <v>Safe</v>
      </c>
      <c r="AJ435" t="e">
        <f t="shared" si="35"/>
        <v>#N/A</v>
      </c>
      <c r="AK435" t="e">
        <f t="shared" si="34"/>
        <v>#N/A</v>
      </c>
    </row>
    <row r="436" spans="1:37" hidden="1" x14ac:dyDescent="0.25">
      <c r="A436" s="15">
        <v>72</v>
      </c>
      <c r="B436" s="16">
        <v>75</v>
      </c>
      <c r="C436" s="16">
        <v>78</v>
      </c>
      <c r="D436" s="16">
        <v>80</v>
      </c>
      <c r="E436" s="16">
        <v>82</v>
      </c>
      <c r="F436" s="16">
        <v>84</v>
      </c>
      <c r="G436" s="16">
        <v>87</v>
      </c>
      <c r="H436" s="16">
        <v>90</v>
      </c>
      <c r="I436">
        <f t="shared" si="32"/>
        <v>8</v>
      </c>
      <c r="J436" t="str" cm="1">
        <f t="array" ref="J436">IF(SUM(_xlfn.IFNA((((A436:H436)-(B436:H436))&gt;0)*(ABS((A436:H436)-(B436:H436))&lt;4),0))&gt;=(I436-1),"Safe",IF(SUM(_xlfn.IFNA((((A436:H436)-(B436:H436))&lt;0)*(ABS((A436:H436)-(B436:H436))&lt;4),0))&gt;=(I436-1),"Safe","Unsafe"))</f>
        <v>Safe</v>
      </c>
      <c r="K436" t="str" cm="1">
        <f t="array" ref="K436">IF(SUM(_xlfn.IFNA((((A436:H436)-(B436:H436))&gt;0)*(ABS((A436:H436)-(B436:H436))&lt;4),0))&gt;=(I436-2),"Safe",IF(SUM(_xlfn.IFNA((((A436:H436)-(B436:H436))&lt;0)*(ABS((A436:H436)-(B436:H436))&lt;4),0))&gt;=(I436-2),"Safe","Unsafe"))</f>
        <v>Safe</v>
      </c>
      <c r="L436" cm="1">
        <f t="array" ref="L436">SUM(_xlfn.IFNA((--(((A436:H436)-(B436:H436))&gt;0)),0))</f>
        <v>0</v>
      </c>
      <c r="M436" cm="1">
        <f t="array" ref="M436">SUM(_xlfn.IFNA((--(((A436:H436)-(B436:H436))&lt;0)),0))</f>
        <v>7</v>
      </c>
      <c r="N436" t="b">
        <f t="shared" si="33"/>
        <v>1</v>
      </c>
      <c r="O436" cm="1">
        <f t="array" ref="O436">SUM(_xlfn.IFNA(ABS(((A436:H436)-(B436:H436)&lt;4)),0))</f>
        <v>7</v>
      </c>
      <c r="R436">
        <v>72</v>
      </c>
      <c r="S436">
        <v>75</v>
      </c>
      <c r="T436">
        <v>78</v>
      </c>
      <c r="U436">
        <v>80</v>
      </c>
      <c r="V436">
        <v>82</v>
      </c>
      <c r="W436">
        <v>84</v>
      </c>
      <c r="X436">
        <v>87</v>
      </c>
      <c r="Y436">
        <v>90</v>
      </c>
      <c r="AD436" t="b">
        <v>0</v>
      </c>
      <c r="AE436" t="b">
        <v>1</v>
      </c>
      <c r="AF436" t="str">
        <f t="shared" si="31"/>
        <v>Safe</v>
      </c>
      <c r="AJ436" t="e">
        <f t="shared" si="35"/>
        <v>#N/A</v>
      </c>
      <c r="AK436" t="e">
        <f t="shared" si="34"/>
        <v>#N/A</v>
      </c>
    </row>
    <row r="437" spans="1:37" hidden="1" x14ac:dyDescent="0.25">
      <c r="A437" s="15">
        <v>37</v>
      </c>
      <c r="B437" s="16">
        <v>40</v>
      </c>
      <c r="C437" s="16">
        <v>41</v>
      </c>
      <c r="D437" s="16">
        <v>42</v>
      </c>
      <c r="E437" s="16">
        <v>43</v>
      </c>
      <c r="F437" s="16">
        <v>45</v>
      </c>
      <c r="G437" s="16">
        <v>47</v>
      </c>
      <c r="H437" s="16"/>
      <c r="I437">
        <f t="shared" si="32"/>
        <v>7</v>
      </c>
      <c r="J437" t="str" cm="1">
        <f t="array" ref="J437">IF(SUM(_xlfn.IFNA((((A437:H437)-(B437:H437))&gt;0)*(ABS((A437:H437)-(B437:H437))&lt;4),0))&gt;=(I437-1),"Safe",IF(SUM(_xlfn.IFNA((((A437:H437)-(B437:H437))&lt;0)*(ABS((A437:H437)-(B437:H437))&lt;4),0))&gt;=(I437-1),"Safe","Unsafe"))</f>
        <v>Safe</v>
      </c>
      <c r="K437" t="str" cm="1">
        <f t="array" ref="K437">IF(SUM(_xlfn.IFNA((((A437:H437)-(B437:H437))&gt;0)*(ABS((A437:H437)-(B437:H437))&lt;4),0))&gt;=(I437-2),"Safe",IF(SUM(_xlfn.IFNA((((A437:H437)-(B437:H437))&lt;0)*(ABS((A437:H437)-(B437:H437))&lt;4),0))&gt;=(I437-2),"Safe","Unsafe"))</f>
        <v>Safe</v>
      </c>
      <c r="L437" cm="1">
        <f t="array" ref="L437">SUM(_xlfn.IFNA((--(((A437:H437)-(B437:H437))&gt;0)),0))</f>
        <v>1</v>
      </c>
      <c r="M437" cm="1">
        <f t="array" ref="M437">SUM(_xlfn.IFNA((--(((A437:H437)-(B437:H437))&lt;0)),0))</f>
        <v>6</v>
      </c>
      <c r="N437" t="b">
        <f t="shared" si="33"/>
        <v>1</v>
      </c>
      <c r="O437" cm="1">
        <f t="array" ref="O437">SUM(_xlfn.IFNA(ABS(((A437:H437)-(B437:H437)&lt;4)),0))</f>
        <v>6</v>
      </c>
      <c r="R437">
        <v>37</v>
      </c>
      <c r="S437">
        <v>40</v>
      </c>
      <c r="T437">
        <v>41</v>
      </c>
      <c r="U437">
        <v>42</v>
      </c>
      <c r="V437">
        <v>43</v>
      </c>
      <c r="W437">
        <v>45</v>
      </c>
      <c r="X437">
        <v>47</v>
      </c>
      <c r="AD437" t="b">
        <v>0</v>
      </c>
      <c r="AE437" t="b">
        <v>1</v>
      </c>
      <c r="AF437" t="str">
        <f t="shared" si="31"/>
        <v>Safe</v>
      </c>
      <c r="AJ437" t="e">
        <f t="shared" si="35"/>
        <v>#N/A</v>
      </c>
      <c r="AK437" t="e">
        <f t="shared" si="34"/>
        <v>#N/A</v>
      </c>
    </row>
    <row r="438" spans="1:37" hidden="1" x14ac:dyDescent="0.25">
      <c r="A438" s="15">
        <v>58</v>
      </c>
      <c r="B438" s="16">
        <v>61</v>
      </c>
      <c r="C438" s="16">
        <v>64</v>
      </c>
      <c r="D438" s="16">
        <v>67</v>
      </c>
      <c r="E438" s="16">
        <v>68</v>
      </c>
      <c r="F438" s="16"/>
      <c r="G438" s="16"/>
      <c r="H438" s="16"/>
      <c r="I438">
        <f t="shared" si="32"/>
        <v>5</v>
      </c>
      <c r="J438" t="str" cm="1">
        <f t="array" ref="J438">IF(SUM(_xlfn.IFNA((((A438:H438)-(B438:H438))&gt;0)*(ABS((A438:H438)-(B438:H438))&lt;4),0))&gt;=(I438-1),"Safe",IF(SUM(_xlfn.IFNA((((A438:H438)-(B438:H438))&lt;0)*(ABS((A438:H438)-(B438:H438))&lt;4),0))&gt;=(I438-1),"Safe","Unsafe"))</f>
        <v>Safe</v>
      </c>
      <c r="K438" t="str" cm="1">
        <f t="array" ref="K438">IF(SUM(_xlfn.IFNA((((A438:H438)-(B438:H438))&gt;0)*(ABS((A438:H438)-(B438:H438))&lt;4),0))&gt;=(I438-2),"Safe",IF(SUM(_xlfn.IFNA((((A438:H438)-(B438:H438))&lt;0)*(ABS((A438:H438)-(B438:H438))&lt;4),0))&gt;=(I438-2),"Safe","Unsafe"))</f>
        <v>Safe</v>
      </c>
      <c r="L438" cm="1">
        <f t="array" ref="L438">SUM(_xlfn.IFNA((--(((A438:H438)-(B438:H438))&gt;0)),0))</f>
        <v>1</v>
      </c>
      <c r="M438" cm="1">
        <f t="array" ref="M438">SUM(_xlfn.IFNA((--(((A438:H438)-(B438:H438))&lt;0)),0))</f>
        <v>4</v>
      </c>
      <c r="N438" t="b">
        <f t="shared" si="33"/>
        <v>1</v>
      </c>
      <c r="O438" cm="1">
        <f t="array" ref="O438">SUM(_xlfn.IFNA(ABS(((A438:H438)-(B438:H438)&lt;4)),0))</f>
        <v>6</v>
      </c>
      <c r="R438">
        <v>58</v>
      </c>
      <c r="S438">
        <v>61</v>
      </c>
      <c r="T438">
        <v>64</v>
      </c>
      <c r="U438">
        <v>67</v>
      </c>
      <c r="V438">
        <v>68</v>
      </c>
      <c r="AD438" t="b">
        <v>0</v>
      </c>
      <c r="AE438" t="b">
        <v>1</v>
      </c>
      <c r="AF438" t="str">
        <f t="shared" si="31"/>
        <v>Safe</v>
      </c>
      <c r="AJ438" t="e">
        <f t="shared" si="35"/>
        <v>#N/A</v>
      </c>
      <c r="AK438" t="e">
        <f t="shared" si="34"/>
        <v>#N/A</v>
      </c>
    </row>
    <row r="439" spans="1:37" hidden="1" x14ac:dyDescent="0.25">
      <c r="A439" s="15">
        <v>28</v>
      </c>
      <c r="B439" s="16">
        <v>25</v>
      </c>
      <c r="C439" s="16">
        <v>22</v>
      </c>
      <c r="D439" s="16">
        <v>20</v>
      </c>
      <c r="E439" s="16">
        <v>18</v>
      </c>
      <c r="F439" s="16">
        <v>17</v>
      </c>
      <c r="G439" s="16">
        <v>14</v>
      </c>
      <c r="H439" s="16">
        <v>13</v>
      </c>
      <c r="I439">
        <f t="shared" si="32"/>
        <v>8</v>
      </c>
      <c r="J439" t="str" cm="1">
        <f t="array" ref="J439">IF(SUM(_xlfn.IFNA((((A439:H439)-(B439:H439))&gt;0)*(ABS((A439:H439)-(B439:H439))&lt;4),0))&gt;=(I439-1),"Safe",IF(SUM(_xlfn.IFNA((((A439:H439)-(B439:H439))&lt;0)*(ABS((A439:H439)-(B439:H439))&lt;4),0))&gt;=(I439-1),"Safe","Unsafe"))</f>
        <v>Safe</v>
      </c>
      <c r="K439" t="str" cm="1">
        <f t="array" ref="K439">IF(SUM(_xlfn.IFNA((((A439:H439)-(B439:H439))&gt;0)*(ABS((A439:H439)-(B439:H439))&lt;4),0))&gt;=(I439-2),"Safe",IF(SUM(_xlfn.IFNA((((A439:H439)-(B439:H439))&lt;0)*(ABS((A439:H439)-(B439:H439))&lt;4),0))&gt;=(I439-2),"Safe","Unsafe"))</f>
        <v>Safe</v>
      </c>
      <c r="L439" cm="1">
        <f t="array" ref="L439">SUM(_xlfn.IFNA((--(((A439:H439)-(B439:H439))&gt;0)),0))</f>
        <v>7</v>
      </c>
      <c r="M439" cm="1">
        <f t="array" ref="M439">SUM(_xlfn.IFNA((--(((A439:H439)-(B439:H439))&lt;0)),0))</f>
        <v>0</v>
      </c>
      <c r="N439" t="b">
        <f t="shared" si="33"/>
        <v>1</v>
      </c>
      <c r="O439" cm="1">
        <f t="array" ref="O439">SUM(_xlfn.IFNA(ABS(((A439:H439)-(B439:H439)&lt;4)),0))</f>
        <v>7</v>
      </c>
      <c r="R439">
        <v>28</v>
      </c>
      <c r="S439">
        <v>25</v>
      </c>
      <c r="T439">
        <v>22</v>
      </c>
      <c r="U439">
        <v>20</v>
      </c>
      <c r="V439">
        <v>18</v>
      </c>
      <c r="W439">
        <v>17</v>
      </c>
      <c r="X439">
        <v>14</v>
      </c>
      <c r="Y439">
        <v>13</v>
      </c>
      <c r="AD439" t="b">
        <v>1</v>
      </c>
      <c r="AE439" t="b">
        <v>0</v>
      </c>
      <c r="AF439" t="str">
        <f t="shared" si="31"/>
        <v>Safe</v>
      </c>
      <c r="AJ439" t="e">
        <f t="shared" si="35"/>
        <v>#N/A</v>
      </c>
      <c r="AK439" t="e">
        <f t="shared" si="34"/>
        <v>#N/A</v>
      </c>
    </row>
    <row r="440" spans="1:37" hidden="1" x14ac:dyDescent="0.25">
      <c r="A440" s="15">
        <v>37</v>
      </c>
      <c r="B440" s="16">
        <v>34</v>
      </c>
      <c r="C440" s="16">
        <v>31</v>
      </c>
      <c r="D440" s="16">
        <v>29</v>
      </c>
      <c r="E440" s="16">
        <v>27</v>
      </c>
      <c r="F440" s="16">
        <v>25</v>
      </c>
      <c r="G440" s="16"/>
      <c r="H440" s="16"/>
      <c r="I440">
        <f t="shared" si="32"/>
        <v>6</v>
      </c>
      <c r="J440" t="str" cm="1">
        <f t="array" ref="J440">IF(SUM(_xlfn.IFNA((((A440:H440)-(B440:H440))&gt;0)*(ABS((A440:H440)-(B440:H440))&lt;4),0))&gt;=(I440-1),"Safe",IF(SUM(_xlfn.IFNA((((A440:H440)-(B440:H440))&lt;0)*(ABS((A440:H440)-(B440:H440))&lt;4),0))&gt;=(I440-1),"Safe","Unsafe"))</f>
        <v>Safe</v>
      </c>
      <c r="K440" t="str" cm="1">
        <f t="array" ref="K440">IF(SUM(_xlfn.IFNA((((A440:H440)-(B440:H440))&gt;0)*(ABS((A440:H440)-(B440:H440))&lt;4),0))&gt;=(I440-2),"Safe",IF(SUM(_xlfn.IFNA((((A440:H440)-(B440:H440))&lt;0)*(ABS((A440:H440)-(B440:H440))&lt;4),0))&gt;=(I440-2),"Safe","Unsafe"))</f>
        <v>Safe</v>
      </c>
      <c r="L440" cm="1">
        <f t="array" ref="L440">SUM(_xlfn.IFNA((--(((A440:H440)-(B440:H440))&gt;0)),0))</f>
        <v>6</v>
      </c>
      <c r="M440" cm="1">
        <f t="array" ref="M440">SUM(_xlfn.IFNA((--(((A440:H440)-(B440:H440))&lt;0)),0))</f>
        <v>0</v>
      </c>
      <c r="N440" t="b">
        <f t="shared" si="33"/>
        <v>1</v>
      </c>
      <c r="O440" cm="1">
        <f t="array" ref="O440">SUM(_xlfn.IFNA(ABS(((A440:H440)-(B440:H440)&lt;4)),0))</f>
        <v>6</v>
      </c>
      <c r="R440">
        <v>37</v>
      </c>
      <c r="S440">
        <v>34</v>
      </c>
      <c r="T440">
        <v>31</v>
      </c>
      <c r="U440">
        <v>29</v>
      </c>
      <c r="V440">
        <v>27</v>
      </c>
      <c r="W440">
        <v>25</v>
      </c>
      <c r="AD440" t="b">
        <v>1</v>
      </c>
      <c r="AE440" t="b">
        <v>0</v>
      </c>
      <c r="AF440" t="str">
        <f t="shared" si="31"/>
        <v>Safe</v>
      </c>
      <c r="AJ440" t="e">
        <f t="shared" si="35"/>
        <v>#N/A</v>
      </c>
      <c r="AK440" t="e">
        <f t="shared" si="34"/>
        <v>#N/A</v>
      </c>
    </row>
    <row r="441" spans="1:37" hidden="1" x14ac:dyDescent="0.25">
      <c r="A441" s="15">
        <v>48</v>
      </c>
      <c r="B441" s="16">
        <v>50</v>
      </c>
      <c r="C441" s="16">
        <v>53</v>
      </c>
      <c r="D441" s="16">
        <v>56</v>
      </c>
      <c r="E441" s="16">
        <v>57</v>
      </c>
      <c r="F441" s="16">
        <v>58</v>
      </c>
      <c r="G441" s="16">
        <v>61</v>
      </c>
      <c r="H441" s="16">
        <v>62</v>
      </c>
      <c r="I441">
        <f t="shared" si="32"/>
        <v>8</v>
      </c>
      <c r="J441" t="str" cm="1">
        <f t="array" ref="J441">IF(SUM(_xlfn.IFNA((((A441:H441)-(B441:H441))&gt;0)*(ABS((A441:H441)-(B441:H441))&lt;4),0))&gt;=(I441-1),"Safe",IF(SUM(_xlfn.IFNA((((A441:H441)-(B441:H441))&lt;0)*(ABS((A441:H441)-(B441:H441))&lt;4),0))&gt;=(I441-1),"Safe","Unsafe"))</f>
        <v>Safe</v>
      </c>
      <c r="K441" t="str" cm="1">
        <f t="array" ref="K441">IF(SUM(_xlfn.IFNA((((A441:H441)-(B441:H441))&gt;0)*(ABS((A441:H441)-(B441:H441))&lt;4),0))&gt;=(I441-2),"Safe",IF(SUM(_xlfn.IFNA((((A441:H441)-(B441:H441))&lt;0)*(ABS((A441:H441)-(B441:H441))&lt;4),0))&gt;=(I441-2),"Safe","Unsafe"))</f>
        <v>Safe</v>
      </c>
      <c r="L441" cm="1">
        <f t="array" ref="L441">SUM(_xlfn.IFNA((--(((A441:H441)-(B441:H441))&gt;0)),0))</f>
        <v>0</v>
      </c>
      <c r="M441" cm="1">
        <f t="array" ref="M441">SUM(_xlfn.IFNA((--(((A441:H441)-(B441:H441))&lt;0)),0))</f>
        <v>7</v>
      </c>
      <c r="N441" t="b">
        <f t="shared" si="33"/>
        <v>1</v>
      </c>
      <c r="O441" cm="1">
        <f t="array" ref="O441">SUM(_xlfn.IFNA(ABS(((A441:H441)-(B441:H441)&lt;4)),0))</f>
        <v>7</v>
      </c>
      <c r="R441">
        <v>48</v>
      </c>
      <c r="S441">
        <v>50</v>
      </c>
      <c r="T441">
        <v>53</v>
      </c>
      <c r="U441">
        <v>56</v>
      </c>
      <c r="V441">
        <v>57</v>
      </c>
      <c r="W441">
        <v>58</v>
      </c>
      <c r="X441">
        <v>61</v>
      </c>
      <c r="Y441">
        <v>62</v>
      </c>
      <c r="AD441" t="b">
        <v>0</v>
      </c>
      <c r="AE441" t="b">
        <v>1</v>
      </c>
      <c r="AF441" t="str">
        <f t="shared" si="31"/>
        <v>Safe</v>
      </c>
      <c r="AJ441" t="e">
        <f t="shared" si="35"/>
        <v>#N/A</v>
      </c>
      <c r="AK441" t="e">
        <f t="shared" si="34"/>
        <v>#N/A</v>
      </c>
    </row>
    <row r="442" spans="1:37" hidden="1" x14ac:dyDescent="0.25">
      <c r="A442" s="15">
        <v>90</v>
      </c>
      <c r="B442" s="16">
        <v>87</v>
      </c>
      <c r="C442" s="16">
        <v>84</v>
      </c>
      <c r="D442" s="16">
        <v>83</v>
      </c>
      <c r="E442" s="16">
        <v>82</v>
      </c>
      <c r="F442" s="16">
        <v>80</v>
      </c>
      <c r="G442" s="16"/>
      <c r="H442" s="16"/>
      <c r="I442">
        <f t="shared" si="32"/>
        <v>6</v>
      </c>
      <c r="J442" t="str" cm="1">
        <f t="array" ref="J442">IF(SUM(_xlfn.IFNA((((A442:H442)-(B442:H442))&gt;0)*(ABS((A442:H442)-(B442:H442))&lt;4),0))&gt;=(I442-1),"Safe",IF(SUM(_xlfn.IFNA((((A442:H442)-(B442:H442))&lt;0)*(ABS((A442:H442)-(B442:H442))&lt;4),0))&gt;=(I442-1),"Safe","Unsafe"))</f>
        <v>Safe</v>
      </c>
      <c r="K442" t="str" cm="1">
        <f t="array" ref="K442">IF(SUM(_xlfn.IFNA((((A442:H442)-(B442:H442))&gt;0)*(ABS((A442:H442)-(B442:H442))&lt;4),0))&gt;=(I442-2),"Safe",IF(SUM(_xlfn.IFNA((((A442:H442)-(B442:H442))&lt;0)*(ABS((A442:H442)-(B442:H442))&lt;4),0))&gt;=(I442-2),"Safe","Unsafe"))</f>
        <v>Safe</v>
      </c>
      <c r="L442" cm="1">
        <f t="array" ref="L442">SUM(_xlfn.IFNA((--(((A442:H442)-(B442:H442))&gt;0)),0))</f>
        <v>6</v>
      </c>
      <c r="M442" cm="1">
        <f t="array" ref="M442">SUM(_xlfn.IFNA((--(((A442:H442)-(B442:H442))&lt;0)),0))</f>
        <v>0</v>
      </c>
      <c r="N442" t="b">
        <f t="shared" si="33"/>
        <v>1</v>
      </c>
      <c r="O442" cm="1">
        <f t="array" ref="O442">SUM(_xlfn.IFNA(ABS(((A442:H442)-(B442:H442)&lt;4)),0))</f>
        <v>6</v>
      </c>
      <c r="R442">
        <v>90</v>
      </c>
      <c r="S442">
        <v>87</v>
      </c>
      <c r="T442">
        <v>84</v>
      </c>
      <c r="U442">
        <v>83</v>
      </c>
      <c r="V442">
        <v>82</v>
      </c>
      <c r="W442">
        <v>80</v>
      </c>
      <c r="AD442" t="b">
        <v>1</v>
      </c>
      <c r="AE442" t="b">
        <v>0</v>
      </c>
      <c r="AF442" t="str">
        <f t="shared" si="31"/>
        <v>Safe</v>
      </c>
      <c r="AJ442" t="e">
        <f t="shared" si="35"/>
        <v>#N/A</v>
      </c>
      <c r="AK442" t="e">
        <f t="shared" si="34"/>
        <v>#N/A</v>
      </c>
    </row>
    <row r="443" spans="1:37" hidden="1" x14ac:dyDescent="0.25">
      <c r="A443" s="15">
        <v>85</v>
      </c>
      <c r="B443" s="16">
        <v>84</v>
      </c>
      <c r="C443" s="16">
        <v>81</v>
      </c>
      <c r="D443" s="16">
        <v>79</v>
      </c>
      <c r="E443" s="16">
        <v>76</v>
      </c>
      <c r="F443" s="16">
        <v>73</v>
      </c>
      <c r="G443" s="16"/>
      <c r="H443" s="16"/>
      <c r="I443">
        <f t="shared" si="32"/>
        <v>6</v>
      </c>
      <c r="J443" t="str" cm="1">
        <f t="array" ref="J443">IF(SUM(_xlfn.IFNA((((A443:H443)-(B443:H443))&gt;0)*(ABS((A443:H443)-(B443:H443))&lt;4),0))&gt;=(I443-1),"Safe",IF(SUM(_xlfn.IFNA((((A443:H443)-(B443:H443))&lt;0)*(ABS((A443:H443)-(B443:H443))&lt;4),0))&gt;=(I443-1),"Safe","Unsafe"))</f>
        <v>Safe</v>
      </c>
      <c r="K443" t="str" cm="1">
        <f t="array" ref="K443">IF(SUM(_xlfn.IFNA((((A443:H443)-(B443:H443))&gt;0)*(ABS((A443:H443)-(B443:H443))&lt;4),0))&gt;=(I443-2),"Safe",IF(SUM(_xlfn.IFNA((((A443:H443)-(B443:H443))&lt;0)*(ABS((A443:H443)-(B443:H443))&lt;4),0))&gt;=(I443-2),"Safe","Unsafe"))</f>
        <v>Safe</v>
      </c>
      <c r="L443" cm="1">
        <f t="array" ref="L443">SUM(_xlfn.IFNA((--(((A443:H443)-(B443:H443))&gt;0)),0))</f>
        <v>6</v>
      </c>
      <c r="M443" cm="1">
        <f t="array" ref="M443">SUM(_xlfn.IFNA((--(((A443:H443)-(B443:H443))&lt;0)),0))</f>
        <v>0</v>
      </c>
      <c r="N443" t="b">
        <f t="shared" si="33"/>
        <v>1</v>
      </c>
      <c r="O443" cm="1">
        <f t="array" ref="O443">SUM(_xlfn.IFNA(ABS(((A443:H443)-(B443:H443)&lt;4)),0))</f>
        <v>6</v>
      </c>
      <c r="R443">
        <v>85</v>
      </c>
      <c r="S443">
        <v>84</v>
      </c>
      <c r="T443">
        <v>81</v>
      </c>
      <c r="U443">
        <v>79</v>
      </c>
      <c r="V443">
        <v>76</v>
      </c>
      <c r="W443">
        <v>73</v>
      </c>
      <c r="AD443" t="b">
        <v>1</v>
      </c>
      <c r="AE443" t="b">
        <v>0</v>
      </c>
      <c r="AF443" t="str">
        <f t="shared" si="31"/>
        <v>Safe</v>
      </c>
      <c r="AJ443" t="e">
        <f t="shared" si="35"/>
        <v>#N/A</v>
      </c>
      <c r="AK443" t="e">
        <f t="shared" si="34"/>
        <v>#N/A</v>
      </c>
    </row>
    <row r="444" spans="1:37" hidden="1" x14ac:dyDescent="0.25">
      <c r="A444" s="15">
        <v>71</v>
      </c>
      <c r="B444" s="16">
        <v>73</v>
      </c>
      <c r="C444" s="16">
        <v>75</v>
      </c>
      <c r="D444" s="16">
        <v>78</v>
      </c>
      <c r="E444" s="16">
        <v>79</v>
      </c>
      <c r="F444" s="16">
        <v>81</v>
      </c>
      <c r="G444" s="16">
        <v>82</v>
      </c>
      <c r="H444" s="16"/>
      <c r="I444">
        <f t="shared" si="32"/>
        <v>7</v>
      </c>
      <c r="J444" t="str" cm="1">
        <f t="array" ref="J444">IF(SUM(_xlfn.IFNA((((A444:H444)-(B444:H444))&gt;0)*(ABS((A444:H444)-(B444:H444))&lt;4),0))&gt;=(I444-1),"Safe",IF(SUM(_xlfn.IFNA((((A444:H444)-(B444:H444))&lt;0)*(ABS((A444:H444)-(B444:H444))&lt;4),0))&gt;=(I444-1),"Safe","Unsafe"))</f>
        <v>Safe</v>
      </c>
      <c r="K444" t="str" cm="1">
        <f t="array" ref="K444">IF(SUM(_xlfn.IFNA((((A444:H444)-(B444:H444))&gt;0)*(ABS((A444:H444)-(B444:H444))&lt;4),0))&gt;=(I444-2),"Safe",IF(SUM(_xlfn.IFNA((((A444:H444)-(B444:H444))&lt;0)*(ABS((A444:H444)-(B444:H444))&lt;4),0))&gt;=(I444-2),"Safe","Unsafe"))</f>
        <v>Safe</v>
      </c>
      <c r="L444" cm="1">
        <f t="array" ref="L444">SUM(_xlfn.IFNA((--(((A444:H444)-(B444:H444))&gt;0)),0))</f>
        <v>1</v>
      </c>
      <c r="M444" cm="1">
        <f t="array" ref="M444">SUM(_xlfn.IFNA((--(((A444:H444)-(B444:H444))&lt;0)),0))</f>
        <v>6</v>
      </c>
      <c r="N444" t="b">
        <f t="shared" si="33"/>
        <v>1</v>
      </c>
      <c r="O444" cm="1">
        <f t="array" ref="O444">SUM(_xlfn.IFNA(ABS(((A444:H444)-(B444:H444)&lt;4)),0))</f>
        <v>6</v>
      </c>
      <c r="R444">
        <v>71</v>
      </c>
      <c r="S444">
        <v>73</v>
      </c>
      <c r="T444">
        <v>75</v>
      </c>
      <c r="U444">
        <v>78</v>
      </c>
      <c r="V444">
        <v>79</v>
      </c>
      <c r="W444">
        <v>81</v>
      </c>
      <c r="X444">
        <v>82</v>
      </c>
      <c r="AD444" t="b">
        <v>0</v>
      </c>
      <c r="AE444" t="b">
        <v>1</v>
      </c>
      <c r="AF444" t="str">
        <f t="shared" si="31"/>
        <v>Safe</v>
      </c>
      <c r="AJ444" t="e">
        <f t="shared" si="35"/>
        <v>#N/A</v>
      </c>
      <c r="AK444" t="e">
        <f t="shared" si="34"/>
        <v>#N/A</v>
      </c>
    </row>
    <row r="445" spans="1:37" hidden="1" x14ac:dyDescent="0.25">
      <c r="A445" s="15">
        <v>92</v>
      </c>
      <c r="B445" s="16">
        <v>91</v>
      </c>
      <c r="C445" s="16">
        <v>88</v>
      </c>
      <c r="D445" s="16">
        <v>86</v>
      </c>
      <c r="E445" s="16">
        <v>84</v>
      </c>
      <c r="F445" s="16">
        <v>82</v>
      </c>
      <c r="G445" s="16"/>
      <c r="H445" s="16"/>
      <c r="I445">
        <f t="shared" si="32"/>
        <v>6</v>
      </c>
      <c r="J445" t="str" cm="1">
        <f t="array" ref="J445">IF(SUM(_xlfn.IFNA((((A445:H445)-(B445:H445))&gt;0)*(ABS((A445:H445)-(B445:H445))&lt;4),0))&gt;=(I445-1),"Safe",IF(SUM(_xlfn.IFNA((((A445:H445)-(B445:H445))&lt;0)*(ABS((A445:H445)-(B445:H445))&lt;4),0))&gt;=(I445-1),"Safe","Unsafe"))</f>
        <v>Safe</v>
      </c>
      <c r="K445" t="str" cm="1">
        <f t="array" ref="K445">IF(SUM(_xlfn.IFNA((((A445:H445)-(B445:H445))&gt;0)*(ABS((A445:H445)-(B445:H445))&lt;4),0))&gt;=(I445-2),"Safe",IF(SUM(_xlfn.IFNA((((A445:H445)-(B445:H445))&lt;0)*(ABS((A445:H445)-(B445:H445))&lt;4),0))&gt;=(I445-2),"Safe","Unsafe"))</f>
        <v>Safe</v>
      </c>
      <c r="L445" cm="1">
        <f t="array" ref="L445">SUM(_xlfn.IFNA((--(((A445:H445)-(B445:H445))&gt;0)),0))</f>
        <v>6</v>
      </c>
      <c r="M445" cm="1">
        <f t="array" ref="M445">SUM(_xlfn.IFNA((--(((A445:H445)-(B445:H445))&lt;0)),0))</f>
        <v>0</v>
      </c>
      <c r="N445" t="b">
        <f t="shared" si="33"/>
        <v>1</v>
      </c>
      <c r="O445" cm="1">
        <f t="array" ref="O445">SUM(_xlfn.IFNA(ABS(((A445:H445)-(B445:H445)&lt;4)),0))</f>
        <v>6</v>
      </c>
      <c r="R445">
        <v>92</v>
      </c>
      <c r="S445">
        <v>91</v>
      </c>
      <c r="T445">
        <v>88</v>
      </c>
      <c r="U445">
        <v>86</v>
      </c>
      <c r="V445">
        <v>84</v>
      </c>
      <c r="W445">
        <v>82</v>
      </c>
      <c r="AD445" t="b">
        <v>1</v>
      </c>
      <c r="AE445" t="b">
        <v>0</v>
      </c>
      <c r="AF445" t="str">
        <f t="shared" si="31"/>
        <v>Safe</v>
      </c>
      <c r="AJ445" t="e">
        <f t="shared" si="35"/>
        <v>#N/A</v>
      </c>
      <c r="AK445" t="e">
        <f t="shared" si="34"/>
        <v>#N/A</v>
      </c>
    </row>
    <row r="446" spans="1:37" hidden="1" x14ac:dyDescent="0.25">
      <c r="A446" s="15">
        <v>41</v>
      </c>
      <c r="B446" s="16">
        <v>40</v>
      </c>
      <c r="C446" s="16">
        <v>39</v>
      </c>
      <c r="D446" s="16">
        <v>38</v>
      </c>
      <c r="E446" s="16">
        <v>35</v>
      </c>
      <c r="F446" s="16">
        <v>34</v>
      </c>
      <c r="G446" s="16"/>
      <c r="H446" s="16"/>
      <c r="I446">
        <f t="shared" si="32"/>
        <v>6</v>
      </c>
      <c r="J446" t="str" cm="1">
        <f t="array" ref="J446">IF(SUM(_xlfn.IFNA((((A446:H446)-(B446:H446))&gt;0)*(ABS((A446:H446)-(B446:H446))&lt;4),0))&gt;=(I446-1),"Safe",IF(SUM(_xlfn.IFNA((((A446:H446)-(B446:H446))&lt;0)*(ABS((A446:H446)-(B446:H446))&lt;4),0))&gt;=(I446-1),"Safe","Unsafe"))</f>
        <v>Safe</v>
      </c>
      <c r="K446" t="str" cm="1">
        <f t="array" ref="K446">IF(SUM(_xlfn.IFNA((((A446:H446)-(B446:H446))&gt;0)*(ABS((A446:H446)-(B446:H446))&lt;4),0))&gt;=(I446-2),"Safe",IF(SUM(_xlfn.IFNA((((A446:H446)-(B446:H446))&lt;0)*(ABS((A446:H446)-(B446:H446))&lt;4),0))&gt;=(I446-2),"Safe","Unsafe"))</f>
        <v>Safe</v>
      </c>
      <c r="L446" cm="1">
        <f t="array" ref="L446">SUM(_xlfn.IFNA((--(((A446:H446)-(B446:H446))&gt;0)),0))</f>
        <v>6</v>
      </c>
      <c r="M446" cm="1">
        <f t="array" ref="M446">SUM(_xlfn.IFNA((--(((A446:H446)-(B446:H446))&lt;0)),0))</f>
        <v>0</v>
      </c>
      <c r="N446" t="b">
        <f t="shared" si="33"/>
        <v>1</v>
      </c>
      <c r="O446" cm="1">
        <f t="array" ref="O446">SUM(_xlfn.IFNA(ABS(((A446:H446)-(B446:H446)&lt;4)),0))</f>
        <v>6</v>
      </c>
      <c r="R446">
        <v>41</v>
      </c>
      <c r="S446">
        <v>40</v>
      </c>
      <c r="T446">
        <v>39</v>
      </c>
      <c r="U446">
        <v>38</v>
      </c>
      <c r="V446">
        <v>35</v>
      </c>
      <c r="W446">
        <v>34</v>
      </c>
      <c r="AD446" t="b">
        <v>1</v>
      </c>
      <c r="AE446" t="b">
        <v>0</v>
      </c>
      <c r="AF446" t="str">
        <f t="shared" si="31"/>
        <v>Safe</v>
      </c>
      <c r="AJ446" t="e">
        <f t="shared" si="35"/>
        <v>#N/A</v>
      </c>
      <c r="AK446" t="e">
        <f t="shared" si="34"/>
        <v>#N/A</v>
      </c>
    </row>
    <row r="447" spans="1:37" hidden="1" x14ac:dyDescent="0.25">
      <c r="A447" s="15">
        <v>5</v>
      </c>
      <c r="B447" s="16">
        <v>7</v>
      </c>
      <c r="C447" s="16">
        <v>8</v>
      </c>
      <c r="D447" s="16">
        <v>10</v>
      </c>
      <c r="E447" s="16">
        <v>12</v>
      </c>
      <c r="F447" s="16">
        <v>15</v>
      </c>
      <c r="G447" s="16">
        <v>16</v>
      </c>
      <c r="H447" s="16"/>
      <c r="I447">
        <f t="shared" si="32"/>
        <v>7</v>
      </c>
      <c r="J447" t="str" cm="1">
        <f t="array" ref="J447">IF(SUM(_xlfn.IFNA((((A447:H447)-(B447:H447))&gt;0)*(ABS((A447:H447)-(B447:H447))&lt;4),0))&gt;=(I447-1),"Safe",IF(SUM(_xlfn.IFNA((((A447:H447)-(B447:H447))&lt;0)*(ABS((A447:H447)-(B447:H447))&lt;4),0))&gt;=(I447-1),"Safe","Unsafe"))</f>
        <v>Safe</v>
      </c>
      <c r="K447" t="str" cm="1">
        <f t="array" ref="K447">IF(SUM(_xlfn.IFNA((((A447:H447)-(B447:H447))&gt;0)*(ABS((A447:H447)-(B447:H447))&lt;4),0))&gt;=(I447-2),"Safe",IF(SUM(_xlfn.IFNA((((A447:H447)-(B447:H447))&lt;0)*(ABS((A447:H447)-(B447:H447))&lt;4),0))&gt;=(I447-2),"Safe","Unsafe"))</f>
        <v>Safe</v>
      </c>
      <c r="L447" cm="1">
        <f t="array" ref="L447">SUM(_xlfn.IFNA((--(((A447:H447)-(B447:H447))&gt;0)),0))</f>
        <v>1</v>
      </c>
      <c r="M447" cm="1">
        <f t="array" ref="M447">SUM(_xlfn.IFNA((--(((A447:H447)-(B447:H447))&lt;0)),0))</f>
        <v>6</v>
      </c>
      <c r="N447" t="b">
        <f t="shared" si="33"/>
        <v>1</v>
      </c>
      <c r="O447" cm="1">
        <f t="array" ref="O447">SUM(_xlfn.IFNA(ABS(((A447:H447)-(B447:H447)&lt;4)),0))</f>
        <v>6</v>
      </c>
      <c r="R447">
        <v>5</v>
      </c>
      <c r="S447">
        <v>7</v>
      </c>
      <c r="T447">
        <v>8</v>
      </c>
      <c r="U447">
        <v>10</v>
      </c>
      <c r="V447">
        <v>12</v>
      </c>
      <c r="W447">
        <v>15</v>
      </c>
      <c r="X447">
        <v>16</v>
      </c>
      <c r="AD447" t="b">
        <v>0</v>
      </c>
      <c r="AE447" t="b">
        <v>1</v>
      </c>
      <c r="AF447" t="str">
        <f t="shared" si="31"/>
        <v>Safe</v>
      </c>
      <c r="AJ447" t="e">
        <f t="shared" si="35"/>
        <v>#N/A</v>
      </c>
      <c r="AK447" t="e">
        <f t="shared" si="34"/>
        <v>#N/A</v>
      </c>
    </row>
    <row r="448" spans="1:37" hidden="1" x14ac:dyDescent="0.25">
      <c r="A448" s="15">
        <v>24</v>
      </c>
      <c r="B448" s="16">
        <v>25</v>
      </c>
      <c r="C448" s="16">
        <v>27</v>
      </c>
      <c r="D448" s="16">
        <v>28</v>
      </c>
      <c r="E448" s="16">
        <v>31</v>
      </c>
      <c r="F448" s="16">
        <v>32</v>
      </c>
      <c r="G448" s="16"/>
      <c r="H448" s="16"/>
      <c r="I448">
        <f t="shared" si="32"/>
        <v>6</v>
      </c>
      <c r="J448" t="str" cm="1">
        <f t="array" ref="J448">IF(SUM(_xlfn.IFNA((((A448:H448)-(B448:H448))&gt;0)*(ABS((A448:H448)-(B448:H448))&lt;4),0))&gt;=(I448-1),"Safe",IF(SUM(_xlfn.IFNA((((A448:H448)-(B448:H448))&lt;0)*(ABS((A448:H448)-(B448:H448))&lt;4),0))&gt;=(I448-1),"Safe","Unsafe"))</f>
        <v>Safe</v>
      </c>
      <c r="K448" t="str" cm="1">
        <f t="array" ref="K448">IF(SUM(_xlfn.IFNA((((A448:H448)-(B448:H448))&gt;0)*(ABS((A448:H448)-(B448:H448))&lt;4),0))&gt;=(I448-2),"Safe",IF(SUM(_xlfn.IFNA((((A448:H448)-(B448:H448))&lt;0)*(ABS((A448:H448)-(B448:H448))&lt;4),0))&gt;=(I448-2),"Safe","Unsafe"))</f>
        <v>Safe</v>
      </c>
      <c r="L448" cm="1">
        <f t="array" ref="L448">SUM(_xlfn.IFNA((--(((A448:H448)-(B448:H448))&gt;0)),0))</f>
        <v>1</v>
      </c>
      <c r="M448" cm="1">
        <f t="array" ref="M448">SUM(_xlfn.IFNA((--(((A448:H448)-(B448:H448))&lt;0)),0))</f>
        <v>5</v>
      </c>
      <c r="N448" t="b">
        <f t="shared" si="33"/>
        <v>1</v>
      </c>
      <c r="O448" cm="1">
        <f t="array" ref="O448">SUM(_xlfn.IFNA(ABS(((A448:H448)-(B448:H448)&lt;4)),0))</f>
        <v>6</v>
      </c>
      <c r="R448">
        <v>24</v>
      </c>
      <c r="S448">
        <v>25</v>
      </c>
      <c r="T448">
        <v>27</v>
      </c>
      <c r="U448">
        <v>28</v>
      </c>
      <c r="V448">
        <v>31</v>
      </c>
      <c r="W448">
        <v>32</v>
      </c>
      <c r="AD448" t="b">
        <v>0</v>
      </c>
      <c r="AE448" t="b">
        <v>1</v>
      </c>
      <c r="AF448" t="str">
        <f t="shared" si="31"/>
        <v>Safe</v>
      </c>
      <c r="AJ448" t="e">
        <f t="shared" si="35"/>
        <v>#N/A</v>
      </c>
      <c r="AK448" t="e">
        <f t="shared" si="34"/>
        <v>#N/A</v>
      </c>
    </row>
    <row r="449" spans="1:37" hidden="1" x14ac:dyDescent="0.25">
      <c r="A449" s="15">
        <v>14</v>
      </c>
      <c r="B449" s="16">
        <v>13</v>
      </c>
      <c r="C449" s="16">
        <v>11</v>
      </c>
      <c r="D449" s="16">
        <v>10</v>
      </c>
      <c r="E449" s="16">
        <v>9</v>
      </c>
      <c r="F449" s="16">
        <v>8</v>
      </c>
      <c r="G449" s="16">
        <v>5</v>
      </c>
      <c r="H449" s="16"/>
      <c r="I449">
        <f t="shared" si="32"/>
        <v>7</v>
      </c>
      <c r="J449" t="str" cm="1">
        <f t="array" ref="J449">IF(SUM(_xlfn.IFNA((((A449:H449)-(B449:H449))&gt;0)*(ABS((A449:H449)-(B449:H449))&lt;4),0))&gt;=(I449-1),"Safe",IF(SUM(_xlfn.IFNA((((A449:H449)-(B449:H449))&lt;0)*(ABS((A449:H449)-(B449:H449))&lt;4),0))&gt;=(I449-1),"Safe","Unsafe"))</f>
        <v>Safe</v>
      </c>
      <c r="K449" t="str" cm="1">
        <f t="array" ref="K449">IF(SUM(_xlfn.IFNA((((A449:H449)-(B449:H449))&gt;0)*(ABS((A449:H449)-(B449:H449))&lt;4),0))&gt;=(I449-2),"Safe",IF(SUM(_xlfn.IFNA((((A449:H449)-(B449:H449))&lt;0)*(ABS((A449:H449)-(B449:H449))&lt;4),0))&gt;=(I449-2),"Safe","Unsafe"))</f>
        <v>Safe</v>
      </c>
      <c r="L449" cm="1">
        <f t="array" ref="L449">SUM(_xlfn.IFNA((--(((A449:H449)-(B449:H449))&gt;0)),0))</f>
        <v>7</v>
      </c>
      <c r="M449" cm="1">
        <f t="array" ref="M449">SUM(_xlfn.IFNA((--(((A449:H449)-(B449:H449))&lt;0)),0))</f>
        <v>0</v>
      </c>
      <c r="N449" t="b">
        <f t="shared" si="33"/>
        <v>1</v>
      </c>
      <c r="O449" cm="1">
        <f t="array" ref="O449">SUM(_xlfn.IFNA(ABS(((A449:H449)-(B449:H449)&lt;4)),0))</f>
        <v>6</v>
      </c>
      <c r="R449">
        <v>14</v>
      </c>
      <c r="S449">
        <v>13</v>
      </c>
      <c r="T449">
        <v>11</v>
      </c>
      <c r="U449">
        <v>10</v>
      </c>
      <c r="V449">
        <v>9</v>
      </c>
      <c r="W449">
        <v>8</v>
      </c>
      <c r="X449">
        <v>5</v>
      </c>
      <c r="AD449" t="b">
        <v>1</v>
      </c>
      <c r="AE449" t="b">
        <v>0</v>
      </c>
      <c r="AF449" t="str">
        <f t="shared" si="31"/>
        <v>Safe</v>
      </c>
      <c r="AJ449" t="e">
        <f t="shared" si="35"/>
        <v>#N/A</v>
      </c>
      <c r="AK449" t="e">
        <f t="shared" si="34"/>
        <v>#N/A</v>
      </c>
    </row>
    <row r="450" spans="1:37" hidden="1" x14ac:dyDescent="0.25">
      <c r="A450" s="15">
        <v>39</v>
      </c>
      <c r="B450" s="16">
        <v>41</v>
      </c>
      <c r="C450" s="16">
        <v>44</v>
      </c>
      <c r="D450" s="16">
        <v>46</v>
      </c>
      <c r="E450" s="16">
        <v>48</v>
      </c>
      <c r="F450" s="16"/>
      <c r="G450" s="16"/>
      <c r="H450" s="16"/>
      <c r="I450">
        <f t="shared" si="32"/>
        <v>5</v>
      </c>
      <c r="J450" t="str" cm="1">
        <f t="array" ref="J450">IF(SUM(_xlfn.IFNA((((A450:H450)-(B450:H450))&gt;0)*(ABS((A450:H450)-(B450:H450))&lt;4),0))&gt;=(I450-1),"Safe",IF(SUM(_xlfn.IFNA((((A450:H450)-(B450:H450))&lt;0)*(ABS((A450:H450)-(B450:H450))&lt;4),0))&gt;=(I450-1),"Safe","Unsafe"))</f>
        <v>Safe</v>
      </c>
      <c r="K450" t="str" cm="1">
        <f t="array" ref="K450">IF(SUM(_xlfn.IFNA((((A450:H450)-(B450:H450))&gt;0)*(ABS((A450:H450)-(B450:H450))&lt;4),0))&gt;=(I450-2),"Safe",IF(SUM(_xlfn.IFNA((((A450:H450)-(B450:H450))&lt;0)*(ABS((A450:H450)-(B450:H450))&lt;4),0))&gt;=(I450-2),"Safe","Unsafe"))</f>
        <v>Safe</v>
      </c>
      <c r="L450" cm="1">
        <f t="array" ref="L450">SUM(_xlfn.IFNA((--(((A450:H450)-(B450:H450))&gt;0)),0))</f>
        <v>1</v>
      </c>
      <c r="M450" cm="1">
        <f t="array" ref="M450">SUM(_xlfn.IFNA((--(((A450:H450)-(B450:H450))&lt;0)),0))</f>
        <v>4</v>
      </c>
      <c r="N450" t="b">
        <f t="shared" si="33"/>
        <v>1</v>
      </c>
      <c r="O450" cm="1">
        <f t="array" ref="O450">SUM(_xlfn.IFNA(ABS(((A450:H450)-(B450:H450)&lt;4)),0))</f>
        <v>6</v>
      </c>
      <c r="R450">
        <v>39</v>
      </c>
      <c r="S450">
        <v>41</v>
      </c>
      <c r="T450">
        <v>44</v>
      </c>
      <c r="U450">
        <v>46</v>
      </c>
      <c r="V450">
        <v>48</v>
      </c>
      <c r="AD450" t="b">
        <v>0</v>
      </c>
      <c r="AE450" t="b">
        <v>1</v>
      </c>
      <c r="AF450" t="str">
        <f t="shared" si="31"/>
        <v>Safe</v>
      </c>
      <c r="AJ450" t="e">
        <f t="shared" si="35"/>
        <v>#N/A</v>
      </c>
      <c r="AK450" t="e">
        <f t="shared" si="34"/>
        <v>#N/A</v>
      </c>
    </row>
    <row r="451" spans="1:37" hidden="1" x14ac:dyDescent="0.25">
      <c r="A451" s="15">
        <v>13</v>
      </c>
      <c r="B451" s="16">
        <v>10</v>
      </c>
      <c r="C451" s="16">
        <v>7</v>
      </c>
      <c r="D451" s="16">
        <v>6</v>
      </c>
      <c r="E451" s="16">
        <v>3</v>
      </c>
      <c r="F451" s="16">
        <v>2</v>
      </c>
      <c r="G451" s="16"/>
      <c r="H451" s="16"/>
      <c r="I451">
        <f t="shared" si="32"/>
        <v>6</v>
      </c>
      <c r="J451" t="str" cm="1">
        <f t="array" ref="J451">IF(SUM(_xlfn.IFNA((((A451:H451)-(B451:H451))&gt;0)*(ABS((A451:H451)-(B451:H451))&lt;4),0))&gt;=(I451-1),"Safe",IF(SUM(_xlfn.IFNA((((A451:H451)-(B451:H451))&lt;0)*(ABS((A451:H451)-(B451:H451))&lt;4),0))&gt;=(I451-1),"Safe","Unsafe"))</f>
        <v>Safe</v>
      </c>
      <c r="K451" t="str" cm="1">
        <f t="array" ref="K451">IF(SUM(_xlfn.IFNA((((A451:H451)-(B451:H451))&gt;0)*(ABS((A451:H451)-(B451:H451))&lt;4),0))&gt;=(I451-2),"Safe",IF(SUM(_xlfn.IFNA((((A451:H451)-(B451:H451))&lt;0)*(ABS((A451:H451)-(B451:H451))&lt;4),0))&gt;=(I451-2),"Safe","Unsafe"))</f>
        <v>Safe</v>
      </c>
      <c r="L451" cm="1">
        <f t="array" ref="L451">SUM(_xlfn.IFNA((--(((A451:H451)-(B451:H451))&gt;0)),0))</f>
        <v>6</v>
      </c>
      <c r="M451" cm="1">
        <f t="array" ref="M451">SUM(_xlfn.IFNA((--(((A451:H451)-(B451:H451))&lt;0)),0))</f>
        <v>0</v>
      </c>
      <c r="N451" t="b">
        <f t="shared" si="33"/>
        <v>1</v>
      </c>
      <c r="O451" cm="1">
        <f t="array" ref="O451">SUM(_xlfn.IFNA(ABS(((A451:H451)-(B451:H451)&lt;4)),0))</f>
        <v>7</v>
      </c>
      <c r="R451">
        <v>13</v>
      </c>
      <c r="S451">
        <v>10</v>
      </c>
      <c r="T451">
        <v>7</v>
      </c>
      <c r="U451">
        <v>6</v>
      </c>
      <c r="V451">
        <v>3</v>
      </c>
      <c r="W451">
        <v>2</v>
      </c>
      <c r="AD451" t="b">
        <v>1</v>
      </c>
      <c r="AE451" t="b">
        <v>0</v>
      </c>
      <c r="AF451" t="str">
        <f t="shared" ref="AF451:AF514" si="36">IF(OR(AD451,AE451)=TRUE,"Safe","Unsafe")</f>
        <v>Safe</v>
      </c>
      <c r="AJ451" t="e">
        <f t="shared" si="35"/>
        <v>#N/A</v>
      </c>
      <c r="AK451" t="e">
        <f t="shared" si="34"/>
        <v>#N/A</v>
      </c>
    </row>
    <row r="452" spans="1:37" hidden="1" x14ac:dyDescent="0.25">
      <c r="A452" s="15">
        <v>2</v>
      </c>
      <c r="B452" s="16">
        <v>4</v>
      </c>
      <c r="C452" s="16">
        <v>7</v>
      </c>
      <c r="D452" s="16">
        <v>10</v>
      </c>
      <c r="E452" s="16">
        <v>11</v>
      </c>
      <c r="F452" s="16">
        <v>12</v>
      </c>
      <c r="G452" s="16">
        <v>13</v>
      </c>
      <c r="H452" s="16">
        <v>16</v>
      </c>
      <c r="I452">
        <f t="shared" ref="I452:I515" si="37">COUNTIF(A452:H452,"&gt;0")</f>
        <v>8</v>
      </c>
      <c r="J452" t="str" cm="1">
        <f t="array" ref="J452">IF(SUM(_xlfn.IFNA((((A452:H452)-(B452:H452))&gt;0)*(ABS((A452:H452)-(B452:H452))&lt;4),0))&gt;=(I452-1),"Safe",IF(SUM(_xlfn.IFNA((((A452:H452)-(B452:H452))&lt;0)*(ABS((A452:H452)-(B452:H452))&lt;4),0))&gt;=(I452-1),"Safe","Unsafe"))</f>
        <v>Safe</v>
      </c>
      <c r="K452" t="str" cm="1">
        <f t="array" ref="K452">IF(SUM(_xlfn.IFNA((((A452:H452)-(B452:H452))&gt;0)*(ABS((A452:H452)-(B452:H452))&lt;4),0))&gt;=(I452-2),"Safe",IF(SUM(_xlfn.IFNA((((A452:H452)-(B452:H452))&lt;0)*(ABS((A452:H452)-(B452:H452))&lt;4),0))&gt;=(I452-2),"Safe","Unsafe"))</f>
        <v>Safe</v>
      </c>
      <c r="L452" cm="1">
        <f t="array" ref="L452">SUM(_xlfn.IFNA((--(((A452:H452)-(B452:H452))&gt;0)),0))</f>
        <v>0</v>
      </c>
      <c r="M452" cm="1">
        <f t="array" ref="M452">SUM(_xlfn.IFNA((--(((A452:H452)-(B452:H452))&lt;0)),0))</f>
        <v>7</v>
      </c>
      <c r="N452" t="b">
        <f t="shared" ref="N452:N515" si="38">OR(M452&gt;=I452-1,L452&gt;=I452-1)</f>
        <v>1</v>
      </c>
      <c r="O452" cm="1">
        <f t="array" ref="O452">SUM(_xlfn.IFNA(ABS(((A452:H452)-(B452:H452)&lt;4)),0))</f>
        <v>7</v>
      </c>
      <c r="R452">
        <v>2</v>
      </c>
      <c r="S452">
        <v>4</v>
      </c>
      <c r="T452">
        <v>7</v>
      </c>
      <c r="U452">
        <v>10</v>
      </c>
      <c r="V452">
        <v>11</v>
      </c>
      <c r="W452">
        <v>12</v>
      </c>
      <c r="X452">
        <v>13</v>
      </c>
      <c r="Y452">
        <v>16</v>
      </c>
      <c r="AD452" t="b">
        <v>0</v>
      </c>
      <c r="AE452" t="b">
        <v>1</v>
      </c>
      <c r="AF452" t="str">
        <f t="shared" si="36"/>
        <v>Safe</v>
      </c>
      <c r="AJ452" t="e">
        <f t="shared" si="35"/>
        <v>#N/A</v>
      </c>
      <c r="AK452" t="e">
        <f t="shared" ref="AK452:AK515" si="39">MATCH("Decrease:",R452:AC452,0)</f>
        <v>#N/A</v>
      </c>
    </row>
    <row r="453" spans="1:37" hidden="1" x14ac:dyDescent="0.25">
      <c r="A453" s="15">
        <v>33</v>
      </c>
      <c r="B453" s="16">
        <v>30</v>
      </c>
      <c r="C453" s="16">
        <v>29</v>
      </c>
      <c r="D453" s="16">
        <v>27</v>
      </c>
      <c r="E453" s="16">
        <v>25</v>
      </c>
      <c r="F453" s="16">
        <v>24</v>
      </c>
      <c r="G453" s="16">
        <v>23</v>
      </c>
      <c r="H453" s="16"/>
      <c r="I453">
        <f t="shared" si="37"/>
        <v>7</v>
      </c>
      <c r="J453" t="str" cm="1">
        <f t="array" ref="J453">IF(SUM(_xlfn.IFNA((((A453:H453)-(B453:H453))&gt;0)*(ABS((A453:H453)-(B453:H453))&lt;4),0))&gt;=(I453-1),"Safe",IF(SUM(_xlfn.IFNA((((A453:H453)-(B453:H453))&lt;0)*(ABS((A453:H453)-(B453:H453))&lt;4),0))&gt;=(I453-1),"Safe","Unsafe"))</f>
        <v>Safe</v>
      </c>
      <c r="K453" t="str" cm="1">
        <f t="array" ref="K453">IF(SUM(_xlfn.IFNA((((A453:H453)-(B453:H453))&gt;0)*(ABS((A453:H453)-(B453:H453))&lt;4),0))&gt;=(I453-2),"Safe",IF(SUM(_xlfn.IFNA((((A453:H453)-(B453:H453))&lt;0)*(ABS((A453:H453)-(B453:H453))&lt;4),0))&gt;=(I453-2),"Safe","Unsafe"))</f>
        <v>Safe</v>
      </c>
      <c r="L453" cm="1">
        <f t="array" ref="L453">SUM(_xlfn.IFNA((--(((A453:H453)-(B453:H453))&gt;0)),0))</f>
        <v>7</v>
      </c>
      <c r="M453" cm="1">
        <f t="array" ref="M453">SUM(_xlfn.IFNA((--(((A453:H453)-(B453:H453))&lt;0)),0))</f>
        <v>0</v>
      </c>
      <c r="N453" t="b">
        <f t="shared" si="38"/>
        <v>1</v>
      </c>
      <c r="O453" cm="1">
        <f t="array" ref="O453">SUM(_xlfn.IFNA(ABS(((A453:H453)-(B453:H453)&lt;4)),0))</f>
        <v>6</v>
      </c>
      <c r="R453">
        <v>33</v>
      </c>
      <c r="S453">
        <v>30</v>
      </c>
      <c r="T453">
        <v>29</v>
      </c>
      <c r="U453">
        <v>27</v>
      </c>
      <c r="V453">
        <v>25</v>
      </c>
      <c r="W453">
        <v>24</v>
      </c>
      <c r="X453">
        <v>23</v>
      </c>
      <c r="AD453" t="b">
        <v>1</v>
      </c>
      <c r="AE453" t="b">
        <v>0</v>
      </c>
      <c r="AF453" t="str">
        <f t="shared" si="36"/>
        <v>Safe</v>
      </c>
      <c r="AJ453" t="e">
        <f t="shared" si="35"/>
        <v>#N/A</v>
      </c>
      <c r="AK453" t="e">
        <f t="shared" si="39"/>
        <v>#N/A</v>
      </c>
    </row>
    <row r="454" spans="1:37" hidden="1" x14ac:dyDescent="0.25">
      <c r="A454" s="15">
        <v>30</v>
      </c>
      <c r="B454" s="16">
        <v>33</v>
      </c>
      <c r="C454" s="16">
        <v>36</v>
      </c>
      <c r="D454" s="16">
        <v>37</v>
      </c>
      <c r="E454" s="16">
        <v>38</v>
      </c>
      <c r="F454" s="16">
        <v>41</v>
      </c>
      <c r="G454" s="16">
        <v>43</v>
      </c>
      <c r="H454" s="16">
        <v>46</v>
      </c>
      <c r="I454">
        <f t="shared" si="37"/>
        <v>8</v>
      </c>
      <c r="J454" t="str" cm="1">
        <f t="array" ref="J454">IF(SUM(_xlfn.IFNA((((A454:H454)-(B454:H454))&gt;0)*(ABS((A454:H454)-(B454:H454))&lt;4),0))&gt;=(I454-1),"Safe",IF(SUM(_xlfn.IFNA((((A454:H454)-(B454:H454))&lt;0)*(ABS((A454:H454)-(B454:H454))&lt;4),0))&gt;=(I454-1),"Safe","Unsafe"))</f>
        <v>Safe</v>
      </c>
      <c r="K454" t="str" cm="1">
        <f t="array" ref="K454">IF(SUM(_xlfn.IFNA((((A454:H454)-(B454:H454))&gt;0)*(ABS((A454:H454)-(B454:H454))&lt;4),0))&gt;=(I454-2),"Safe",IF(SUM(_xlfn.IFNA((((A454:H454)-(B454:H454))&lt;0)*(ABS((A454:H454)-(B454:H454))&lt;4),0))&gt;=(I454-2),"Safe","Unsafe"))</f>
        <v>Safe</v>
      </c>
      <c r="L454" cm="1">
        <f t="array" ref="L454">SUM(_xlfn.IFNA((--(((A454:H454)-(B454:H454))&gt;0)),0))</f>
        <v>0</v>
      </c>
      <c r="M454" cm="1">
        <f t="array" ref="M454">SUM(_xlfn.IFNA((--(((A454:H454)-(B454:H454))&lt;0)),0))</f>
        <v>7</v>
      </c>
      <c r="N454" t="b">
        <f t="shared" si="38"/>
        <v>1</v>
      </c>
      <c r="O454" cm="1">
        <f t="array" ref="O454">SUM(_xlfn.IFNA(ABS(((A454:H454)-(B454:H454)&lt;4)),0))</f>
        <v>7</v>
      </c>
      <c r="R454">
        <v>30</v>
      </c>
      <c r="S454">
        <v>33</v>
      </c>
      <c r="T454">
        <v>36</v>
      </c>
      <c r="U454">
        <v>37</v>
      </c>
      <c r="V454">
        <v>38</v>
      </c>
      <c r="W454">
        <v>41</v>
      </c>
      <c r="X454">
        <v>43</v>
      </c>
      <c r="Y454">
        <v>46</v>
      </c>
      <c r="AD454" t="b">
        <v>0</v>
      </c>
      <c r="AE454" t="b">
        <v>1</v>
      </c>
      <c r="AF454" t="str">
        <f t="shared" si="36"/>
        <v>Safe</v>
      </c>
      <c r="AJ454" t="e">
        <f t="shared" si="35"/>
        <v>#N/A</v>
      </c>
      <c r="AK454" t="e">
        <f t="shared" si="39"/>
        <v>#N/A</v>
      </c>
    </row>
    <row r="455" spans="1:37" hidden="1" x14ac:dyDescent="0.25">
      <c r="A455" s="15">
        <v>67</v>
      </c>
      <c r="B455" s="16">
        <v>64</v>
      </c>
      <c r="C455" s="16">
        <v>61</v>
      </c>
      <c r="D455" s="16">
        <v>58</v>
      </c>
      <c r="E455" s="16">
        <v>57</v>
      </c>
      <c r="F455" s="16">
        <v>54</v>
      </c>
      <c r="G455" s="16"/>
      <c r="H455" s="16"/>
      <c r="I455">
        <f t="shared" si="37"/>
        <v>6</v>
      </c>
      <c r="J455" t="str" cm="1">
        <f t="array" ref="J455">IF(SUM(_xlfn.IFNA((((A455:H455)-(B455:H455))&gt;0)*(ABS((A455:H455)-(B455:H455))&lt;4),0))&gt;=(I455-1),"Safe",IF(SUM(_xlfn.IFNA((((A455:H455)-(B455:H455))&lt;0)*(ABS((A455:H455)-(B455:H455))&lt;4),0))&gt;=(I455-1),"Safe","Unsafe"))</f>
        <v>Safe</v>
      </c>
      <c r="K455" t="str" cm="1">
        <f t="array" ref="K455">IF(SUM(_xlfn.IFNA((((A455:H455)-(B455:H455))&gt;0)*(ABS((A455:H455)-(B455:H455))&lt;4),0))&gt;=(I455-2),"Safe",IF(SUM(_xlfn.IFNA((((A455:H455)-(B455:H455))&lt;0)*(ABS((A455:H455)-(B455:H455))&lt;4),0))&gt;=(I455-2),"Safe","Unsafe"))</f>
        <v>Safe</v>
      </c>
      <c r="L455" cm="1">
        <f t="array" ref="L455">SUM(_xlfn.IFNA((--(((A455:H455)-(B455:H455))&gt;0)),0))</f>
        <v>6</v>
      </c>
      <c r="M455" cm="1">
        <f t="array" ref="M455">SUM(_xlfn.IFNA((--(((A455:H455)-(B455:H455))&lt;0)),0))</f>
        <v>0</v>
      </c>
      <c r="N455" t="b">
        <f t="shared" si="38"/>
        <v>1</v>
      </c>
      <c r="O455" cm="1">
        <f t="array" ref="O455">SUM(_xlfn.IFNA(ABS(((A455:H455)-(B455:H455)&lt;4)),0))</f>
        <v>6</v>
      </c>
      <c r="R455">
        <v>67</v>
      </c>
      <c r="S455">
        <v>64</v>
      </c>
      <c r="T455">
        <v>61</v>
      </c>
      <c r="U455">
        <v>58</v>
      </c>
      <c r="V455">
        <v>57</v>
      </c>
      <c r="W455">
        <v>54</v>
      </c>
      <c r="AD455" t="b">
        <v>1</v>
      </c>
      <c r="AE455" t="b">
        <v>0</v>
      </c>
      <c r="AF455" t="str">
        <f t="shared" si="36"/>
        <v>Safe</v>
      </c>
      <c r="AJ455" t="e">
        <f t="shared" si="35"/>
        <v>#N/A</v>
      </c>
      <c r="AK455" t="e">
        <f t="shared" si="39"/>
        <v>#N/A</v>
      </c>
    </row>
    <row r="456" spans="1:37" hidden="1" x14ac:dyDescent="0.25">
      <c r="A456" s="15">
        <v>32</v>
      </c>
      <c r="B456" s="16">
        <v>33</v>
      </c>
      <c r="C456" s="16">
        <v>35</v>
      </c>
      <c r="D456" s="16">
        <v>38</v>
      </c>
      <c r="E456" s="16">
        <v>41</v>
      </c>
      <c r="F456" s="16">
        <v>42</v>
      </c>
      <c r="G456" s="16">
        <v>44</v>
      </c>
      <c r="H456" s="16">
        <v>45</v>
      </c>
      <c r="I456">
        <f t="shared" si="37"/>
        <v>8</v>
      </c>
      <c r="J456" t="str" cm="1">
        <f t="array" ref="J456">IF(SUM(_xlfn.IFNA((((A456:H456)-(B456:H456))&gt;0)*(ABS((A456:H456)-(B456:H456))&lt;4),0))&gt;=(I456-1),"Safe",IF(SUM(_xlfn.IFNA((((A456:H456)-(B456:H456))&lt;0)*(ABS((A456:H456)-(B456:H456))&lt;4),0))&gt;=(I456-1),"Safe","Unsafe"))</f>
        <v>Safe</v>
      </c>
      <c r="K456" t="str" cm="1">
        <f t="array" ref="K456">IF(SUM(_xlfn.IFNA((((A456:H456)-(B456:H456))&gt;0)*(ABS((A456:H456)-(B456:H456))&lt;4),0))&gt;=(I456-2),"Safe",IF(SUM(_xlfn.IFNA((((A456:H456)-(B456:H456))&lt;0)*(ABS((A456:H456)-(B456:H456))&lt;4),0))&gt;=(I456-2),"Safe","Unsafe"))</f>
        <v>Safe</v>
      </c>
      <c r="L456" cm="1">
        <f t="array" ref="L456">SUM(_xlfn.IFNA((--(((A456:H456)-(B456:H456))&gt;0)),0))</f>
        <v>0</v>
      </c>
      <c r="M456" cm="1">
        <f t="array" ref="M456">SUM(_xlfn.IFNA((--(((A456:H456)-(B456:H456))&lt;0)),0))</f>
        <v>7</v>
      </c>
      <c r="N456" t="b">
        <f t="shared" si="38"/>
        <v>1</v>
      </c>
      <c r="O456" cm="1">
        <f t="array" ref="O456">SUM(_xlfn.IFNA(ABS(((A456:H456)-(B456:H456)&lt;4)),0))</f>
        <v>7</v>
      </c>
      <c r="R456">
        <v>32</v>
      </c>
      <c r="S456">
        <v>33</v>
      </c>
      <c r="T456">
        <v>35</v>
      </c>
      <c r="U456">
        <v>38</v>
      </c>
      <c r="V456">
        <v>41</v>
      </c>
      <c r="W456">
        <v>42</v>
      </c>
      <c r="X456">
        <v>44</v>
      </c>
      <c r="Y456">
        <v>45</v>
      </c>
      <c r="AD456" t="b">
        <v>0</v>
      </c>
      <c r="AE456" t="b">
        <v>1</v>
      </c>
      <c r="AF456" t="str">
        <f t="shared" si="36"/>
        <v>Safe</v>
      </c>
      <c r="AJ456" t="e">
        <f t="shared" si="35"/>
        <v>#N/A</v>
      </c>
      <c r="AK456" t="e">
        <f t="shared" si="39"/>
        <v>#N/A</v>
      </c>
    </row>
    <row r="457" spans="1:37" hidden="1" x14ac:dyDescent="0.25">
      <c r="A457" s="15">
        <v>17</v>
      </c>
      <c r="B457" s="16">
        <v>14</v>
      </c>
      <c r="C457" s="16">
        <v>12</v>
      </c>
      <c r="D457" s="16">
        <v>10</v>
      </c>
      <c r="E457" s="16">
        <v>8</v>
      </c>
      <c r="F457" s="16">
        <v>5</v>
      </c>
      <c r="G457" s="16">
        <v>4</v>
      </c>
      <c r="H457" s="16">
        <v>2</v>
      </c>
      <c r="I457">
        <f t="shared" si="37"/>
        <v>8</v>
      </c>
      <c r="J457" t="str" cm="1">
        <f t="array" ref="J457">IF(SUM(_xlfn.IFNA((((A457:H457)-(B457:H457))&gt;0)*(ABS((A457:H457)-(B457:H457))&lt;4),0))&gt;=(I457-1),"Safe",IF(SUM(_xlfn.IFNA((((A457:H457)-(B457:H457))&lt;0)*(ABS((A457:H457)-(B457:H457))&lt;4),0))&gt;=(I457-1),"Safe","Unsafe"))</f>
        <v>Safe</v>
      </c>
      <c r="K457" t="str" cm="1">
        <f t="array" ref="K457">IF(SUM(_xlfn.IFNA((((A457:H457)-(B457:H457))&gt;0)*(ABS((A457:H457)-(B457:H457))&lt;4),0))&gt;=(I457-2),"Safe",IF(SUM(_xlfn.IFNA((((A457:H457)-(B457:H457))&lt;0)*(ABS((A457:H457)-(B457:H457))&lt;4),0))&gt;=(I457-2),"Safe","Unsafe"))</f>
        <v>Safe</v>
      </c>
      <c r="L457" cm="1">
        <f t="array" ref="L457">SUM(_xlfn.IFNA((--(((A457:H457)-(B457:H457))&gt;0)),0))</f>
        <v>7</v>
      </c>
      <c r="M457" cm="1">
        <f t="array" ref="M457">SUM(_xlfn.IFNA((--(((A457:H457)-(B457:H457))&lt;0)),0))</f>
        <v>0</v>
      </c>
      <c r="N457" t="b">
        <f t="shared" si="38"/>
        <v>1</v>
      </c>
      <c r="O457" cm="1">
        <f t="array" ref="O457">SUM(_xlfn.IFNA(ABS(((A457:H457)-(B457:H457)&lt;4)),0))</f>
        <v>7</v>
      </c>
      <c r="R457">
        <v>17</v>
      </c>
      <c r="S457">
        <v>14</v>
      </c>
      <c r="T457">
        <v>12</v>
      </c>
      <c r="U457">
        <v>10</v>
      </c>
      <c r="V457">
        <v>8</v>
      </c>
      <c r="W457">
        <v>5</v>
      </c>
      <c r="X457">
        <v>4</v>
      </c>
      <c r="Y457">
        <v>2</v>
      </c>
      <c r="AD457" t="b">
        <v>1</v>
      </c>
      <c r="AE457" t="b">
        <v>0</v>
      </c>
      <c r="AF457" t="str">
        <f t="shared" si="36"/>
        <v>Safe</v>
      </c>
      <c r="AJ457" t="e">
        <f t="shared" si="35"/>
        <v>#N/A</v>
      </c>
      <c r="AK457" t="e">
        <f t="shared" si="39"/>
        <v>#N/A</v>
      </c>
    </row>
    <row r="458" spans="1:37" hidden="1" x14ac:dyDescent="0.25">
      <c r="A458" s="15">
        <v>44</v>
      </c>
      <c r="B458" s="16">
        <v>43</v>
      </c>
      <c r="C458" s="16">
        <v>41</v>
      </c>
      <c r="D458" s="16">
        <v>38</v>
      </c>
      <c r="E458" s="16">
        <v>35</v>
      </c>
      <c r="F458" s="16">
        <v>33</v>
      </c>
      <c r="G458" s="16">
        <v>32</v>
      </c>
      <c r="H458" s="16">
        <v>29</v>
      </c>
      <c r="I458">
        <f t="shared" si="37"/>
        <v>8</v>
      </c>
      <c r="J458" t="str" cm="1">
        <f t="array" ref="J458">IF(SUM(_xlfn.IFNA((((A458:H458)-(B458:H458))&gt;0)*(ABS((A458:H458)-(B458:H458))&lt;4),0))&gt;=(I458-1),"Safe",IF(SUM(_xlfn.IFNA((((A458:H458)-(B458:H458))&lt;0)*(ABS((A458:H458)-(B458:H458))&lt;4),0))&gt;=(I458-1),"Safe","Unsafe"))</f>
        <v>Safe</v>
      </c>
      <c r="K458" t="str" cm="1">
        <f t="array" ref="K458">IF(SUM(_xlfn.IFNA((((A458:H458)-(B458:H458))&gt;0)*(ABS((A458:H458)-(B458:H458))&lt;4),0))&gt;=(I458-2),"Safe",IF(SUM(_xlfn.IFNA((((A458:H458)-(B458:H458))&lt;0)*(ABS((A458:H458)-(B458:H458))&lt;4),0))&gt;=(I458-2),"Safe","Unsafe"))</f>
        <v>Safe</v>
      </c>
      <c r="L458" cm="1">
        <f t="array" ref="L458">SUM(_xlfn.IFNA((--(((A458:H458)-(B458:H458))&gt;0)),0))</f>
        <v>7</v>
      </c>
      <c r="M458" cm="1">
        <f t="array" ref="M458">SUM(_xlfn.IFNA((--(((A458:H458)-(B458:H458))&lt;0)),0))</f>
        <v>0</v>
      </c>
      <c r="N458" t="b">
        <f t="shared" si="38"/>
        <v>1</v>
      </c>
      <c r="O458" cm="1">
        <f t="array" ref="O458">SUM(_xlfn.IFNA(ABS(((A458:H458)-(B458:H458)&lt;4)),0))</f>
        <v>7</v>
      </c>
      <c r="R458">
        <v>44</v>
      </c>
      <c r="S458">
        <v>43</v>
      </c>
      <c r="T458">
        <v>41</v>
      </c>
      <c r="U458">
        <v>38</v>
      </c>
      <c r="V458">
        <v>35</v>
      </c>
      <c r="W458">
        <v>33</v>
      </c>
      <c r="X458">
        <v>32</v>
      </c>
      <c r="Y458">
        <v>29</v>
      </c>
      <c r="AD458" t="b">
        <v>1</v>
      </c>
      <c r="AE458" t="b">
        <v>0</v>
      </c>
      <c r="AF458" t="str">
        <f t="shared" si="36"/>
        <v>Safe</v>
      </c>
      <c r="AJ458" t="e">
        <f t="shared" si="35"/>
        <v>#N/A</v>
      </c>
      <c r="AK458" t="e">
        <f t="shared" si="39"/>
        <v>#N/A</v>
      </c>
    </row>
    <row r="459" spans="1:37" hidden="1" x14ac:dyDescent="0.25">
      <c r="A459" s="15">
        <v>25</v>
      </c>
      <c r="B459" s="16">
        <v>28</v>
      </c>
      <c r="C459" s="16">
        <v>31</v>
      </c>
      <c r="D459" s="16">
        <v>32</v>
      </c>
      <c r="E459" s="16">
        <v>35</v>
      </c>
      <c r="F459" s="16">
        <v>37</v>
      </c>
      <c r="G459" s="16"/>
      <c r="H459" s="16"/>
      <c r="I459">
        <f t="shared" si="37"/>
        <v>6</v>
      </c>
      <c r="J459" t="str" cm="1">
        <f t="array" ref="J459">IF(SUM(_xlfn.IFNA((((A459:H459)-(B459:H459))&gt;0)*(ABS((A459:H459)-(B459:H459))&lt;4),0))&gt;=(I459-1),"Safe",IF(SUM(_xlfn.IFNA((((A459:H459)-(B459:H459))&lt;0)*(ABS((A459:H459)-(B459:H459))&lt;4),0))&gt;=(I459-1),"Safe","Unsafe"))</f>
        <v>Safe</v>
      </c>
      <c r="K459" t="str" cm="1">
        <f t="array" ref="K459">IF(SUM(_xlfn.IFNA((((A459:H459)-(B459:H459))&gt;0)*(ABS((A459:H459)-(B459:H459))&lt;4),0))&gt;=(I459-2),"Safe",IF(SUM(_xlfn.IFNA((((A459:H459)-(B459:H459))&lt;0)*(ABS((A459:H459)-(B459:H459))&lt;4),0))&gt;=(I459-2),"Safe","Unsafe"))</f>
        <v>Safe</v>
      </c>
      <c r="L459" cm="1">
        <f t="array" ref="L459">SUM(_xlfn.IFNA((--(((A459:H459)-(B459:H459))&gt;0)),0))</f>
        <v>1</v>
      </c>
      <c r="M459" cm="1">
        <f t="array" ref="M459">SUM(_xlfn.IFNA((--(((A459:H459)-(B459:H459))&lt;0)),0))</f>
        <v>5</v>
      </c>
      <c r="N459" t="b">
        <f t="shared" si="38"/>
        <v>1</v>
      </c>
      <c r="O459" cm="1">
        <f t="array" ref="O459">SUM(_xlfn.IFNA(ABS(((A459:H459)-(B459:H459)&lt;4)),0))</f>
        <v>6</v>
      </c>
      <c r="R459">
        <v>25</v>
      </c>
      <c r="S459">
        <v>28</v>
      </c>
      <c r="T459">
        <v>31</v>
      </c>
      <c r="U459">
        <v>32</v>
      </c>
      <c r="V459">
        <v>35</v>
      </c>
      <c r="W459">
        <v>37</v>
      </c>
      <c r="AD459" t="b">
        <v>0</v>
      </c>
      <c r="AE459" t="b">
        <v>1</v>
      </c>
      <c r="AF459" t="str">
        <f t="shared" si="36"/>
        <v>Safe</v>
      </c>
      <c r="AJ459" t="e">
        <f t="shared" si="35"/>
        <v>#N/A</v>
      </c>
      <c r="AK459" t="e">
        <f t="shared" si="39"/>
        <v>#N/A</v>
      </c>
    </row>
    <row r="460" spans="1:37" hidden="1" x14ac:dyDescent="0.25">
      <c r="A460" s="15">
        <v>28</v>
      </c>
      <c r="B460" s="16">
        <v>30</v>
      </c>
      <c r="C460" s="16">
        <v>33</v>
      </c>
      <c r="D460" s="16">
        <v>34</v>
      </c>
      <c r="E460" s="16">
        <v>37</v>
      </c>
      <c r="F460" s="16">
        <v>40</v>
      </c>
      <c r="G460" s="16"/>
      <c r="H460" s="16"/>
      <c r="I460">
        <f t="shared" si="37"/>
        <v>6</v>
      </c>
      <c r="J460" t="str" cm="1">
        <f t="array" ref="J460">IF(SUM(_xlfn.IFNA((((A460:H460)-(B460:H460))&gt;0)*(ABS((A460:H460)-(B460:H460))&lt;4),0))&gt;=(I460-1),"Safe",IF(SUM(_xlfn.IFNA((((A460:H460)-(B460:H460))&lt;0)*(ABS((A460:H460)-(B460:H460))&lt;4),0))&gt;=(I460-1),"Safe","Unsafe"))</f>
        <v>Safe</v>
      </c>
      <c r="K460" t="str" cm="1">
        <f t="array" ref="K460">IF(SUM(_xlfn.IFNA((((A460:H460)-(B460:H460))&gt;0)*(ABS((A460:H460)-(B460:H460))&lt;4),0))&gt;=(I460-2),"Safe",IF(SUM(_xlfn.IFNA((((A460:H460)-(B460:H460))&lt;0)*(ABS((A460:H460)-(B460:H460))&lt;4),0))&gt;=(I460-2),"Safe","Unsafe"))</f>
        <v>Safe</v>
      </c>
      <c r="L460" cm="1">
        <f t="array" ref="L460">SUM(_xlfn.IFNA((--(((A460:H460)-(B460:H460))&gt;0)),0))</f>
        <v>1</v>
      </c>
      <c r="M460" cm="1">
        <f t="array" ref="M460">SUM(_xlfn.IFNA((--(((A460:H460)-(B460:H460))&lt;0)),0))</f>
        <v>5</v>
      </c>
      <c r="N460" t="b">
        <f t="shared" si="38"/>
        <v>1</v>
      </c>
      <c r="O460" cm="1">
        <f t="array" ref="O460">SUM(_xlfn.IFNA(ABS(((A460:H460)-(B460:H460)&lt;4)),0))</f>
        <v>6</v>
      </c>
      <c r="R460">
        <v>28</v>
      </c>
      <c r="S460">
        <v>30</v>
      </c>
      <c r="T460">
        <v>33</v>
      </c>
      <c r="U460">
        <v>34</v>
      </c>
      <c r="V460">
        <v>37</v>
      </c>
      <c r="W460">
        <v>40</v>
      </c>
      <c r="AD460" t="b">
        <v>0</v>
      </c>
      <c r="AE460" t="b">
        <v>1</v>
      </c>
      <c r="AF460" t="str">
        <f t="shared" si="36"/>
        <v>Safe</v>
      </c>
      <c r="AJ460" t="e">
        <f t="shared" si="35"/>
        <v>#N/A</v>
      </c>
      <c r="AK460" t="e">
        <f t="shared" si="39"/>
        <v>#N/A</v>
      </c>
    </row>
    <row r="461" spans="1:37" hidden="1" x14ac:dyDescent="0.25">
      <c r="A461" s="15">
        <v>19</v>
      </c>
      <c r="B461" s="16">
        <v>16</v>
      </c>
      <c r="C461" s="16">
        <v>15</v>
      </c>
      <c r="D461" s="16">
        <v>13</v>
      </c>
      <c r="E461" s="16">
        <v>12</v>
      </c>
      <c r="F461" s="16"/>
      <c r="G461" s="16"/>
      <c r="H461" s="16"/>
      <c r="I461">
        <f t="shared" si="37"/>
        <v>5</v>
      </c>
      <c r="J461" t="str" cm="1">
        <f t="array" ref="J461">IF(SUM(_xlfn.IFNA((((A461:H461)-(B461:H461))&gt;0)*(ABS((A461:H461)-(B461:H461))&lt;4),0))&gt;=(I461-1),"Safe",IF(SUM(_xlfn.IFNA((((A461:H461)-(B461:H461))&lt;0)*(ABS((A461:H461)-(B461:H461))&lt;4),0))&gt;=(I461-1),"Safe","Unsafe"))</f>
        <v>Safe</v>
      </c>
      <c r="K461" t="str" cm="1">
        <f t="array" ref="K461">IF(SUM(_xlfn.IFNA((((A461:H461)-(B461:H461))&gt;0)*(ABS((A461:H461)-(B461:H461))&lt;4),0))&gt;=(I461-2),"Safe",IF(SUM(_xlfn.IFNA((((A461:H461)-(B461:H461))&lt;0)*(ABS((A461:H461)-(B461:H461))&lt;4),0))&gt;=(I461-2),"Safe","Unsafe"))</f>
        <v>Safe</v>
      </c>
      <c r="L461" cm="1">
        <f t="array" ref="L461">SUM(_xlfn.IFNA((--(((A461:H461)-(B461:H461))&gt;0)),0))</f>
        <v>5</v>
      </c>
      <c r="M461" cm="1">
        <f t="array" ref="M461">SUM(_xlfn.IFNA((--(((A461:H461)-(B461:H461))&lt;0)),0))</f>
        <v>0</v>
      </c>
      <c r="N461" t="b">
        <f t="shared" si="38"/>
        <v>1</v>
      </c>
      <c r="O461" cm="1">
        <f t="array" ref="O461">SUM(_xlfn.IFNA(ABS(((A461:H461)-(B461:H461)&lt;4)),0))</f>
        <v>6</v>
      </c>
      <c r="R461">
        <v>19</v>
      </c>
      <c r="S461">
        <v>16</v>
      </c>
      <c r="T461">
        <v>15</v>
      </c>
      <c r="U461">
        <v>13</v>
      </c>
      <c r="V461">
        <v>12</v>
      </c>
      <c r="AD461" t="b">
        <v>1</v>
      </c>
      <c r="AE461" t="b">
        <v>0</v>
      </c>
      <c r="AF461" t="str">
        <f t="shared" si="36"/>
        <v>Safe</v>
      </c>
      <c r="AJ461" t="e">
        <f t="shared" si="35"/>
        <v>#N/A</v>
      </c>
      <c r="AK461" t="e">
        <f t="shared" si="39"/>
        <v>#N/A</v>
      </c>
    </row>
    <row r="462" spans="1:37" hidden="1" x14ac:dyDescent="0.25">
      <c r="A462" s="15">
        <v>18</v>
      </c>
      <c r="B462" s="16">
        <v>17</v>
      </c>
      <c r="C462" s="16">
        <v>14</v>
      </c>
      <c r="D462" s="16">
        <v>11</v>
      </c>
      <c r="E462" s="16">
        <v>10</v>
      </c>
      <c r="F462" s="16"/>
      <c r="G462" s="16"/>
      <c r="H462" s="16"/>
      <c r="I462">
        <f t="shared" si="37"/>
        <v>5</v>
      </c>
      <c r="J462" t="str" cm="1">
        <f t="array" ref="J462">IF(SUM(_xlfn.IFNA((((A462:H462)-(B462:H462))&gt;0)*(ABS((A462:H462)-(B462:H462))&lt;4),0))&gt;=(I462-1),"Safe",IF(SUM(_xlfn.IFNA((((A462:H462)-(B462:H462))&lt;0)*(ABS((A462:H462)-(B462:H462))&lt;4),0))&gt;=(I462-1),"Safe","Unsafe"))</f>
        <v>Safe</v>
      </c>
      <c r="K462" t="str" cm="1">
        <f t="array" ref="K462">IF(SUM(_xlfn.IFNA((((A462:H462)-(B462:H462))&gt;0)*(ABS((A462:H462)-(B462:H462))&lt;4),0))&gt;=(I462-2),"Safe",IF(SUM(_xlfn.IFNA((((A462:H462)-(B462:H462))&lt;0)*(ABS((A462:H462)-(B462:H462))&lt;4),0))&gt;=(I462-2),"Safe","Unsafe"))</f>
        <v>Safe</v>
      </c>
      <c r="L462" cm="1">
        <f t="array" ref="L462">SUM(_xlfn.IFNA((--(((A462:H462)-(B462:H462))&gt;0)),0))</f>
        <v>5</v>
      </c>
      <c r="M462" cm="1">
        <f t="array" ref="M462">SUM(_xlfn.IFNA((--(((A462:H462)-(B462:H462))&lt;0)),0))</f>
        <v>0</v>
      </c>
      <c r="N462" t="b">
        <f t="shared" si="38"/>
        <v>1</v>
      </c>
      <c r="O462" cm="1">
        <f t="array" ref="O462">SUM(_xlfn.IFNA(ABS(((A462:H462)-(B462:H462)&lt;4)),0))</f>
        <v>6</v>
      </c>
      <c r="R462">
        <v>18</v>
      </c>
      <c r="S462">
        <v>17</v>
      </c>
      <c r="T462">
        <v>14</v>
      </c>
      <c r="U462">
        <v>11</v>
      </c>
      <c r="V462">
        <v>10</v>
      </c>
      <c r="AD462" t="b">
        <v>1</v>
      </c>
      <c r="AE462" t="b">
        <v>0</v>
      </c>
      <c r="AF462" t="str">
        <f t="shared" si="36"/>
        <v>Safe</v>
      </c>
      <c r="AJ462" t="e">
        <f t="shared" si="35"/>
        <v>#N/A</v>
      </c>
      <c r="AK462" t="e">
        <f t="shared" si="39"/>
        <v>#N/A</v>
      </c>
    </row>
    <row r="463" spans="1:37" hidden="1" x14ac:dyDescent="0.25">
      <c r="A463" s="15">
        <v>82</v>
      </c>
      <c r="B463" s="16">
        <v>80</v>
      </c>
      <c r="C463" s="16">
        <v>77</v>
      </c>
      <c r="D463" s="16">
        <v>74</v>
      </c>
      <c r="E463" s="16">
        <v>73</v>
      </c>
      <c r="F463" s="16">
        <v>71</v>
      </c>
      <c r="G463" s="16"/>
      <c r="H463" s="16"/>
      <c r="I463">
        <f t="shared" si="37"/>
        <v>6</v>
      </c>
      <c r="J463" t="str" cm="1">
        <f t="array" ref="J463">IF(SUM(_xlfn.IFNA((((A463:H463)-(B463:H463))&gt;0)*(ABS((A463:H463)-(B463:H463))&lt;4),0))&gt;=(I463-1),"Safe",IF(SUM(_xlfn.IFNA((((A463:H463)-(B463:H463))&lt;0)*(ABS((A463:H463)-(B463:H463))&lt;4),0))&gt;=(I463-1),"Safe","Unsafe"))</f>
        <v>Safe</v>
      </c>
      <c r="K463" t="str" cm="1">
        <f t="array" ref="K463">IF(SUM(_xlfn.IFNA((((A463:H463)-(B463:H463))&gt;0)*(ABS((A463:H463)-(B463:H463))&lt;4),0))&gt;=(I463-2),"Safe",IF(SUM(_xlfn.IFNA((((A463:H463)-(B463:H463))&lt;0)*(ABS((A463:H463)-(B463:H463))&lt;4),0))&gt;=(I463-2),"Safe","Unsafe"))</f>
        <v>Safe</v>
      </c>
      <c r="L463" cm="1">
        <f t="array" ref="L463">SUM(_xlfn.IFNA((--(((A463:H463)-(B463:H463))&gt;0)),0))</f>
        <v>6</v>
      </c>
      <c r="M463" cm="1">
        <f t="array" ref="M463">SUM(_xlfn.IFNA((--(((A463:H463)-(B463:H463))&lt;0)),0))</f>
        <v>0</v>
      </c>
      <c r="N463" t="b">
        <f t="shared" si="38"/>
        <v>1</v>
      </c>
      <c r="O463" cm="1">
        <f t="array" ref="O463">SUM(_xlfn.IFNA(ABS(((A463:H463)-(B463:H463)&lt;4)),0))</f>
        <v>6</v>
      </c>
      <c r="R463">
        <v>82</v>
      </c>
      <c r="S463">
        <v>80</v>
      </c>
      <c r="T463">
        <v>77</v>
      </c>
      <c r="U463">
        <v>74</v>
      </c>
      <c r="V463">
        <v>73</v>
      </c>
      <c r="W463">
        <v>71</v>
      </c>
      <c r="AD463" t="b">
        <v>1</v>
      </c>
      <c r="AE463" t="b">
        <v>0</v>
      </c>
      <c r="AF463" t="str">
        <f t="shared" si="36"/>
        <v>Safe</v>
      </c>
      <c r="AJ463" t="e">
        <f t="shared" si="35"/>
        <v>#N/A</v>
      </c>
      <c r="AK463" t="e">
        <f t="shared" si="39"/>
        <v>#N/A</v>
      </c>
    </row>
    <row r="464" spans="1:37" hidden="1" x14ac:dyDescent="0.25">
      <c r="A464" s="15">
        <v>98</v>
      </c>
      <c r="B464" s="16">
        <v>96</v>
      </c>
      <c r="C464" s="16">
        <v>94</v>
      </c>
      <c r="D464" s="16">
        <v>93</v>
      </c>
      <c r="E464" s="16">
        <v>90</v>
      </c>
      <c r="F464" s="16">
        <v>89</v>
      </c>
      <c r="G464" s="16">
        <v>88</v>
      </c>
      <c r="H464" s="16"/>
      <c r="I464">
        <f t="shared" si="37"/>
        <v>7</v>
      </c>
      <c r="J464" t="str" cm="1">
        <f t="array" ref="J464">IF(SUM(_xlfn.IFNA((((A464:H464)-(B464:H464))&gt;0)*(ABS((A464:H464)-(B464:H464))&lt;4),0))&gt;=(I464-1),"Safe",IF(SUM(_xlfn.IFNA((((A464:H464)-(B464:H464))&lt;0)*(ABS((A464:H464)-(B464:H464))&lt;4),0))&gt;=(I464-1),"Safe","Unsafe"))</f>
        <v>Safe</v>
      </c>
      <c r="K464" t="str" cm="1">
        <f t="array" ref="K464">IF(SUM(_xlfn.IFNA((((A464:H464)-(B464:H464))&gt;0)*(ABS((A464:H464)-(B464:H464))&lt;4),0))&gt;=(I464-2),"Safe",IF(SUM(_xlfn.IFNA((((A464:H464)-(B464:H464))&lt;0)*(ABS((A464:H464)-(B464:H464))&lt;4),0))&gt;=(I464-2),"Safe","Unsafe"))</f>
        <v>Safe</v>
      </c>
      <c r="L464" cm="1">
        <f t="array" ref="L464">SUM(_xlfn.IFNA((--(((A464:H464)-(B464:H464))&gt;0)),0))</f>
        <v>7</v>
      </c>
      <c r="M464" cm="1">
        <f t="array" ref="M464">SUM(_xlfn.IFNA((--(((A464:H464)-(B464:H464))&lt;0)),0))</f>
        <v>0</v>
      </c>
      <c r="N464" t="b">
        <f t="shared" si="38"/>
        <v>1</v>
      </c>
      <c r="O464" cm="1">
        <f t="array" ref="O464">SUM(_xlfn.IFNA(ABS(((A464:H464)-(B464:H464)&lt;4)),0))</f>
        <v>6</v>
      </c>
      <c r="R464">
        <v>98</v>
      </c>
      <c r="S464">
        <v>96</v>
      </c>
      <c r="T464">
        <v>94</v>
      </c>
      <c r="U464">
        <v>93</v>
      </c>
      <c r="V464">
        <v>90</v>
      </c>
      <c r="W464">
        <v>89</v>
      </c>
      <c r="X464">
        <v>88</v>
      </c>
      <c r="AD464" t="b">
        <v>1</v>
      </c>
      <c r="AE464" t="b">
        <v>0</v>
      </c>
      <c r="AF464" t="str">
        <f t="shared" si="36"/>
        <v>Safe</v>
      </c>
      <c r="AJ464" t="e">
        <f t="shared" si="35"/>
        <v>#N/A</v>
      </c>
      <c r="AK464" t="e">
        <f t="shared" si="39"/>
        <v>#N/A</v>
      </c>
    </row>
    <row r="465" spans="1:37" hidden="1" x14ac:dyDescent="0.25">
      <c r="A465" s="15">
        <v>56</v>
      </c>
      <c r="B465" s="16">
        <v>53</v>
      </c>
      <c r="C465" s="16">
        <v>51</v>
      </c>
      <c r="D465" s="16">
        <v>50</v>
      </c>
      <c r="E465" s="16">
        <v>49</v>
      </c>
      <c r="F465" s="16">
        <v>47</v>
      </c>
      <c r="G465" s="16">
        <v>45</v>
      </c>
      <c r="H465" s="16">
        <v>44</v>
      </c>
      <c r="I465">
        <f t="shared" si="37"/>
        <v>8</v>
      </c>
      <c r="J465" t="str" cm="1">
        <f t="array" ref="J465">IF(SUM(_xlfn.IFNA((((A465:H465)-(B465:H465))&gt;0)*(ABS((A465:H465)-(B465:H465))&lt;4),0))&gt;=(I465-1),"Safe",IF(SUM(_xlfn.IFNA((((A465:H465)-(B465:H465))&lt;0)*(ABS((A465:H465)-(B465:H465))&lt;4),0))&gt;=(I465-1),"Safe","Unsafe"))</f>
        <v>Safe</v>
      </c>
      <c r="K465" t="str" cm="1">
        <f t="array" ref="K465">IF(SUM(_xlfn.IFNA((((A465:H465)-(B465:H465))&gt;0)*(ABS((A465:H465)-(B465:H465))&lt;4),0))&gt;=(I465-2),"Safe",IF(SUM(_xlfn.IFNA((((A465:H465)-(B465:H465))&lt;0)*(ABS((A465:H465)-(B465:H465))&lt;4),0))&gt;=(I465-2),"Safe","Unsafe"))</f>
        <v>Safe</v>
      </c>
      <c r="L465" cm="1">
        <f t="array" ref="L465">SUM(_xlfn.IFNA((--(((A465:H465)-(B465:H465))&gt;0)),0))</f>
        <v>7</v>
      </c>
      <c r="M465" cm="1">
        <f t="array" ref="M465">SUM(_xlfn.IFNA((--(((A465:H465)-(B465:H465))&lt;0)),0))</f>
        <v>0</v>
      </c>
      <c r="N465" t="b">
        <f t="shared" si="38"/>
        <v>1</v>
      </c>
      <c r="O465" cm="1">
        <f t="array" ref="O465">SUM(_xlfn.IFNA(ABS(((A465:H465)-(B465:H465)&lt;4)),0))</f>
        <v>7</v>
      </c>
      <c r="R465">
        <v>56</v>
      </c>
      <c r="S465">
        <v>53</v>
      </c>
      <c r="T465">
        <v>51</v>
      </c>
      <c r="U465">
        <v>50</v>
      </c>
      <c r="V465">
        <v>49</v>
      </c>
      <c r="W465">
        <v>47</v>
      </c>
      <c r="X465">
        <v>45</v>
      </c>
      <c r="Y465">
        <v>44</v>
      </c>
      <c r="AD465" t="b">
        <v>1</v>
      </c>
      <c r="AE465" t="b">
        <v>0</v>
      </c>
      <c r="AF465" t="str">
        <f t="shared" si="36"/>
        <v>Safe</v>
      </c>
      <c r="AJ465" t="e">
        <f t="shared" si="35"/>
        <v>#N/A</v>
      </c>
      <c r="AK465" t="e">
        <f t="shared" si="39"/>
        <v>#N/A</v>
      </c>
    </row>
    <row r="466" spans="1:37" hidden="1" x14ac:dyDescent="0.25">
      <c r="A466" s="15">
        <v>26</v>
      </c>
      <c r="B466" s="16">
        <v>29</v>
      </c>
      <c r="C466" s="16">
        <v>30</v>
      </c>
      <c r="D466" s="16">
        <v>32</v>
      </c>
      <c r="E466" s="16">
        <v>34</v>
      </c>
      <c r="F466" s="16">
        <v>35</v>
      </c>
      <c r="G466" s="16">
        <v>36</v>
      </c>
      <c r="H466" s="16"/>
      <c r="I466">
        <f t="shared" si="37"/>
        <v>7</v>
      </c>
      <c r="J466" t="str" cm="1">
        <f t="array" ref="J466">IF(SUM(_xlfn.IFNA((((A466:H466)-(B466:H466))&gt;0)*(ABS((A466:H466)-(B466:H466))&lt;4),0))&gt;=(I466-1),"Safe",IF(SUM(_xlfn.IFNA((((A466:H466)-(B466:H466))&lt;0)*(ABS((A466:H466)-(B466:H466))&lt;4),0))&gt;=(I466-1),"Safe","Unsafe"))</f>
        <v>Safe</v>
      </c>
      <c r="K466" t="str" cm="1">
        <f t="array" ref="K466">IF(SUM(_xlfn.IFNA((((A466:H466)-(B466:H466))&gt;0)*(ABS((A466:H466)-(B466:H466))&lt;4),0))&gt;=(I466-2),"Safe",IF(SUM(_xlfn.IFNA((((A466:H466)-(B466:H466))&lt;0)*(ABS((A466:H466)-(B466:H466))&lt;4),0))&gt;=(I466-2),"Safe","Unsafe"))</f>
        <v>Safe</v>
      </c>
      <c r="L466" cm="1">
        <f t="array" ref="L466">SUM(_xlfn.IFNA((--(((A466:H466)-(B466:H466))&gt;0)),0))</f>
        <v>1</v>
      </c>
      <c r="M466" cm="1">
        <f t="array" ref="M466">SUM(_xlfn.IFNA((--(((A466:H466)-(B466:H466))&lt;0)),0))</f>
        <v>6</v>
      </c>
      <c r="N466" t="b">
        <f t="shared" si="38"/>
        <v>1</v>
      </c>
      <c r="O466" cm="1">
        <f t="array" ref="O466">SUM(_xlfn.IFNA(ABS(((A466:H466)-(B466:H466)&lt;4)),0))</f>
        <v>6</v>
      </c>
      <c r="R466">
        <v>26</v>
      </c>
      <c r="S466">
        <v>29</v>
      </c>
      <c r="T466">
        <v>30</v>
      </c>
      <c r="U466">
        <v>32</v>
      </c>
      <c r="V466">
        <v>34</v>
      </c>
      <c r="W466">
        <v>35</v>
      </c>
      <c r="X466">
        <v>36</v>
      </c>
      <c r="AD466" t="b">
        <v>0</v>
      </c>
      <c r="AE466" t="b">
        <v>1</v>
      </c>
      <c r="AF466" t="str">
        <f t="shared" si="36"/>
        <v>Safe</v>
      </c>
      <c r="AJ466" t="e">
        <f t="shared" ref="AJ466:AJ529" si="40">MATCH("Increase:",R466:AC466,0)</f>
        <v>#N/A</v>
      </c>
      <c r="AK466" t="e">
        <f t="shared" si="39"/>
        <v>#N/A</v>
      </c>
    </row>
    <row r="467" spans="1:37" hidden="1" x14ac:dyDescent="0.25">
      <c r="A467" s="15">
        <v>44</v>
      </c>
      <c r="B467" s="16">
        <v>47</v>
      </c>
      <c r="C467" s="16">
        <v>49</v>
      </c>
      <c r="D467" s="16">
        <v>50</v>
      </c>
      <c r="E467" s="16">
        <v>53</v>
      </c>
      <c r="F467" s="16"/>
      <c r="G467" s="16"/>
      <c r="H467" s="16"/>
      <c r="I467">
        <f t="shared" si="37"/>
        <v>5</v>
      </c>
      <c r="J467" t="str" cm="1">
        <f t="array" ref="J467">IF(SUM(_xlfn.IFNA((((A467:H467)-(B467:H467))&gt;0)*(ABS((A467:H467)-(B467:H467))&lt;4),0))&gt;=(I467-1),"Safe",IF(SUM(_xlfn.IFNA((((A467:H467)-(B467:H467))&lt;0)*(ABS((A467:H467)-(B467:H467))&lt;4),0))&gt;=(I467-1),"Safe","Unsafe"))</f>
        <v>Safe</v>
      </c>
      <c r="K467" t="str" cm="1">
        <f t="array" ref="K467">IF(SUM(_xlfn.IFNA((((A467:H467)-(B467:H467))&gt;0)*(ABS((A467:H467)-(B467:H467))&lt;4),0))&gt;=(I467-2),"Safe",IF(SUM(_xlfn.IFNA((((A467:H467)-(B467:H467))&lt;0)*(ABS((A467:H467)-(B467:H467))&lt;4),0))&gt;=(I467-2),"Safe","Unsafe"))</f>
        <v>Safe</v>
      </c>
      <c r="L467" cm="1">
        <f t="array" ref="L467">SUM(_xlfn.IFNA((--(((A467:H467)-(B467:H467))&gt;0)),0))</f>
        <v>1</v>
      </c>
      <c r="M467" cm="1">
        <f t="array" ref="M467">SUM(_xlfn.IFNA((--(((A467:H467)-(B467:H467))&lt;0)),0))</f>
        <v>4</v>
      </c>
      <c r="N467" t="b">
        <f t="shared" si="38"/>
        <v>1</v>
      </c>
      <c r="O467" cm="1">
        <f t="array" ref="O467">SUM(_xlfn.IFNA(ABS(((A467:H467)-(B467:H467)&lt;4)),0))</f>
        <v>6</v>
      </c>
      <c r="R467">
        <v>44</v>
      </c>
      <c r="S467">
        <v>47</v>
      </c>
      <c r="T467">
        <v>49</v>
      </c>
      <c r="U467">
        <v>50</v>
      </c>
      <c r="V467">
        <v>53</v>
      </c>
      <c r="AD467" t="b">
        <v>0</v>
      </c>
      <c r="AE467" t="b">
        <v>1</v>
      </c>
      <c r="AF467" t="str">
        <f t="shared" si="36"/>
        <v>Safe</v>
      </c>
      <c r="AJ467" t="e">
        <f t="shared" si="40"/>
        <v>#N/A</v>
      </c>
      <c r="AK467" t="e">
        <f t="shared" si="39"/>
        <v>#N/A</v>
      </c>
    </row>
    <row r="468" spans="1:37" hidden="1" x14ac:dyDescent="0.25">
      <c r="A468" s="15">
        <v>72</v>
      </c>
      <c r="B468" s="16">
        <v>74</v>
      </c>
      <c r="C468" s="16">
        <v>75</v>
      </c>
      <c r="D468" s="16">
        <v>78</v>
      </c>
      <c r="E468" s="16">
        <v>81</v>
      </c>
      <c r="F468" s="16">
        <v>84</v>
      </c>
      <c r="G468" s="16">
        <v>85</v>
      </c>
      <c r="H468" s="16"/>
      <c r="I468">
        <f t="shared" si="37"/>
        <v>7</v>
      </c>
      <c r="J468" t="str" cm="1">
        <f t="array" ref="J468">IF(SUM(_xlfn.IFNA((((A468:H468)-(B468:H468))&gt;0)*(ABS((A468:H468)-(B468:H468))&lt;4),0))&gt;=(I468-1),"Safe",IF(SUM(_xlfn.IFNA((((A468:H468)-(B468:H468))&lt;0)*(ABS((A468:H468)-(B468:H468))&lt;4),0))&gt;=(I468-1),"Safe","Unsafe"))</f>
        <v>Safe</v>
      </c>
      <c r="K468" t="str" cm="1">
        <f t="array" ref="K468">IF(SUM(_xlfn.IFNA((((A468:H468)-(B468:H468))&gt;0)*(ABS((A468:H468)-(B468:H468))&lt;4),0))&gt;=(I468-2),"Safe",IF(SUM(_xlfn.IFNA((((A468:H468)-(B468:H468))&lt;0)*(ABS((A468:H468)-(B468:H468))&lt;4),0))&gt;=(I468-2),"Safe","Unsafe"))</f>
        <v>Safe</v>
      </c>
      <c r="L468" cm="1">
        <f t="array" ref="L468">SUM(_xlfn.IFNA((--(((A468:H468)-(B468:H468))&gt;0)),0))</f>
        <v>1</v>
      </c>
      <c r="M468" cm="1">
        <f t="array" ref="M468">SUM(_xlfn.IFNA((--(((A468:H468)-(B468:H468))&lt;0)),0))</f>
        <v>6</v>
      </c>
      <c r="N468" t="b">
        <f t="shared" si="38"/>
        <v>1</v>
      </c>
      <c r="O468" cm="1">
        <f t="array" ref="O468">SUM(_xlfn.IFNA(ABS(((A468:H468)-(B468:H468)&lt;4)),0))</f>
        <v>6</v>
      </c>
      <c r="R468">
        <v>72</v>
      </c>
      <c r="S468">
        <v>74</v>
      </c>
      <c r="T468">
        <v>75</v>
      </c>
      <c r="U468">
        <v>78</v>
      </c>
      <c r="V468">
        <v>81</v>
      </c>
      <c r="W468">
        <v>84</v>
      </c>
      <c r="X468">
        <v>85</v>
      </c>
      <c r="AD468" t="b">
        <v>0</v>
      </c>
      <c r="AE468" t="b">
        <v>1</v>
      </c>
      <c r="AF468" t="str">
        <f t="shared" si="36"/>
        <v>Safe</v>
      </c>
      <c r="AJ468" t="e">
        <f t="shared" si="40"/>
        <v>#N/A</v>
      </c>
      <c r="AK468" t="e">
        <f t="shared" si="39"/>
        <v>#N/A</v>
      </c>
    </row>
    <row r="469" spans="1:37" hidden="1" x14ac:dyDescent="0.25">
      <c r="A469" s="15">
        <v>55</v>
      </c>
      <c r="B469" s="16">
        <v>53</v>
      </c>
      <c r="C469" s="16">
        <v>52</v>
      </c>
      <c r="D469" s="16">
        <v>51</v>
      </c>
      <c r="E469" s="16">
        <v>49</v>
      </c>
      <c r="F469" s="16"/>
      <c r="G469" s="16"/>
      <c r="H469" s="16"/>
      <c r="I469">
        <f t="shared" si="37"/>
        <v>5</v>
      </c>
      <c r="J469" t="str" cm="1">
        <f t="array" ref="J469">IF(SUM(_xlfn.IFNA((((A469:H469)-(B469:H469))&gt;0)*(ABS((A469:H469)-(B469:H469))&lt;4),0))&gt;=(I469-1),"Safe",IF(SUM(_xlfn.IFNA((((A469:H469)-(B469:H469))&lt;0)*(ABS((A469:H469)-(B469:H469))&lt;4),0))&gt;=(I469-1),"Safe","Unsafe"))</f>
        <v>Safe</v>
      </c>
      <c r="K469" t="str" cm="1">
        <f t="array" ref="K469">IF(SUM(_xlfn.IFNA((((A469:H469)-(B469:H469))&gt;0)*(ABS((A469:H469)-(B469:H469))&lt;4),0))&gt;=(I469-2),"Safe",IF(SUM(_xlfn.IFNA((((A469:H469)-(B469:H469))&lt;0)*(ABS((A469:H469)-(B469:H469))&lt;4),0))&gt;=(I469-2),"Safe","Unsafe"))</f>
        <v>Safe</v>
      </c>
      <c r="L469" cm="1">
        <f t="array" ref="L469">SUM(_xlfn.IFNA((--(((A469:H469)-(B469:H469))&gt;0)),0))</f>
        <v>5</v>
      </c>
      <c r="M469" cm="1">
        <f t="array" ref="M469">SUM(_xlfn.IFNA((--(((A469:H469)-(B469:H469))&lt;0)),0))</f>
        <v>0</v>
      </c>
      <c r="N469" t="b">
        <f t="shared" si="38"/>
        <v>1</v>
      </c>
      <c r="O469" cm="1">
        <f t="array" ref="O469">SUM(_xlfn.IFNA(ABS(((A469:H469)-(B469:H469)&lt;4)),0))</f>
        <v>6</v>
      </c>
      <c r="R469">
        <v>55</v>
      </c>
      <c r="S469">
        <v>53</v>
      </c>
      <c r="T469">
        <v>52</v>
      </c>
      <c r="U469">
        <v>51</v>
      </c>
      <c r="V469">
        <v>49</v>
      </c>
      <c r="AD469" t="b">
        <v>1</v>
      </c>
      <c r="AE469" t="b">
        <v>0</v>
      </c>
      <c r="AF469" t="str">
        <f t="shared" si="36"/>
        <v>Safe</v>
      </c>
      <c r="AJ469" t="e">
        <f t="shared" si="40"/>
        <v>#N/A</v>
      </c>
      <c r="AK469" t="e">
        <f t="shared" si="39"/>
        <v>#N/A</v>
      </c>
    </row>
    <row r="470" spans="1:37" hidden="1" x14ac:dyDescent="0.25">
      <c r="A470" s="15">
        <v>80</v>
      </c>
      <c r="B470" s="16">
        <v>77</v>
      </c>
      <c r="C470" s="16">
        <v>76</v>
      </c>
      <c r="D470" s="16">
        <v>75</v>
      </c>
      <c r="E470" s="16">
        <v>72</v>
      </c>
      <c r="F470" s="16">
        <v>69</v>
      </c>
      <c r="G470" s="16">
        <v>67</v>
      </c>
      <c r="H470" s="16"/>
      <c r="I470">
        <f t="shared" si="37"/>
        <v>7</v>
      </c>
      <c r="J470" t="str" cm="1">
        <f t="array" ref="J470">IF(SUM(_xlfn.IFNA((((A470:H470)-(B470:H470))&gt;0)*(ABS((A470:H470)-(B470:H470))&lt;4),0))&gt;=(I470-1),"Safe",IF(SUM(_xlfn.IFNA((((A470:H470)-(B470:H470))&lt;0)*(ABS((A470:H470)-(B470:H470))&lt;4),0))&gt;=(I470-1),"Safe","Unsafe"))</f>
        <v>Safe</v>
      </c>
      <c r="K470" t="str" cm="1">
        <f t="array" ref="K470">IF(SUM(_xlfn.IFNA((((A470:H470)-(B470:H470))&gt;0)*(ABS((A470:H470)-(B470:H470))&lt;4),0))&gt;=(I470-2),"Safe",IF(SUM(_xlfn.IFNA((((A470:H470)-(B470:H470))&lt;0)*(ABS((A470:H470)-(B470:H470))&lt;4),0))&gt;=(I470-2),"Safe","Unsafe"))</f>
        <v>Safe</v>
      </c>
      <c r="L470" cm="1">
        <f t="array" ref="L470">SUM(_xlfn.IFNA((--(((A470:H470)-(B470:H470))&gt;0)),0))</f>
        <v>7</v>
      </c>
      <c r="M470" cm="1">
        <f t="array" ref="M470">SUM(_xlfn.IFNA((--(((A470:H470)-(B470:H470))&lt;0)),0))</f>
        <v>0</v>
      </c>
      <c r="N470" t="b">
        <f t="shared" si="38"/>
        <v>1</v>
      </c>
      <c r="O470" cm="1">
        <f t="array" ref="O470">SUM(_xlfn.IFNA(ABS(((A470:H470)-(B470:H470)&lt;4)),0))</f>
        <v>6</v>
      </c>
      <c r="R470">
        <v>80</v>
      </c>
      <c r="S470">
        <v>77</v>
      </c>
      <c r="T470">
        <v>76</v>
      </c>
      <c r="U470">
        <v>75</v>
      </c>
      <c r="V470">
        <v>72</v>
      </c>
      <c r="W470">
        <v>69</v>
      </c>
      <c r="X470">
        <v>67</v>
      </c>
      <c r="AD470" t="b">
        <v>1</v>
      </c>
      <c r="AE470" t="b">
        <v>0</v>
      </c>
      <c r="AF470" t="str">
        <f t="shared" si="36"/>
        <v>Safe</v>
      </c>
      <c r="AJ470" t="e">
        <f t="shared" si="40"/>
        <v>#N/A</v>
      </c>
      <c r="AK470" t="e">
        <f t="shared" si="39"/>
        <v>#N/A</v>
      </c>
    </row>
    <row r="471" spans="1:37" hidden="1" x14ac:dyDescent="0.25">
      <c r="A471" s="15">
        <v>47</v>
      </c>
      <c r="B471" s="16">
        <v>48</v>
      </c>
      <c r="C471" s="16">
        <v>50</v>
      </c>
      <c r="D471" s="16">
        <v>52</v>
      </c>
      <c r="E471" s="16">
        <v>53</v>
      </c>
      <c r="F471" s="16">
        <v>56</v>
      </c>
      <c r="G471" s="16">
        <v>58</v>
      </c>
      <c r="H471" s="16">
        <v>60</v>
      </c>
      <c r="I471">
        <f t="shared" si="37"/>
        <v>8</v>
      </c>
      <c r="J471" t="str" cm="1">
        <f t="array" ref="J471">IF(SUM(_xlfn.IFNA((((A471:H471)-(B471:H471))&gt;0)*(ABS((A471:H471)-(B471:H471))&lt;4),0))&gt;=(I471-1),"Safe",IF(SUM(_xlfn.IFNA((((A471:H471)-(B471:H471))&lt;0)*(ABS((A471:H471)-(B471:H471))&lt;4),0))&gt;=(I471-1),"Safe","Unsafe"))</f>
        <v>Safe</v>
      </c>
      <c r="K471" t="str" cm="1">
        <f t="array" ref="K471">IF(SUM(_xlfn.IFNA((((A471:H471)-(B471:H471))&gt;0)*(ABS((A471:H471)-(B471:H471))&lt;4),0))&gt;=(I471-2),"Safe",IF(SUM(_xlfn.IFNA((((A471:H471)-(B471:H471))&lt;0)*(ABS((A471:H471)-(B471:H471))&lt;4),0))&gt;=(I471-2),"Safe","Unsafe"))</f>
        <v>Safe</v>
      </c>
      <c r="L471" cm="1">
        <f t="array" ref="L471">SUM(_xlfn.IFNA((--(((A471:H471)-(B471:H471))&gt;0)),0))</f>
        <v>0</v>
      </c>
      <c r="M471" cm="1">
        <f t="array" ref="M471">SUM(_xlfn.IFNA((--(((A471:H471)-(B471:H471))&lt;0)),0))</f>
        <v>7</v>
      </c>
      <c r="N471" t="b">
        <f t="shared" si="38"/>
        <v>1</v>
      </c>
      <c r="O471" cm="1">
        <f t="array" ref="O471">SUM(_xlfn.IFNA(ABS(((A471:H471)-(B471:H471)&lt;4)),0))</f>
        <v>7</v>
      </c>
      <c r="R471">
        <v>47</v>
      </c>
      <c r="S471">
        <v>48</v>
      </c>
      <c r="T471">
        <v>50</v>
      </c>
      <c r="U471">
        <v>52</v>
      </c>
      <c r="V471">
        <v>53</v>
      </c>
      <c r="W471">
        <v>56</v>
      </c>
      <c r="X471">
        <v>58</v>
      </c>
      <c r="Y471">
        <v>60</v>
      </c>
      <c r="AD471" t="b">
        <v>0</v>
      </c>
      <c r="AE471" t="b">
        <v>1</v>
      </c>
      <c r="AF471" t="str">
        <f t="shared" si="36"/>
        <v>Safe</v>
      </c>
      <c r="AJ471" t="e">
        <f t="shared" si="40"/>
        <v>#N/A</v>
      </c>
      <c r="AK471" t="e">
        <f t="shared" si="39"/>
        <v>#N/A</v>
      </c>
    </row>
    <row r="472" spans="1:37" hidden="1" x14ac:dyDescent="0.25">
      <c r="A472" s="15">
        <v>96</v>
      </c>
      <c r="B472" s="16">
        <v>95</v>
      </c>
      <c r="C472" s="16">
        <v>94</v>
      </c>
      <c r="D472" s="16">
        <v>91</v>
      </c>
      <c r="E472" s="16">
        <v>89</v>
      </c>
      <c r="F472" s="16">
        <v>87</v>
      </c>
      <c r="G472" s="16">
        <v>84</v>
      </c>
      <c r="H472" s="16">
        <v>81</v>
      </c>
      <c r="I472">
        <f t="shared" si="37"/>
        <v>8</v>
      </c>
      <c r="J472" t="str" cm="1">
        <f t="array" ref="J472">IF(SUM(_xlfn.IFNA((((A472:H472)-(B472:H472))&gt;0)*(ABS((A472:H472)-(B472:H472))&lt;4),0))&gt;=(I472-1),"Safe",IF(SUM(_xlfn.IFNA((((A472:H472)-(B472:H472))&lt;0)*(ABS((A472:H472)-(B472:H472))&lt;4),0))&gt;=(I472-1),"Safe","Unsafe"))</f>
        <v>Safe</v>
      </c>
      <c r="K472" t="str" cm="1">
        <f t="array" ref="K472">IF(SUM(_xlfn.IFNA((((A472:H472)-(B472:H472))&gt;0)*(ABS((A472:H472)-(B472:H472))&lt;4),0))&gt;=(I472-2),"Safe",IF(SUM(_xlfn.IFNA((((A472:H472)-(B472:H472))&lt;0)*(ABS((A472:H472)-(B472:H472))&lt;4),0))&gt;=(I472-2),"Safe","Unsafe"))</f>
        <v>Safe</v>
      </c>
      <c r="L472" cm="1">
        <f t="array" ref="L472">SUM(_xlfn.IFNA((--(((A472:H472)-(B472:H472))&gt;0)),0))</f>
        <v>7</v>
      </c>
      <c r="M472" cm="1">
        <f t="array" ref="M472">SUM(_xlfn.IFNA((--(((A472:H472)-(B472:H472))&lt;0)),0))</f>
        <v>0</v>
      </c>
      <c r="N472" t="b">
        <f t="shared" si="38"/>
        <v>1</v>
      </c>
      <c r="O472" cm="1">
        <f t="array" ref="O472">SUM(_xlfn.IFNA(ABS(((A472:H472)-(B472:H472)&lt;4)),0))</f>
        <v>7</v>
      </c>
      <c r="R472">
        <v>96</v>
      </c>
      <c r="S472">
        <v>95</v>
      </c>
      <c r="T472">
        <v>94</v>
      </c>
      <c r="U472">
        <v>91</v>
      </c>
      <c r="V472">
        <v>89</v>
      </c>
      <c r="W472">
        <v>87</v>
      </c>
      <c r="X472">
        <v>84</v>
      </c>
      <c r="Y472">
        <v>81</v>
      </c>
      <c r="AD472" t="b">
        <v>1</v>
      </c>
      <c r="AE472" t="b">
        <v>0</v>
      </c>
      <c r="AF472" t="str">
        <f t="shared" si="36"/>
        <v>Safe</v>
      </c>
      <c r="AJ472" t="e">
        <f t="shared" si="40"/>
        <v>#N/A</v>
      </c>
      <c r="AK472" t="e">
        <f t="shared" si="39"/>
        <v>#N/A</v>
      </c>
    </row>
    <row r="473" spans="1:37" hidden="1" x14ac:dyDescent="0.25">
      <c r="A473" s="15">
        <v>11</v>
      </c>
      <c r="B473" s="16">
        <v>14</v>
      </c>
      <c r="C473" s="16">
        <v>16</v>
      </c>
      <c r="D473" s="16">
        <v>19</v>
      </c>
      <c r="E473" s="16">
        <v>21</v>
      </c>
      <c r="F473" s="16">
        <v>23</v>
      </c>
      <c r="G473" s="16">
        <v>26</v>
      </c>
      <c r="H473" s="16">
        <v>29</v>
      </c>
      <c r="I473">
        <f t="shared" si="37"/>
        <v>8</v>
      </c>
      <c r="J473" t="str" cm="1">
        <f t="array" ref="J473">IF(SUM(_xlfn.IFNA((((A473:H473)-(B473:H473))&gt;0)*(ABS((A473:H473)-(B473:H473))&lt;4),0))&gt;=(I473-1),"Safe",IF(SUM(_xlfn.IFNA((((A473:H473)-(B473:H473))&lt;0)*(ABS((A473:H473)-(B473:H473))&lt;4),0))&gt;=(I473-1),"Safe","Unsafe"))</f>
        <v>Safe</v>
      </c>
      <c r="K473" t="str" cm="1">
        <f t="array" ref="K473">IF(SUM(_xlfn.IFNA((((A473:H473)-(B473:H473))&gt;0)*(ABS((A473:H473)-(B473:H473))&lt;4),0))&gt;=(I473-2),"Safe",IF(SUM(_xlfn.IFNA((((A473:H473)-(B473:H473))&lt;0)*(ABS((A473:H473)-(B473:H473))&lt;4),0))&gt;=(I473-2),"Safe","Unsafe"))</f>
        <v>Safe</v>
      </c>
      <c r="L473" cm="1">
        <f t="array" ref="L473">SUM(_xlfn.IFNA((--(((A473:H473)-(B473:H473))&gt;0)),0))</f>
        <v>0</v>
      </c>
      <c r="M473" cm="1">
        <f t="array" ref="M473">SUM(_xlfn.IFNA((--(((A473:H473)-(B473:H473))&lt;0)),0))</f>
        <v>7</v>
      </c>
      <c r="N473" t="b">
        <f t="shared" si="38"/>
        <v>1</v>
      </c>
      <c r="O473" cm="1">
        <f t="array" ref="O473">SUM(_xlfn.IFNA(ABS(((A473:H473)-(B473:H473)&lt;4)),0))</f>
        <v>7</v>
      </c>
      <c r="R473">
        <v>11</v>
      </c>
      <c r="S473">
        <v>14</v>
      </c>
      <c r="T473">
        <v>16</v>
      </c>
      <c r="U473">
        <v>19</v>
      </c>
      <c r="V473">
        <v>21</v>
      </c>
      <c r="W473">
        <v>23</v>
      </c>
      <c r="X473">
        <v>26</v>
      </c>
      <c r="Y473">
        <v>29</v>
      </c>
      <c r="AD473" t="b">
        <v>0</v>
      </c>
      <c r="AE473" t="b">
        <v>1</v>
      </c>
      <c r="AF473" t="str">
        <f t="shared" si="36"/>
        <v>Safe</v>
      </c>
      <c r="AJ473" t="e">
        <f t="shared" si="40"/>
        <v>#N/A</v>
      </c>
      <c r="AK473" t="e">
        <f t="shared" si="39"/>
        <v>#N/A</v>
      </c>
    </row>
    <row r="474" spans="1:37" hidden="1" x14ac:dyDescent="0.25">
      <c r="A474" s="15">
        <v>5</v>
      </c>
      <c r="B474" s="16">
        <v>8</v>
      </c>
      <c r="C474" s="16">
        <v>10</v>
      </c>
      <c r="D474" s="16">
        <v>12</v>
      </c>
      <c r="E474" s="16">
        <v>15</v>
      </c>
      <c r="F474" s="16">
        <v>16</v>
      </c>
      <c r="G474" s="16">
        <v>19</v>
      </c>
      <c r="H474" s="16"/>
      <c r="I474">
        <f t="shared" si="37"/>
        <v>7</v>
      </c>
      <c r="J474" t="str" cm="1">
        <f t="array" ref="J474">IF(SUM(_xlfn.IFNA((((A474:H474)-(B474:H474))&gt;0)*(ABS((A474:H474)-(B474:H474))&lt;4),0))&gt;=(I474-1),"Safe",IF(SUM(_xlfn.IFNA((((A474:H474)-(B474:H474))&lt;0)*(ABS((A474:H474)-(B474:H474))&lt;4),0))&gt;=(I474-1),"Safe","Unsafe"))</f>
        <v>Safe</v>
      </c>
      <c r="K474" t="str" cm="1">
        <f t="array" ref="K474">IF(SUM(_xlfn.IFNA((((A474:H474)-(B474:H474))&gt;0)*(ABS((A474:H474)-(B474:H474))&lt;4),0))&gt;=(I474-2),"Safe",IF(SUM(_xlfn.IFNA((((A474:H474)-(B474:H474))&lt;0)*(ABS((A474:H474)-(B474:H474))&lt;4),0))&gt;=(I474-2),"Safe","Unsafe"))</f>
        <v>Safe</v>
      </c>
      <c r="L474" cm="1">
        <f t="array" ref="L474">SUM(_xlfn.IFNA((--(((A474:H474)-(B474:H474))&gt;0)),0))</f>
        <v>1</v>
      </c>
      <c r="M474" cm="1">
        <f t="array" ref="M474">SUM(_xlfn.IFNA((--(((A474:H474)-(B474:H474))&lt;0)),0))</f>
        <v>6</v>
      </c>
      <c r="N474" t="b">
        <f t="shared" si="38"/>
        <v>1</v>
      </c>
      <c r="O474" cm="1">
        <f t="array" ref="O474">SUM(_xlfn.IFNA(ABS(((A474:H474)-(B474:H474)&lt;4)),0))</f>
        <v>6</v>
      </c>
      <c r="R474">
        <v>5</v>
      </c>
      <c r="S474">
        <v>8</v>
      </c>
      <c r="T474">
        <v>10</v>
      </c>
      <c r="U474">
        <v>12</v>
      </c>
      <c r="V474">
        <v>15</v>
      </c>
      <c r="W474">
        <v>16</v>
      </c>
      <c r="X474">
        <v>19</v>
      </c>
      <c r="AD474" t="b">
        <v>0</v>
      </c>
      <c r="AE474" t="b">
        <v>1</v>
      </c>
      <c r="AF474" t="str">
        <f t="shared" si="36"/>
        <v>Safe</v>
      </c>
      <c r="AJ474" t="e">
        <f t="shared" si="40"/>
        <v>#N/A</v>
      </c>
      <c r="AK474" t="e">
        <f t="shared" si="39"/>
        <v>#N/A</v>
      </c>
    </row>
    <row r="475" spans="1:37" hidden="1" x14ac:dyDescent="0.25">
      <c r="A475" s="15">
        <v>62</v>
      </c>
      <c r="B475" s="16">
        <v>64</v>
      </c>
      <c r="C475" s="16">
        <v>65</v>
      </c>
      <c r="D475" s="16">
        <v>66</v>
      </c>
      <c r="E475" s="16">
        <v>67</v>
      </c>
      <c r="F475" s="16"/>
      <c r="G475" s="16"/>
      <c r="H475" s="16"/>
      <c r="I475">
        <f t="shared" si="37"/>
        <v>5</v>
      </c>
      <c r="J475" t="str" cm="1">
        <f t="array" ref="J475">IF(SUM(_xlfn.IFNA((((A475:H475)-(B475:H475))&gt;0)*(ABS((A475:H475)-(B475:H475))&lt;4),0))&gt;=(I475-1),"Safe",IF(SUM(_xlfn.IFNA((((A475:H475)-(B475:H475))&lt;0)*(ABS((A475:H475)-(B475:H475))&lt;4),0))&gt;=(I475-1),"Safe","Unsafe"))</f>
        <v>Safe</v>
      </c>
      <c r="K475" t="str" cm="1">
        <f t="array" ref="K475">IF(SUM(_xlfn.IFNA((((A475:H475)-(B475:H475))&gt;0)*(ABS((A475:H475)-(B475:H475))&lt;4),0))&gt;=(I475-2),"Safe",IF(SUM(_xlfn.IFNA((((A475:H475)-(B475:H475))&lt;0)*(ABS((A475:H475)-(B475:H475))&lt;4),0))&gt;=(I475-2),"Safe","Unsafe"))</f>
        <v>Safe</v>
      </c>
      <c r="L475" cm="1">
        <f t="array" ref="L475">SUM(_xlfn.IFNA((--(((A475:H475)-(B475:H475))&gt;0)),0))</f>
        <v>1</v>
      </c>
      <c r="M475" cm="1">
        <f t="array" ref="M475">SUM(_xlfn.IFNA((--(((A475:H475)-(B475:H475))&lt;0)),0))</f>
        <v>4</v>
      </c>
      <c r="N475" t="b">
        <f t="shared" si="38"/>
        <v>1</v>
      </c>
      <c r="O475" cm="1">
        <f t="array" ref="O475">SUM(_xlfn.IFNA(ABS(((A475:H475)-(B475:H475)&lt;4)),0))</f>
        <v>6</v>
      </c>
      <c r="R475">
        <v>62</v>
      </c>
      <c r="S475">
        <v>64</v>
      </c>
      <c r="T475">
        <v>65</v>
      </c>
      <c r="U475">
        <v>66</v>
      </c>
      <c r="V475">
        <v>67</v>
      </c>
      <c r="AD475" t="b">
        <v>0</v>
      </c>
      <c r="AE475" t="b">
        <v>1</v>
      </c>
      <c r="AF475" t="str">
        <f t="shared" si="36"/>
        <v>Safe</v>
      </c>
      <c r="AJ475" t="e">
        <f t="shared" si="40"/>
        <v>#N/A</v>
      </c>
      <c r="AK475" t="e">
        <f t="shared" si="39"/>
        <v>#N/A</v>
      </c>
    </row>
    <row r="476" spans="1:37" hidden="1" x14ac:dyDescent="0.25">
      <c r="A476" s="15">
        <v>41</v>
      </c>
      <c r="B476" s="16">
        <v>40</v>
      </c>
      <c r="C476" s="16">
        <v>38</v>
      </c>
      <c r="D476" s="16">
        <v>36</v>
      </c>
      <c r="E476" s="16">
        <v>34</v>
      </c>
      <c r="F476" s="16">
        <v>32</v>
      </c>
      <c r="G476" s="16">
        <v>29</v>
      </c>
      <c r="H476" s="16"/>
      <c r="I476">
        <f t="shared" si="37"/>
        <v>7</v>
      </c>
      <c r="J476" t="str" cm="1">
        <f t="array" ref="J476">IF(SUM(_xlfn.IFNA((((A476:H476)-(B476:H476))&gt;0)*(ABS((A476:H476)-(B476:H476))&lt;4),0))&gt;=(I476-1),"Safe",IF(SUM(_xlfn.IFNA((((A476:H476)-(B476:H476))&lt;0)*(ABS((A476:H476)-(B476:H476))&lt;4),0))&gt;=(I476-1),"Safe","Unsafe"))</f>
        <v>Safe</v>
      </c>
      <c r="K476" t="str" cm="1">
        <f t="array" ref="K476">IF(SUM(_xlfn.IFNA((((A476:H476)-(B476:H476))&gt;0)*(ABS((A476:H476)-(B476:H476))&lt;4),0))&gt;=(I476-2),"Safe",IF(SUM(_xlfn.IFNA((((A476:H476)-(B476:H476))&lt;0)*(ABS((A476:H476)-(B476:H476))&lt;4),0))&gt;=(I476-2),"Safe","Unsafe"))</f>
        <v>Safe</v>
      </c>
      <c r="L476" cm="1">
        <f t="array" ref="L476">SUM(_xlfn.IFNA((--(((A476:H476)-(B476:H476))&gt;0)),0))</f>
        <v>7</v>
      </c>
      <c r="M476" cm="1">
        <f t="array" ref="M476">SUM(_xlfn.IFNA((--(((A476:H476)-(B476:H476))&lt;0)),0))</f>
        <v>0</v>
      </c>
      <c r="N476" t="b">
        <f t="shared" si="38"/>
        <v>1</v>
      </c>
      <c r="O476" cm="1">
        <f t="array" ref="O476">SUM(_xlfn.IFNA(ABS(((A476:H476)-(B476:H476)&lt;4)),0))</f>
        <v>6</v>
      </c>
      <c r="R476">
        <v>41</v>
      </c>
      <c r="S476">
        <v>40</v>
      </c>
      <c r="T476">
        <v>38</v>
      </c>
      <c r="U476">
        <v>36</v>
      </c>
      <c r="V476">
        <v>34</v>
      </c>
      <c r="W476">
        <v>32</v>
      </c>
      <c r="X476">
        <v>29</v>
      </c>
      <c r="AD476" t="b">
        <v>1</v>
      </c>
      <c r="AE476" t="b">
        <v>0</v>
      </c>
      <c r="AF476" t="str">
        <f t="shared" si="36"/>
        <v>Safe</v>
      </c>
      <c r="AJ476" t="e">
        <f t="shared" si="40"/>
        <v>#N/A</v>
      </c>
      <c r="AK476" t="e">
        <f t="shared" si="39"/>
        <v>#N/A</v>
      </c>
    </row>
    <row r="477" spans="1:37" hidden="1" x14ac:dyDescent="0.25">
      <c r="A477" s="15">
        <v>66</v>
      </c>
      <c r="B477" s="16">
        <v>69</v>
      </c>
      <c r="C477" s="16">
        <v>71</v>
      </c>
      <c r="D477" s="16">
        <v>72</v>
      </c>
      <c r="E477" s="16">
        <v>75</v>
      </c>
      <c r="F477" s="16"/>
      <c r="G477" s="16"/>
      <c r="H477" s="16"/>
      <c r="I477">
        <f t="shared" si="37"/>
        <v>5</v>
      </c>
      <c r="J477" t="str" cm="1">
        <f t="array" ref="J477">IF(SUM(_xlfn.IFNA((((A477:H477)-(B477:H477))&gt;0)*(ABS((A477:H477)-(B477:H477))&lt;4),0))&gt;=(I477-1),"Safe",IF(SUM(_xlfn.IFNA((((A477:H477)-(B477:H477))&lt;0)*(ABS((A477:H477)-(B477:H477))&lt;4),0))&gt;=(I477-1),"Safe","Unsafe"))</f>
        <v>Safe</v>
      </c>
      <c r="K477" t="str" cm="1">
        <f t="array" ref="K477">IF(SUM(_xlfn.IFNA((((A477:H477)-(B477:H477))&gt;0)*(ABS((A477:H477)-(B477:H477))&lt;4),0))&gt;=(I477-2),"Safe",IF(SUM(_xlfn.IFNA((((A477:H477)-(B477:H477))&lt;0)*(ABS((A477:H477)-(B477:H477))&lt;4),0))&gt;=(I477-2),"Safe","Unsafe"))</f>
        <v>Safe</v>
      </c>
      <c r="L477" cm="1">
        <f t="array" ref="L477">SUM(_xlfn.IFNA((--(((A477:H477)-(B477:H477))&gt;0)),0))</f>
        <v>1</v>
      </c>
      <c r="M477" cm="1">
        <f t="array" ref="M477">SUM(_xlfn.IFNA((--(((A477:H477)-(B477:H477))&lt;0)),0))</f>
        <v>4</v>
      </c>
      <c r="N477" t="b">
        <f t="shared" si="38"/>
        <v>1</v>
      </c>
      <c r="O477" cm="1">
        <f t="array" ref="O477">SUM(_xlfn.IFNA(ABS(((A477:H477)-(B477:H477)&lt;4)),0))</f>
        <v>6</v>
      </c>
      <c r="R477">
        <v>66</v>
      </c>
      <c r="S477">
        <v>69</v>
      </c>
      <c r="T477">
        <v>71</v>
      </c>
      <c r="U477">
        <v>72</v>
      </c>
      <c r="V477">
        <v>75</v>
      </c>
      <c r="AD477" t="b">
        <v>0</v>
      </c>
      <c r="AE477" t="b">
        <v>1</v>
      </c>
      <c r="AF477" t="str">
        <f t="shared" si="36"/>
        <v>Safe</v>
      </c>
      <c r="AJ477" t="e">
        <f t="shared" si="40"/>
        <v>#N/A</v>
      </c>
      <c r="AK477" t="e">
        <f t="shared" si="39"/>
        <v>#N/A</v>
      </c>
    </row>
    <row r="478" spans="1:37" hidden="1" x14ac:dyDescent="0.25">
      <c r="A478" s="15">
        <v>7</v>
      </c>
      <c r="B478" s="16">
        <v>8</v>
      </c>
      <c r="C478" s="16">
        <v>11</v>
      </c>
      <c r="D478" s="16">
        <v>14</v>
      </c>
      <c r="E478" s="16">
        <v>15</v>
      </c>
      <c r="F478" s="16">
        <v>18</v>
      </c>
      <c r="G478" s="16">
        <v>19</v>
      </c>
      <c r="H478" s="16">
        <v>20</v>
      </c>
      <c r="I478">
        <f t="shared" si="37"/>
        <v>8</v>
      </c>
      <c r="J478" t="str" cm="1">
        <f t="array" ref="J478">IF(SUM(_xlfn.IFNA((((A478:H478)-(B478:H478))&gt;0)*(ABS((A478:H478)-(B478:H478))&lt;4),0))&gt;=(I478-1),"Safe",IF(SUM(_xlfn.IFNA((((A478:H478)-(B478:H478))&lt;0)*(ABS((A478:H478)-(B478:H478))&lt;4),0))&gt;=(I478-1),"Safe","Unsafe"))</f>
        <v>Safe</v>
      </c>
      <c r="K478" t="str" cm="1">
        <f t="array" ref="K478">IF(SUM(_xlfn.IFNA((((A478:H478)-(B478:H478))&gt;0)*(ABS((A478:H478)-(B478:H478))&lt;4),0))&gt;=(I478-2),"Safe",IF(SUM(_xlfn.IFNA((((A478:H478)-(B478:H478))&lt;0)*(ABS((A478:H478)-(B478:H478))&lt;4),0))&gt;=(I478-2),"Safe","Unsafe"))</f>
        <v>Safe</v>
      </c>
      <c r="L478" cm="1">
        <f t="array" ref="L478">SUM(_xlfn.IFNA((--(((A478:H478)-(B478:H478))&gt;0)),0))</f>
        <v>0</v>
      </c>
      <c r="M478" cm="1">
        <f t="array" ref="M478">SUM(_xlfn.IFNA((--(((A478:H478)-(B478:H478))&lt;0)),0))</f>
        <v>7</v>
      </c>
      <c r="N478" t="b">
        <f t="shared" si="38"/>
        <v>1</v>
      </c>
      <c r="O478" cm="1">
        <f t="array" ref="O478">SUM(_xlfn.IFNA(ABS(((A478:H478)-(B478:H478)&lt;4)),0))</f>
        <v>7</v>
      </c>
      <c r="R478">
        <v>7</v>
      </c>
      <c r="S478">
        <v>8</v>
      </c>
      <c r="T478">
        <v>11</v>
      </c>
      <c r="U478">
        <v>14</v>
      </c>
      <c r="V478">
        <v>15</v>
      </c>
      <c r="W478">
        <v>18</v>
      </c>
      <c r="X478">
        <v>19</v>
      </c>
      <c r="Y478">
        <v>20</v>
      </c>
      <c r="AD478" t="b">
        <v>0</v>
      </c>
      <c r="AE478" t="b">
        <v>1</v>
      </c>
      <c r="AF478" t="str">
        <f t="shared" si="36"/>
        <v>Safe</v>
      </c>
      <c r="AJ478" t="e">
        <f t="shared" si="40"/>
        <v>#N/A</v>
      </c>
      <c r="AK478" t="e">
        <f t="shared" si="39"/>
        <v>#N/A</v>
      </c>
    </row>
    <row r="479" spans="1:37" hidden="1" x14ac:dyDescent="0.25">
      <c r="A479" s="15">
        <v>49</v>
      </c>
      <c r="B479" s="16">
        <v>48</v>
      </c>
      <c r="C479" s="16">
        <v>46</v>
      </c>
      <c r="D479" s="16">
        <v>43</v>
      </c>
      <c r="E479" s="16">
        <v>41</v>
      </c>
      <c r="F479" s="16">
        <v>38</v>
      </c>
      <c r="G479" s="16">
        <v>36</v>
      </c>
      <c r="H479" s="16"/>
      <c r="I479">
        <f t="shared" si="37"/>
        <v>7</v>
      </c>
      <c r="J479" t="str" cm="1">
        <f t="array" ref="J479">IF(SUM(_xlfn.IFNA((((A479:H479)-(B479:H479))&gt;0)*(ABS((A479:H479)-(B479:H479))&lt;4),0))&gt;=(I479-1),"Safe",IF(SUM(_xlfn.IFNA((((A479:H479)-(B479:H479))&lt;0)*(ABS((A479:H479)-(B479:H479))&lt;4),0))&gt;=(I479-1),"Safe","Unsafe"))</f>
        <v>Safe</v>
      </c>
      <c r="K479" t="str" cm="1">
        <f t="array" ref="K479">IF(SUM(_xlfn.IFNA((((A479:H479)-(B479:H479))&gt;0)*(ABS((A479:H479)-(B479:H479))&lt;4),0))&gt;=(I479-2),"Safe",IF(SUM(_xlfn.IFNA((((A479:H479)-(B479:H479))&lt;0)*(ABS((A479:H479)-(B479:H479))&lt;4),0))&gt;=(I479-2),"Safe","Unsafe"))</f>
        <v>Safe</v>
      </c>
      <c r="L479" cm="1">
        <f t="array" ref="L479">SUM(_xlfn.IFNA((--(((A479:H479)-(B479:H479))&gt;0)),0))</f>
        <v>7</v>
      </c>
      <c r="M479" cm="1">
        <f t="array" ref="M479">SUM(_xlfn.IFNA((--(((A479:H479)-(B479:H479))&lt;0)),0))</f>
        <v>0</v>
      </c>
      <c r="N479" t="b">
        <f t="shared" si="38"/>
        <v>1</v>
      </c>
      <c r="O479" cm="1">
        <f t="array" ref="O479">SUM(_xlfn.IFNA(ABS(((A479:H479)-(B479:H479)&lt;4)),0))</f>
        <v>6</v>
      </c>
      <c r="R479">
        <v>49</v>
      </c>
      <c r="S479">
        <v>48</v>
      </c>
      <c r="T479">
        <v>46</v>
      </c>
      <c r="U479">
        <v>43</v>
      </c>
      <c r="V479">
        <v>41</v>
      </c>
      <c r="W479">
        <v>38</v>
      </c>
      <c r="X479">
        <v>36</v>
      </c>
      <c r="AD479" t="b">
        <v>1</v>
      </c>
      <c r="AE479" t="b">
        <v>0</v>
      </c>
      <c r="AF479" t="str">
        <f t="shared" si="36"/>
        <v>Safe</v>
      </c>
      <c r="AJ479" t="e">
        <f t="shared" si="40"/>
        <v>#N/A</v>
      </c>
      <c r="AK479" t="e">
        <f t="shared" si="39"/>
        <v>#N/A</v>
      </c>
    </row>
    <row r="480" spans="1:37" hidden="1" x14ac:dyDescent="0.25">
      <c r="A480" s="15">
        <v>94</v>
      </c>
      <c r="B480" s="16">
        <v>93</v>
      </c>
      <c r="C480" s="16">
        <v>90</v>
      </c>
      <c r="D480" s="16">
        <v>89</v>
      </c>
      <c r="E480" s="16">
        <v>87</v>
      </c>
      <c r="F480" s="16">
        <v>84</v>
      </c>
      <c r="G480" s="16">
        <v>81</v>
      </c>
      <c r="H480" s="16"/>
      <c r="I480">
        <f t="shared" si="37"/>
        <v>7</v>
      </c>
      <c r="J480" t="str" cm="1">
        <f t="array" ref="J480">IF(SUM(_xlfn.IFNA((((A480:H480)-(B480:H480))&gt;0)*(ABS((A480:H480)-(B480:H480))&lt;4),0))&gt;=(I480-1),"Safe",IF(SUM(_xlfn.IFNA((((A480:H480)-(B480:H480))&lt;0)*(ABS((A480:H480)-(B480:H480))&lt;4),0))&gt;=(I480-1),"Safe","Unsafe"))</f>
        <v>Safe</v>
      </c>
      <c r="K480" t="str" cm="1">
        <f t="array" ref="K480">IF(SUM(_xlfn.IFNA((((A480:H480)-(B480:H480))&gt;0)*(ABS((A480:H480)-(B480:H480))&lt;4),0))&gt;=(I480-2),"Safe",IF(SUM(_xlfn.IFNA((((A480:H480)-(B480:H480))&lt;0)*(ABS((A480:H480)-(B480:H480))&lt;4),0))&gt;=(I480-2),"Safe","Unsafe"))</f>
        <v>Safe</v>
      </c>
      <c r="L480" cm="1">
        <f t="array" ref="L480">SUM(_xlfn.IFNA((--(((A480:H480)-(B480:H480))&gt;0)),0))</f>
        <v>7</v>
      </c>
      <c r="M480" cm="1">
        <f t="array" ref="M480">SUM(_xlfn.IFNA((--(((A480:H480)-(B480:H480))&lt;0)),0))</f>
        <v>0</v>
      </c>
      <c r="N480" t="b">
        <f t="shared" si="38"/>
        <v>1</v>
      </c>
      <c r="O480" cm="1">
        <f t="array" ref="O480">SUM(_xlfn.IFNA(ABS(((A480:H480)-(B480:H480)&lt;4)),0))</f>
        <v>6</v>
      </c>
      <c r="R480">
        <v>94</v>
      </c>
      <c r="S480">
        <v>93</v>
      </c>
      <c r="T480">
        <v>90</v>
      </c>
      <c r="U480">
        <v>89</v>
      </c>
      <c r="V480">
        <v>87</v>
      </c>
      <c r="W480">
        <v>84</v>
      </c>
      <c r="X480">
        <v>81</v>
      </c>
      <c r="AD480" t="b">
        <v>1</v>
      </c>
      <c r="AE480" t="b">
        <v>0</v>
      </c>
      <c r="AF480" t="str">
        <f t="shared" si="36"/>
        <v>Safe</v>
      </c>
      <c r="AJ480" t="e">
        <f t="shared" si="40"/>
        <v>#N/A</v>
      </c>
      <c r="AK480" t="e">
        <f t="shared" si="39"/>
        <v>#N/A</v>
      </c>
    </row>
    <row r="481" spans="1:37" hidden="1" x14ac:dyDescent="0.25">
      <c r="A481" s="15">
        <v>47</v>
      </c>
      <c r="B481" s="16">
        <v>50</v>
      </c>
      <c r="C481" s="16">
        <v>51</v>
      </c>
      <c r="D481" s="16">
        <v>53</v>
      </c>
      <c r="E481" s="16">
        <v>55</v>
      </c>
      <c r="F481" s="16">
        <v>57</v>
      </c>
      <c r="G481" s="16">
        <v>58</v>
      </c>
      <c r="H481" s="16">
        <v>59</v>
      </c>
      <c r="I481">
        <f t="shared" si="37"/>
        <v>8</v>
      </c>
      <c r="J481" t="str" cm="1">
        <f t="array" ref="J481">IF(SUM(_xlfn.IFNA((((A481:H481)-(B481:H481))&gt;0)*(ABS((A481:H481)-(B481:H481))&lt;4),0))&gt;=(I481-1),"Safe",IF(SUM(_xlfn.IFNA((((A481:H481)-(B481:H481))&lt;0)*(ABS((A481:H481)-(B481:H481))&lt;4),0))&gt;=(I481-1),"Safe","Unsafe"))</f>
        <v>Safe</v>
      </c>
      <c r="K481" t="str" cm="1">
        <f t="array" ref="K481">IF(SUM(_xlfn.IFNA((((A481:H481)-(B481:H481))&gt;0)*(ABS((A481:H481)-(B481:H481))&lt;4),0))&gt;=(I481-2),"Safe",IF(SUM(_xlfn.IFNA((((A481:H481)-(B481:H481))&lt;0)*(ABS((A481:H481)-(B481:H481))&lt;4),0))&gt;=(I481-2),"Safe","Unsafe"))</f>
        <v>Safe</v>
      </c>
      <c r="L481" cm="1">
        <f t="array" ref="L481">SUM(_xlfn.IFNA((--(((A481:H481)-(B481:H481))&gt;0)),0))</f>
        <v>0</v>
      </c>
      <c r="M481" cm="1">
        <f t="array" ref="M481">SUM(_xlfn.IFNA((--(((A481:H481)-(B481:H481))&lt;0)),0))</f>
        <v>7</v>
      </c>
      <c r="N481" t="b">
        <f t="shared" si="38"/>
        <v>1</v>
      </c>
      <c r="O481" cm="1">
        <f t="array" ref="O481">SUM(_xlfn.IFNA(ABS(((A481:H481)-(B481:H481)&lt;4)),0))</f>
        <v>7</v>
      </c>
      <c r="R481">
        <v>47</v>
      </c>
      <c r="S481">
        <v>50</v>
      </c>
      <c r="T481">
        <v>51</v>
      </c>
      <c r="U481">
        <v>53</v>
      </c>
      <c r="V481">
        <v>55</v>
      </c>
      <c r="W481">
        <v>57</v>
      </c>
      <c r="X481">
        <v>58</v>
      </c>
      <c r="Y481">
        <v>59</v>
      </c>
      <c r="AD481" t="b">
        <v>0</v>
      </c>
      <c r="AE481" t="b">
        <v>1</v>
      </c>
      <c r="AF481" t="str">
        <f t="shared" si="36"/>
        <v>Safe</v>
      </c>
      <c r="AJ481" t="e">
        <f t="shared" si="40"/>
        <v>#N/A</v>
      </c>
      <c r="AK481" t="e">
        <f t="shared" si="39"/>
        <v>#N/A</v>
      </c>
    </row>
    <row r="482" spans="1:37" hidden="1" x14ac:dyDescent="0.25">
      <c r="A482" s="15">
        <v>25</v>
      </c>
      <c r="B482" s="16">
        <v>22</v>
      </c>
      <c r="C482" s="16">
        <v>19</v>
      </c>
      <c r="D482" s="16">
        <v>18</v>
      </c>
      <c r="E482" s="16">
        <v>16</v>
      </c>
      <c r="F482" s="16">
        <v>14</v>
      </c>
      <c r="G482" s="16">
        <v>12</v>
      </c>
      <c r="H482" s="16">
        <v>10</v>
      </c>
      <c r="I482">
        <f t="shared" si="37"/>
        <v>8</v>
      </c>
      <c r="J482" t="str" cm="1">
        <f t="array" ref="J482">IF(SUM(_xlfn.IFNA((((A482:H482)-(B482:H482))&gt;0)*(ABS((A482:H482)-(B482:H482))&lt;4),0))&gt;=(I482-1),"Safe",IF(SUM(_xlfn.IFNA((((A482:H482)-(B482:H482))&lt;0)*(ABS((A482:H482)-(B482:H482))&lt;4),0))&gt;=(I482-1),"Safe","Unsafe"))</f>
        <v>Safe</v>
      </c>
      <c r="K482" t="str" cm="1">
        <f t="array" ref="K482">IF(SUM(_xlfn.IFNA((((A482:H482)-(B482:H482))&gt;0)*(ABS((A482:H482)-(B482:H482))&lt;4),0))&gt;=(I482-2),"Safe",IF(SUM(_xlfn.IFNA((((A482:H482)-(B482:H482))&lt;0)*(ABS((A482:H482)-(B482:H482))&lt;4),0))&gt;=(I482-2),"Safe","Unsafe"))</f>
        <v>Safe</v>
      </c>
      <c r="L482" cm="1">
        <f t="array" ref="L482">SUM(_xlfn.IFNA((--(((A482:H482)-(B482:H482))&gt;0)),0))</f>
        <v>7</v>
      </c>
      <c r="M482" cm="1">
        <f t="array" ref="M482">SUM(_xlfn.IFNA((--(((A482:H482)-(B482:H482))&lt;0)),0))</f>
        <v>0</v>
      </c>
      <c r="N482" t="b">
        <f t="shared" si="38"/>
        <v>1</v>
      </c>
      <c r="O482" cm="1">
        <f t="array" ref="O482">SUM(_xlfn.IFNA(ABS(((A482:H482)-(B482:H482)&lt;4)),0))</f>
        <v>7</v>
      </c>
      <c r="R482">
        <v>25</v>
      </c>
      <c r="S482">
        <v>22</v>
      </c>
      <c r="T482">
        <v>19</v>
      </c>
      <c r="U482">
        <v>18</v>
      </c>
      <c r="V482">
        <v>16</v>
      </c>
      <c r="W482">
        <v>14</v>
      </c>
      <c r="X482">
        <v>12</v>
      </c>
      <c r="Y482">
        <v>10</v>
      </c>
      <c r="AD482" t="b">
        <v>1</v>
      </c>
      <c r="AE482" t="b">
        <v>0</v>
      </c>
      <c r="AF482" t="str">
        <f t="shared" si="36"/>
        <v>Safe</v>
      </c>
      <c r="AJ482" t="e">
        <f t="shared" si="40"/>
        <v>#N/A</v>
      </c>
      <c r="AK482" t="e">
        <f t="shared" si="39"/>
        <v>#N/A</v>
      </c>
    </row>
    <row r="483" spans="1:37" hidden="1" x14ac:dyDescent="0.25">
      <c r="A483" s="15">
        <v>65</v>
      </c>
      <c r="B483" s="16">
        <v>64</v>
      </c>
      <c r="C483" s="16">
        <v>61</v>
      </c>
      <c r="D483" s="16">
        <v>59</v>
      </c>
      <c r="E483" s="16">
        <v>56</v>
      </c>
      <c r="F483" s="16">
        <v>54</v>
      </c>
      <c r="G483" s="16">
        <v>52</v>
      </c>
      <c r="H483" s="16">
        <v>49</v>
      </c>
      <c r="I483">
        <f t="shared" si="37"/>
        <v>8</v>
      </c>
      <c r="J483" t="str" cm="1">
        <f t="array" ref="J483">IF(SUM(_xlfn.IFNA((((A483:H483)-(B483:H483))&gt;0)*(ABS((A483:H483)-(B483:H483))&lt;4),0))&gt;=(I483-1),"Safe",IF(SUM(_xlfn.IFNA((((A483:H483)-(B483:H483))&lt;0)*(ABS((A483:H483)-(B483:H483))&lt;4),0))&gt;=(I483-1),"Safe","Unsafe"))</f>
        <v>Safe</v>
      </c>
      <c r="K483" t="str" cm="1">
        <f t="array" ref="K483">IF(SUM(_xlfn.IFNA((((A483:H483)-(B483:H483))&gt;0)*(ABS((A483:H483)-(B483:H483))&lt;4),0))&gt;=(I483-2),"Safe",IF(SUM(_xlfn.IFNA((((A483:H483)-(B483:H483))&lt;0)*(ABS((A483:H483)-(B483:H483))&lt;4),0))&gt;=(I483-2),"Safe","Unsafe"))</f>
        <v>Safe</v>
      </c>
      <c r="L483" cm="1">
        <f t="array" ref="L483">SUM(_xlfn.IFNA((--(((A483:H483)-(B483:H483))&gt;0)),0))</f>
        <v>7</v>
      </c>
      <c r="M483" cm="1">
        <f t="array" ref="M483">SUM(_xlfn.IFNA((--(((A483:H483)-(B483:H483))&lt;0)),0))</f>
        <v>0</v>
      </c>
      <c r="N483" t="b">
        <f t="shared" si="38"/>
        <v>1</v>
      </c>
      <c r="O483" cm="1">
        <f t="array" ref="O483">SUM(_xlfn.IFNA(ABS(((A483:H483)-(B483:H483)&lt;4)),0))</f>
        <v>7</v>
      </c>
      <c r="R483">
        <v>65</v>
      </c>
      <c r="S483">
        <v>64</v>
      </c>
      <c r="T483">
        <v>61</v>
      </c>
      <c r="U483">
        <v>59</v>
      </c>
      <c r="V483">
        <v>56</v>
      </c>
      <c r="W483">
        <v>54</v>
      </c>
      <c r="X483">
        <v>52</v>
      </c>
      <c r="Y483">
        <v>49</v>
      </c>
      <c r="AD483" t="b">
        <v>1</v>
      </c>
      <c r="AE483" t="b">
        <v>0</v>
      </c>
      <c r="AF483" t="str">
        <f t="shared" si="36"/>
        <v>Safe</v>
      </c>
      <c r="AJ483" t="e">
        <f t="shared" si="40"/>
        <v>#N/A</v>
      </c>
      <c r="AK483" t="e">
        <f t="shared" si="39"/>
        <v>#N/A</v>
      </c>
    </row>
    <row r="484" spans="1:37" hidden="1" x14ac:dyDescent="0.25">
      <c r="A484" s="15">
        <v>54</v>
      </c>
      <c r="B484" s="16">
        <v>55</v>
      </c>
      <c r="C484" s="16">
        <v>57</v>
      </c>
      <c r="D484" s="16">
        <v>58</v>
      </c>
      <c r="E484" s="16">
        <v>60</v>
      </c>
      <c r="F484" s="16">
        <v>63</v>
      </c>
      <c r="G484" s="16">
        <v>64</v>
      </c>
      <c r="H484" s="16">
        <v>65</v>
      </c>
      <c r="I484">
        <f t="shared" si="37"/>
        <v>8</v>
      </c>
      <c r="J484" t="str" cm="1">
        <f t="array" ref="J484">IF(SUM(_xlfn.IFNA((((A484:H484)-(B484:H484))&gt;0)*(ABS((A484:H484)-(B484:H484))&lt;4),0))&gt;=(I484-1),"Safe",IF(SUM(_xlfn.IFNA((((A484:H484)-(B484:H484))&lt;0)*(ABS((A484:H484)-(B484:H484))&lt;4),0))&gt;=(I484-1),"Safe","Unsafe"))</f>
        <v>Safe</v>
      </c>
      <c r="K484" t="str" cm="1">
        <f t="array" ref="K484">IF(SUM(_xlfn.IFNA((((A484:H484)-(B484:H484))&gt;0)*(ABS((A484:H484)-(B484:H484))&lt;4),0))&gt;=(I484-2),"Safe",IF(SUM(_xlfn.IFNA((((A484:H484)-(B484:H484))&lt;0)*(ABS((A484:H484)-(B484:H484))&lt;4),0))&gt;=(I484-2),"Safe","Unsafe"))</f>
        <v>Safe</v>
      </c>
      <c r="L484" cm="1">
        <f t="array" ref="L484">SUM(_xlfn.IFNA((--(((A484:H484)-(B484:H484))&gt;0)),0))</f>
        <v>0</v>
      </c>
      <c r="M484" cm="1">
        <f t="array" ref="M484">SUM(_xlfn.IFNA((--(((A484:H484)-(B484:H484))&lt;0)),0))</f>
        <v>7</v>
      </c>
      <c r="N484" t="b">
        <f t="shared" si="38"/>
        <v>1</v>
      </c>
      <c r="O484" cm="1">
        <f t="array" ref="O484">SUM(_xlfn.IFNA(ABS(((A484:H484)-(B484:H484)&lt;4)),0))</f>
        <v>7</v>
      </c>
      <c r="R484">
        <v>54</v>
      </c>
      <c r="S484">
        <v>55</v>
      </c>
      <c r="T484">
        <v>57</v>
      </c>
      <c r="U484">
        <v>58</v>
      </c>
      <c r="V484">
        <v>60</v>
      </c>
      <c r="W484">
        <v>63</v>
      </c>
      <c r="X484">
        <v>64</v>
      </c>
      <c r="Y484">
        <v>65</v>
      </c>
      <c r="AD484" t="b">
        <v>0</v>
      </c>
      <c r="AE484" t="b">
        <v>1</v>
      </c>
      <c r="AF484" t="str">
        <f t="shared" si="36"/>
        <v>Safe</v>
      </c>
      <c r="AJ484" t="e">
        <f t="shared" si="40"/>
        <v>#N/A</v>
      </c>
      <c r="AK484" t="e">
        <f t="shared" si="39"/>
        <v>#N/A</v>
      </c>
    </row>
    <row r="485" spans="1:37" hidden="1" x14ac:dyDescent="0.25">
      <c r="A485" s="15">
        <v>59</v>
      </c>
      <c r="B485" s="16">
        <v>61</v>
      </c>
      <c r="C485" s="16">
        <v>62</v>
      </c>
      <c r="D485" s="16">
        <v>63</v>
      </c>
      <c r="E485" s="16">
        <v>66</v>
      </c>
      <c r="F485" s="16">
        <v>69</v>
      </c>
      <c r="G485" s="16"/>
      <c r="H485" s="16"/>
      <c r="I485">
        <f t="shared" si="37"/>
        <v>6</v>
      </c>
      <c r="J485" t="str" cm="1">
        <f t="array" ref="J485">IF(SUM(_xlfn.IFNA((((A485:H485)-(B485:H485))&gt;0)*(ABS((A485:H485)-(B485:H485))&lt;4),0))&gt;=(I485-1),"Safe",IF(SUM(_xlfn.IFNA((((A485:H485)-(B485:H485))&lt;0)*(ABS((A485:H485)-(B485:H485))&lt;4),0))&gt;=(I485-1),"Safe","Unsafe"))</f>
        <v>Safe</v>
      </c>
      <c r="K485" t="str" cm="1">
        <f t="array" ref="K485">IF(SUM(_xlfn.IFNA((((A485:H485)-(B485:H485))&gt;0)*(ABS((A485:H485)-(B485:H485))&lt;4),0))&gt;=(I485-2),"Safe",IF(SUM(_xlfn.IFNA((((A485:H485)-(B485:H485))&lt;0)*(ABS((A485:H485)-(B485:H485))&lt;4),0))&gt;=(I485-2),"Safe","Unsafe"))</f>
        <v>Safe</v>
      </c>
      <c r="L485" cm="1">
        <f t="array" ref="L485">SUM(_xlfn.IFNA((--(((A485:H485)-(B485:H485))&gt;0)),0))</f>
        <v>1</v>
      </c>
      <c r="M485" cm="1">
        <f t="array" ref="M485">SUM(_xlfn.IFNA((--(((A485:H485)-(B485:H485))&lt;0)),0))</f>
        <v>5</v>
      </c>
      <c r="N485" t="b">
        <f t="shared" si="38"/>
        <v>1</v>
      </c>
      <c r="O485" cm="1">
        <f t="array" ref="O485">SUM(_xlfn.IFNA(ABS(((A485:H485)-(B485:H485)&lt;4)),0))</f>
        <v>6</v>
      </c>
      <c r="R485">
        <v>59</v>
      </c>
      <c r="S485">
        <v>61</v>
      </c>
      <c r="T485">
        <v>62</v>
      </c>
      <c r="U485">
        <v>63</v>
      </c>
      <c r="V485">
        <v>66</v>
      </c>
      <c r="W485">
        <v>69</v>
      </c>
      <c r="AD485" t="b">
        <v>0</v>
      </c>
      <c r="AE485" t="b">
        <v>1</v>
      </c>
      <c r="AF485" t="str">
        <f t="shared" si="36"/>
        <v>Safe</v>
      </c>
      <c r="AJ485" t="e">
        <f t="shared" si="40"/>
        <v>#N/A</v>
      </c>
      <c r="AK485" t="e">
        <f t="shared" si="39"/>
        <v>#N/A</v>
      </c>
    </row>
    <row r="486" spans="1:37" hidden="1" x14ac:dyDescent="0.25">
      <c r="A486" s="15">
        <v>71</v>
      </c>
      <c r="B486" s="16">
        <v>68</v>
      </c>
      <c r="C486" s="16">
        <v>65</v>
      </c>
      <c r="D486" s="16">
        <v>62</v>
      </c>
      <c r="E486" s="16">
        <v>60</v>
      </c>
      <c r="F486" s="16">
        <v>57</v>
      </c>
      <c r="G486" s="16">
        <v>56</v>
      </c>
      <c r="H486" s="16"/>
      <c r="I486">
        <f t="shared" si="37"/>
        <v>7</v>
      </c>
      <c r="J486" t="str" cm="1">
        <f t="array" ref="J486">IF(SUM(_xlfn.IFNA((((A486:H486)-(B486:H486))&gt;0)*(ABS((A486:H486)-(B486:H486))&lt;4),0))&gt;=(I486-1),"Safe",IF(SUM(_xlfn.IFNA((((A486:H486)-(B486:H486))&lt;0)*(ABS((A486:H486)-(B486:H486))&lt;4),0))&gt;=(I486-1),"Safe","Unsafe"))</f>
        <v>Safe</v>
      </c>
      <c r="K486" t="str" cm="1">
        <f t="array" ref="K486">IF(SUM(_xlfn.IFNA((((A486:H486)-(B486:H486))&gt;0)*(ABS((A486:H486)-(B486:H486))&lt;4),0))&gt;=(I486-2),"Safe",IF(SUM(_xlfn.IFNA((((A486:H486)-(B486:H486))&lt;0)*(ABS((A486:H486)-(B486:H486))&lt;4),0))&gt;=(I486-2),"Safe","Unsafe"))</f>
        <v>Safe</v>
      </c>
      <c r="L486" cm="1">
        <f t="array" ref="L486">SUM(_xlfn.IFNA((--(((A486:H486)-(B486:H486))&gt;0)),0))</f>
        <v>7</v>
      </c>
      <c r="M486" cm="1">
        <f t="array" ref="M486">SUM(_xlfn.IFNA((--(((A486:H486)-(B486:H486))&lt;0)),0))</f>
        <v>0</v>
      </c>
      <c r="N486" t="b">
        <f t="shared" si="38"/>
        <v>1</v>
      </c>
      <c r="O486" cm="1">
        <f t="array" ref="O486">SUM(_xlfn.IFNA(ABS(((A486:H486)-(B486:H486)&lt;4)),0))</f>
        <v>6</v>
      </c>
      <c r="R486">
        <v>71</v>
      </c>
      <c r="S486">
        <v>68</v>
      </c>
      <c r="T486">
        <v>65</v>
      </c>
      <c r="U486">
        <v>62</v>
      </c>
      <c r="V486">
        <v>60</v>
      </c>
      <c r="W486">
        <v>57</v>
      </c>
      <c r="X486">
        <v>56</v>
      </c>
      <c r="AD486" t="b">
        <v>1</v>
      </c>
      <c r="AE486" t="b">
        <v>0</v>
      </c>
      <c r="AF486" t="str">
        <f t="shared" si="36"/>
        <v>Safe</v>
      </c>
      <c r="AJ486" t="e">
        <f t="shared" si="40"/>
        <v>#N/A</v>
      </c>
      <c r="AK486" t="e">
        <f t="shared" si="39"/>
        <v>#N/A</v>
      </c>
    </row>
    <row r="487" spans="1:37" hidden="1" x14ac:dyDescent="0.25">
      <c r="A487" s="15">
        <v>34</v>
      </c>
      <c r="B487" s="16">
        <v>35</v>
      </c>
      <c r="C487" s="16">
        <v>38</v>
      </c>
      <c r="D487" s="16">
        <v>41</v>
      </c>
      <c r="E487" s="16">
        <v>44</v>
      </c>
      <c r="F487" s="16">
        <v>47</v>
      </c>
      <c r="G487" s="16">
        <v>49</v>
      </c>
      <c r="H487" s="16">
        <v>51</v>
      </c>
      <c r="I487">
        <f t="shared" si="37"/>
        <v>8</v>
      </c>
      <c r="J487" t="str" cm="1">
        <f t="array" ref="J487">IF(SUM(_xlfn.IFNA((((A487:H487)-(B487:H487))&gt;0)*(ABS((A487:H487)-(B487:H487))&lt;4),0))&gt;=(I487-1),"Safe",IF(SUM(_xlfn.IFNA((((A487:H487)-(B487:H487))&lt;0)*(ABS((A487:H487)-(B487:H487))&lt;4),0))&gt;=(I487-1),"Safe","Unsafe"))</f>
        <v>Safe</v>
      </c>
      <c r="K487" t="str" cm="1">
        <f t="array" ref="K487">IF(SUM(_xlfn.IFNA((((A487:H487)-(B487:H487))&gt;0)*(ABS((A487:H487)-(B487:H487))&lt;4),0))&gt;=(I487-2),"Safe",IF(SUM(_xlfn.IFNA((((A487:H487)-(B487:H487))&lt;0)*(ABS((A487:H487)-(B487:H487))&lt;4),0))&gt;=(I487-2),"Safe","Unsafe"))</f>
        <v>Safe</v>
      </c>
      <c r="L487" cm="1">
        <f t="array" ref="L487">SUM(_xlfn.IFNA((--(((A487:H487)-(B487:H487))&gt;0)),0))</f>
        <v>0</v>
      </c>
      <c r="M487" cm="1">
        <f t="array" ref="M487">SUM(_xlfn.IFNA((--(((A487:H487)-(B487:H487))&lt;0)),0))</f>
        <v>7</v>
      </c>
      <c r="N487" t="b">
        <f t="shared" si="38"/>
        <v>1</v>
      </c>
      <c r="O487" cm="1">
        <f t="array" ref="O487">SUM(_xlfn.IFNA(ABS(((A487:H487)-(B487:H487)&lt;4)),0))</f>
        <v>7</v>
      </c>
      <c r="R487">
        <v>34</v>
      </c>
      <c r="S487">
        <v>35</v>
      </c>
      <c r="T487">
        <v>38</v>
      </c>
      <c r="U487">
        <v>41</v>
      </c>
      <c r="V487">
        <v>44</v>
      </c>
      <c r="W487">
        <v>47</v>
      </c>
      <c r="X487">
        <v>49</v>
      </c>
      <c r="Y487">
        <v>51</v>
      </c>
      <c r="AD487" t="b">
        <v>0</v>
      </c>
      <c r="AE487" t="b">
        <v>1</v>
      </c>
      <c r="AF487" t="str">
        <f t="shared" si="36"/>
        <v>Safe</v>
      </c>
      <c r="AJ487" t="e">
        <f t="shared" si="40"/>
        <v>#N/A</v>
      </c>
      <c r="AK487" t="e">
        <f t="shared" si="39"/>
        <v>#N/A</v>
      </c>
    </row>
    <row r="488" spans="1:37" hidden="1" x14ac:dyDescent="0.25">
      <c r="A488" s="15">
        <v>35</v>
      </c>
      <c r="B488" s="16">
        <v>36</v>
      </c>
      <c r="C488" s="16">
        <v>38</v>
      </c>
      <c r="D488" s="16">
        <v>39</v>
      </c>
      <c r="E488" s="16">
        <v>42</v>
      </c>
      <c r="F488" s="16">
        <v>43</v>
      </c>
      <c r="G488" s="16"/>
      <c r="H488" s="16"/>
      <c r="I488">
        <f t="shared" si="37"/>
        <v>6</v>
      </c>
      <c r="J488" t="str" cm="1">
        <f t="array" ref="J488">IF(SUM(_xlfn.IFNA((((A488:H488)-(B488:H488))&gt;0)*(ABS((A488:H488)-(B488:H488))&lt;4),0))&gt;=(I488-1),"Safe",IF(SUM(_xlfn.IFNA((((A488:H488)-(B488:H488))&lt;0)*(ABS((A488:H488)-(B488:H488))&lt;4),0))&gt;=(I488-1),"Safe","Unsafe"))</f>
        <v>Safe</v>
      </c>
      <c r="K488" t="str" cm="1">
        <f t="array" ref="K488">IF(SUM(_xlfn.IFNA((((A488:H488)-(B488:H488))&gt;0)*(ABS((A488:H488)-(B488:H488))&lt;4),0))&gt;=(I488-2),"Safe",IF(SUM(_xlfn.IFNA((((A488:H488)-(B488:H488))&lt;0)*(ABS((A488:H488)-(B488:H488))&lt;4),0))&gt;=(I488-2),"Safe","Unsafe"))</f>
        <v>Safe</v>
      </c>
      <c r="L488" cm="1">
        <f t="array" ref="L488">SUM(_xlfn.IFNA((--(((A488:H488)-(B488:H488))&gt;0)),0))</f>
        <v>1</v>
      </c>
      <c r="M488" cm="1">
        <f t="array" ref="M488">SUM(_xlfn.IFNA((--(((A488:H488)-(B488:H488))&lt;0)),0))</f>
        <v>5</v>
      </c>
      <c r="N488" t="b">
        <f t="shared" si="38"/>
        <v>1</v>
      </c>
      <c r="O488" cm="1">
        <f t="array" ref="O488">SUM(_xlfn.IFNA(ABS(((A488:H488)-(B488:H488)&lt;4)),0))</f>
        <v>6</v>
      </c>
      <c r="R488">
        <v>35</v>
      </c>
      <c r="S488">
        <v>36</v>
      </c>
      <c r="T488">
        <v>38</v>
      </c>
      <c r="U488">
        <v>39</v>
      </c>
      <c r="V488">
        <v>42</v>
      </c>
      <c r="W488">
        <v>43</v>
      </c>
      <c r="AD488" t="b">
        <v>0</v>
      </c>
      <c r="AE488" t="b">
        <v>1</v>
      </c>
      <c r="AF488" t="str">
        <f t="shared" si="36"/>
        <v>Safe</v>
      </c>
      <c r="AJ488" t="e">
        <f t="shared" si="40"/>
        <v>#N/A</v>
      </c>
      <c r="AK488" t="e">
        <f t="shared" si="39"/>
        <v>#N/A</v>
      </c>
    </row>
    <row r="489" spans="1:37" hidden="1" x14ac:dyDescent="0.25">
      <c r="A489" s="15">
        <v>75</v>
      </c>
      <c r="B489" s="16">
        <v>78</v>
      </c>
      <c r="C489" s="16">
        <v>81</v>
      </c>
      <c r="D489" s="16">
        <v>82</v>
      </c>
      <c r="E489" s="16">
        <v>85</v>
      </c>
      <c r="F489" s="16">
        <v>88</v>
      </c>
      <c r="G489" s="16">
        <v>90</v>
      </c>
      <c r="H489" s="16">
        <v>93</v>
      </c>
      <c r="I489">
        <f t="shared" si="37"/>
        <v>8</v>
      </c>
      <c r="J489" t="str" cm="1">
        <f t="array" ref="J489">IF(SUM(_xlfn.IFNA((((A489:H489)-(B489:H489))&gt;0)*(ABS((A489:H489)-(B489:H489))&lt;4),0))&gt;=(I489-1),"Safe",IF(SUM(_xlfn.IFNA((((A489:H489)-(B489:H489))&lt;0)*(ABS((A489:H489)-(B489:H489))&lt;4),0))&gt;=(I489-1),"Safe","Unsafe"))</f>
        <v>Safe</v>
      </c>
      <c r="K489" t="str" cm="1">
        <f t="array" ref="K489">IF(SUM(_xlfn.IFNA((((A489:H489)-(B489:H489))&gt;0)*(ABS((A489:H489)-(B489:H489))&lt;4),0))&gt;=(I489-2),"Safe",IF(SUM(_xlfn.IFNA((((A489:H489)-(B489:H489))&lt;0)*(ABS((A489:H489)-(B489:H489))&lt;4),0))&gt;=(I489-2),"Safe","Unsafe"))</f>
        <v>Safe</v>
      </c>
      <c r="L489" cm="1">
        <f t="array" ref="L489">SUM(_xlfn.IFNA((--(((A489:H489)-(B489:H489))&gt;0)),0))</f>
        <v>0</v>
      </c>
      <c r="M489" cm="1">
        <f t="array" ref="M489">SUM(_xlfn.IFNA((--(((A489:H489)-(B489:H489))&lt;0)),0))</f>
        <v>7</v>
      </c>
      <c r="N489" t="b">
        <f t="shared" si="38"/>
        <v>1</v>
      </c>
      <c r="O489" cm="1">
        <f t="array" ref="O489">SUM(_xlfn.IFNA(ABS(((A489:H489)-(B489:H489)&lt;4)),0))</f>
        <v>7</v>
      </c>
      <c r="R489">
        <v>75</v>
      </c>
      <c r="S489">
        <v>78</v>
      </c>
      <c r="T489">
        <v>81</v>
      </c>
      <c r="U489">
        <v>82</v>
      </c>
      <c r="V489">
        <v>85</v>
      </c>
      <c r="W489">
        <v>88</v>
      </c>
      <c r="X489">
        <v>90</v>
      </c>
      <c r="Y489">
        <v>93</v>
      </c>
      <c r="AD489" t="b">
        <v>0</v>
      </c>
      <c r="AE489" t="b">
        <v>1</v>
      </c>
      <c r="AF489" t="str">
        <f t="shared" si="36"/>
        <v>Safe</v>
      </c>
      <c r="AJ489" t="e">
        <f t="shared" si="40"/>
        <v>#N/A</v>
      </c>
      <c r="AK489" t="e">
        <f t="shared" si="39"/>
        <v>#N/A</v>
      </c>
    </row>
    <row r="490" spans="1:37" hidden="1" x14ac:dyDescent="0.25">
      <c r="A490" s="15">
        <v>54</v>
      </c>
      <c r="B490" s="16">
        <v>57</v>
      </c>
      <c r="C490" s="16">
        <v>60</v>
      </c>
      <c r="D490" s="16">
        <v>63</v>
      </c>
      <c r="E490" s="16">
        <v>66</v>
      </c>
      <c r="F490" s="16"/>
      <c r="G490" s="16"/>
      <c r="H490" s="16"/>
      <c r="I490">
        <f t="shared" si="37"/>
        <v>5</v>
      </c>
      <c r="J490" t="str" cm="1">
        <f t="array" ref="J490">IF(SUM(_xlfn.IFNA((((A490:H490)-(B490:H490))&gt;0)*(ABS((A490:H490)-(B490:H490))&lt;4),0))&gt;=(I490-1),"Safe",IF(SUM(_xlfn.IFNA((((A490:H490)-(B490:H490))&lt;0)*(ABS((A490:H490)-(B490:H490))&lt;4),0))&gt;=(I490-1),"Safe","Unsafe"))</f>
        <v>Safe</v>
      </c>
      <c r="K490" t="str" cm="1">
        <f t="array" ref="K490">IF(SUM(_xlfn.IFNA((((A490:H490)-(B490:H490))&gt;0)*(ABS((A490:H490)-(B490:H490))&lt;4),0))&gt;=(I490-2),"Safe",IF(SUM(_xlfn.IFNA((((A490:H490)-(B490:H490))&lt;0)*(ABS((A490:H490)-(B490:H490))&lt;4),0))&gt;=(I490-2),"Safe","Unsafe"))</f>
        <v>Safe</v>
      </c>
      <c r="L490" cm="1">
        <f t="array" ref="L490">SUM(_xlfn.IFNA((--(((A490:H490)-(B490:H490))&gt;0)),0))</f>
        <v>1</v>
      </c>
      <c r="M490" cm="1">
        <f t="array" ref="M490">SUM(_xlfn.IFNA((--(((A490:H490)-(B490:H490))&lt;0)),0))</f>
        <v>4</v>
      </c>
      <c r="N490" t="b">
        <f t="shared" si="38"/>
        <v>1</v>
      </c>
      <c r="O490" cm="1">
        <f t="array" ref="O490">SUM(_xlfn.IFNA(ABS(((A490:H490)-(B490:H490)&lt;4)),0))</f>
        <v>6</v>
      </c>
      <c r="R490">
        <v>54</v>
      </c>
      <c r="S490">
        <v>57</v>
      </c>
      <c r="T490">
        <v>60</v>
      </c>
      <c r="U490">
        <v>63</v>
      </c>
      <c r="V490">
        <v>66</v>
      </c>
      <c r="AD490" t="b">
        <v>0</v>
      </c>
      <c r="AE490" t="b">
        <v>1</v>
      </c>
      <c r="AF490" t="str">
        <f t="shared" si="36"/>
        <v>Safe</v>
      </c>
      <c r="AJ490" t="e">
        <f t="shared" si="40"/>
        <v>#N/A</v>
      </c>
      <c r="AK490" t="e">
        <f t="shared" si="39"/>
        <v>#N/A</v>
      </c>
    </row>
    <row r="491" spans="1:37" hidden="1" x14ac:dyDescent="0.25">
      <c r="A491" s="15">
        <v>3</v>
      </c>
      <c r="B491" s="16">
        <v>6</v>
      </c>
      <c r="C491" s="16">
        <v>7</v>
      </c>
      <c r="D491" s="16">
        <v>10</v>
      </c>
      <c r="E491" s="16">
        <v>13</v>
      </c>
      <c r="F491" s="16">
        <v>14</v>
      </c>
      <c r="G491" s="16">
        <v>16</v>
      </c>
      <c r="H491" s="16"/>
      <c r="I491">
        <f t="shared" si="37"/>
        <v>7</v>
      </c>
      <c r="J491" t="str" cm="1">
        <f t="array" ref="J491">IF(SUM(_xlfn.IFNA((((A491:H491)-(B491:H491))&gt;0)*(ABS((A491:H491)-(B491:H491))&lt;4),0))&gt;=(I491-1),"Safe",IF(SUM(_xlfn.IFNA((((A491:H491)-(B491:H491))&lt;0)*(ABS((A491:H491)-(B491:H491))&lt;4),0))&gt;=(I491-1),"Safe","Unsafe"))</f>
        <v>Safe</v>
      </c>
      <c r="K491" t="str" cm="1">
        <f t="array" ref="K491">IF(SUM(_xlfn.IFNA((((A491:H491)-(B491:H491))&gt;0)*(ABS((A491:H491)-(B491:H491))&lt;4),0))&gt;=(I491-2),"Safe",IF(SUM(_xlfn.IFNA((((A491:H491)-(B491:H491))&lt;0)*(ABS((A491:H491)-(B491:H491))&lt;4),0))&gt;=(I491-2),"Safe","Unsafe"))</f>
        <v>Safe</v>
      </c>
      <c r="L491" cm="1">
        <f t="array" ref="L491">SUM(_xlfn.IFNA((--(((A491:H491)-(B491:H491))&gt;0)),0))</f>
        <v>1</v>
      </c>
      <c r="M491" cm="1">
        <f t="array" ref="M491">SUM(_xlfn.IFNA((--(((A491:H491)-(B491:H491))&lt;0)),0))</f>
        <v>6</v>
      </c>
      <c r="N491" t="b">
        <f t="shared" si="38"/>
        <v>1</v>
      </c>
      <c r="O491" cm="1">
        <f t="array" ref="O491">SUM(_xlfn.IFNA(ABS(((A491:H491)-(B491:H491)&lt;4)),0))</f>
        <v>6</v>
      </c>
      <c r="R491">
        <v>3</v>
      </c>
      <c r="S491">
        <v>6</v>
      </c>
      <c r="T491">
        <v>7</v>
      </c>
      <c r="U491">
        <v>10</v>
      </c>
      <c r="V491">
        <v>13</v>
      </c>
      <c r="W491">
        <v>14</v>
      </c>
      <c r="X491">
        <v>16</v>
      </c>
      <c r="AD491" t="b">
        <v>0</v>
      </c>
      <c r="AE491" t="b">
        <v>1</v>
      </c>
      <c r="AF491" t="str">
        <f t="shared" si="36"/>
        <v>Safe</v>
      </c>
      <c r="AJ491" t="e">
        <f t="shared" si="40"/>
        <v>#N/A</v>
      </c>
      <c r="AK491" t="e">
        <f t="shared" si="39"/>
        <v>#N/A</v>
      </c>
    </row>
    <row r="492" spans="1:37" hidden="1" x14ac:dyDescent="0.25">
      <c r="A492" s="15">
        <v>44</v>
      </c>
      <c r="B492" s="16">
        <v>42</v>
      </c>
      <c r="C492" s="16">
        <v>40</v>
      </c>
      <c r="D492" s="16">
        <v>38</v>
      </c>
      <c r="E492" s="16">
        <v>36</v>
      </c>
      <c r="F492" s="16"/>
      <c r="G492" s="16"/>
      <c r="H492" s="16"/>
      <c r="I492">
        <f t="shared" si="37"/>
        <v>5</v>
      </c>
      <c r="J492" t="str" cm="1">
        <f t="array" ref="J492">IF(SUM(_xlfn.IFNA((((A492:H492)-(B492:H492))&gt;0)*(ABS((A492:H492)-(B492:H492))&lt;4),0))&gt;=(I492-1),"Safe",IF(SUM(_xlfn.IFNA((((A492:H492)-(B492:H492))&lt;0)*(ABS((A492:H492)-(B492:H492))&lt;4),0))&gt;=(I492-1),"Safe","Unsafe"))</f>
        <v>Safe</v>
      </c>
      <c r="K492" t="str" cm="1">
        <f t="array" ref="K492">IF(SUM(_xlfn.IFNA((((A492:H492)-(B492:H492))&gt;0)*(ABS((A492:H492)-(B492:H492))&lt;4),0))&gt;=(I492-2),"Safe",IF(SUM(_xlfn.IFNA((((A492:H492)-(B492:H492))&lt;0)*(ABS((A492:H492)-(B492:H492))&lt;4),0))&gt;=(I492-2),"Safe","Unsafe"))</f>
        <v>Safe</v>
      </c>
      <c r="L492" cm="1">
        <f t="array" ref="L492">SUM(_xlfn.IFNA((--(((A492:H492)-(B492:H492))&gt;0)),0))</f>
        <v>5</v>
      </c>
      <c r="M492" cm="1">
        <f t="array" ref="M492">SUM(_xlfn.IFNA((--(((A492:H492)-(B492:H492))&lt;0)),0))</f>
        <v>0</v>
      </c>
      <c r="N492" t="b">
        <f t="shared" si="38"/>
        <v>1</v>
      </c>
      <c r="O492" cm="1">
        <f t="array" ref="O492">SUM(_xlfn.IFNA(ABS(((A492:H492)-(B492:H492)&lt;4)),0))</f>
        <v>6</v>
      </c>
      <c r="R492">
        <v>44</v>
      </c>
      <c r="S492">
        <v>42</v>
      </c>
      <c r="T492">
        <v>40</v>
      </c>
      <c r="U492">
        <v>38</v>
      </c>
      <c r="V492">
        <v>36</v>
      </c>
      <c r="AD492" t="b">
        <v>1</v>
      </c>
      <c r="AE492" t="b">
        <v>0</v>
      </c>
      <c r="AF492" t="str">
        <f t="shared" si="36"/>
        <v>Safe</v>
      </c>
      <c r="AJ492" t="e">
        <f t="shared" si="40"/>
        <v>#N/A</v>
      </c>
      <c r="AK492" t="e">
        <f t="shared" si="39"/>
        <v>#N/A</v>
      </c>
    </row>
    <row r="493" spans="1:37" hidden="1" x14ac:dyDescent="0.25">
      <c r="A493" s="15">
        <v>67</v>
      </c>
      <c r="B493" s="16">
        <v>66</v>
      </c>
      <c r="C493" s="16">
        <v>65</v>
      </c>
      <c r="D493" s="16">
        <v>64</v>
      </c>
      <c r="E493" s="16">
        <v>62</v>
      </c>
      <c r="F493" s="16">
        <v>60</v>
      </c>
      <c r="G493" s="16"/>
      <c r="H493" s="16"/>
      <c r="I493">
        <f t="shared" si="37"/>
        <v>6</v>
      </c>
      <c r="J493" t="str" cm="1">
        <f t="array" ref="J493">IF(SUM(_xlfn.IFNA((((A493:H493)-(B493:H493))&gt;0)*(ABS((A493:H493)-(B493:H493))&lt;4),0))&gt;=(I493-1),"Safe",IF(SUM(_xlfn.IFNA((((A493:H493)-(B493:H493))&lt;0)*(ABS((A493:H493)-(B493:H493))&lt;4),0))&gt;=(I493-1),"Safe","Unsafe"))</f>
        <v>Safe</v>
      </c>
      <c r="K493" t="str" cm="1">
        <f t="array" ref="K493">IF(SUM(_xlfn.IFNA((((A493:H493)-(B493:H493))&gt;0)*(ABS((A493:H493)-(B493:H493))&lt;4),0))&gt;=(I493-2),"Safe",IF(SUM(_xlfn.IFNA((((A493:H493)-(B493:H493))&lt;0)*(ABS((A493:H493)-(B493:H493))&lt;4),0))&gt;=(I493-2),"Safe","Unsafe"))</f>
        <v>Safe</v>
      </c>
      <c r="L493" cm="1">
        <f t="array" ref="L493">SUM(_xlfn.IFNA((--(((A493:H493)-(B493:H493))&gt;0)),0))</f>
        <v>6</v>
      </c>
      <c r="M493" cm="1">
        <f t="array" ref="M493">SUM(_xlfn.IFNA((--(((A493:H493)-(B493:H493))&lt;0)),0))</f>
        <v>0</v>
      </c>
      <c r="N493" t="b">
        <f t="shared" si="38"/>
        <v>1</v>
      </c>
      <c r="O493" cm="1">
        <f t="array" ref="O493">SUM(_xlfn.IFNA(ABS(((A493:H493)-(B493:H493)&lt;4)),0))</f>
        <v>6</v>
      </c>
      <c r="R493">
        <v>67</v>
      </c>
      <c r="S493">
        <v>66</v>
      </c>
      <c r="T493">
        <v>65</v>
      </c>
      <c r="U493">
        <v>64</v>
      </c>
      <c r="V493">
        <v>62</v>
      </c>
      <c r="W493">
        <v>60</v>
      </c>
      <c r="AD493" t="b">
        <v>1</v>
      </c>
      <c r="AE493" t="b">
        <v>0</v>
      </c>
      <c r="AF493" t="str">
        <f t="shared" si="36"/>
        <v>Safe</v>
      </c>
      <c r="AJ493" t="e">
        <f t="shared" si="40"/>
        <v>#N/A</v>
      </c>
      <c r="AK493" t="e">
        <f t="shared" si="39"/>
        <v>#N/A</v>
      </c>
    </row>
    <row r="494" spans="1:37" hidden="1" x14ac:dyDescent="0.25">
      <c r="A494" s="15">
        <v>21</v>
      </c>
      <c r="B494" s="16">
        <v>22</v>
      </c>
      <c r="C494" s="16">
        <v>24</v>
      </c>
      <c r="D494" s="16">
        <v>27</v>
      </c>
      <c r="E494" s="16">
        <v>28</v>
      </c>
      <c r="F494" s="16">
        <v>29</v>
      </c>
      <c r="G494" s="16">
        <v>31</v>
      </c>
      <c r="H494" s="16">
        <v>33</v>
      </c>
      <c r="I494">
        <f t="shared" si="37"/>
        <v>8</v>
      </c>
      <c r="J494" t="str" cm="1">
        <f t="array" ref="J494">IF(SUM(_xlfn.IFNA((((A494:H494)-(B494:H494))&gt;0)*(ABS((A494:H494)-(B494:H494))&lt;4),0))&gt;=(I494-1),"Safe",IF(SUM(_xlfn.IFNA((((A494:H494)-(B494:H494))&lt;0)*(ABS((A494:H494)-(B494:H494))&lt;4),0))&gt;=(I494-1),"Safe","Unsafe"))</f>
        <v>Safe</v>
      </c>
      <c r="K494" t="str" cm="1">
        <f t="array" ref="K494">IF(SUM(_xlfn.IFNA((((A494:H494)-(B494:H494))&gt;0)*(ABS((A494:H494)-(B494:H494))&lt;4),0))&gt;=(I494-2),"Safe",IF(SUM(_xlfn.IFNA((((A494:H494)-(B494:H494))&lt;0)*(ABS((A494:H494)-(B494:H494))&lt;4),0))&gt;=(I494-2),"Safe","Unsafe"))</f>
        <v>Safe</v>
      </c>
      <c r="L494" cm="1">
        <f t="array" ref="L494">SUM(_xlfn.IFNA((--(((A494:H494)-(B494:H494))&gt;0)),0))</f>
        <v>0</v>
      </c>
      <c r="M494" cm="1">
        <f t="array" ref="M494">SUM(_xlfn.IFNA((--(((A494:H494)-(B494:H494))&lt;0)),0))</f>
        <v>7</v>
      </c>
      <c r="N494" t="b">
        <f t="shared" si="38"/>
        <v>1</v>
      </c>
      <c r="O494" cm="1">
        <f t="array" ref="O494">SUM(_xlfn.IFNA(ABS(((A494:H494)-(B494:H494)&lt;4)),0))</f>
        <v>7</v>
      </c>
      <c r="R494">
        <v>21</v>
      </c>
      <c r="S494">
        <v>22</v>
      </c>
      <c r="T494">
        <v>24</v>
      </c>
      <c r="U494">
        <v>27</v>
      </c>
      <c r="V494">
        <v>28</v>
      </c>
      <c r="W494">
        <v>29</v>
      </c>
      <c r="X494">
        <v>31</v>
      </c>
      <c r="Y494">
        <v>33</v>
      </c>
      <c r="AD494" t="b">
        <v>0</v>
      </c>
      <c r="AE494" t="b">
        <v>1</v>
      </c>
      <c r="AF494" t="str">
        <f t="shared" si="36"/>
        <v>Safe</v>
      </c>
      <c r="AJ494" t="e">
        <f t="shared" si="40"/>
        <v>#N/A</v>
      </c>
      <c r="AK494" t="e">
        <f t="shared" si="39"/>
        <v>#N/A</v>
      </c>
    </row>
    <row r="495" spans="1:37" hidden="1" x14ac:dyDescent="0.25">
      <c r="A495" s="15">
        <v>1</v>
      </c>
      <c r="B495" s="16">
        <v>2</v>
      </c>
      <c r="C495" s="16">
        <v>3</v>
      </c>
      <c r="D495" s="16">
        <v>5</v>
      </c>
      <c r="E495" s="16">
        <v>8</v>
      </c>
      <c r="F495" s="16">
        <v>11</v>
      </c>
      <c r="G495" s="16">
        <v>13</v>
      </c>
      <c r="H495" s="16"/>
      <c r="I495">
        <f t="shared" si="37"/>
        <v>7</v>
      </c>
      <c r="J495" t="str" cm="1">
        <f t="array" ref="J495">IF(SUM(_xlfn.IFNA((((A495:H495)-(B495:H495))&gt;0)*(ABS((A495:H495)-(B495:H495))&lt;4),0))&gt;=(I495-1),"Safe",IF(SUM(_xlfn.IFNA((((A495:H495)-(B495:H495))&lt;0)*(ABS((A495:H495)-(B495:H495))&lt;4),0))&gt;=(I495-1),"Safe","Unsafe"))</f>
        <v>Safe</v>
      </c>
      <c r="K495" t="str" cm="1">
        <f t="array" ref="K495">IF(SUM(_xlfn.IFNA((((A495:H495)-(B495:H495))&gt;0)*(ABS((A495:H495)-(B495:H495))&lt;4),0))&gt;=(I495-2),"Safe",IF(SUM(_xlfn.IFNA((((A495:H495)-(B495:H495))&lt;0)*(ABS((A495:H495)-(B495:H495))&lt;4),0))&gt;=(I495-2),"Safe","Unsafe"))</f>
        <v>Safe</v>
      </c>
      <c r="L495" cm="1">
        <f t="array" ref="L495">SUM(_xlfn.IFNA((--(((A495:H495)-(B495:H495))&gt;0)),0))</f>
        <v>1</v>
      </c>
      <c r="M495" cm="1">
        <f t="array" ref="M495">SUM(_xlfn.IFNA((--(((A495:H495)-(B495:H495))&lt;0)),0))</f>
        <v>6</v>
      </c>
      <c r="N495" t="b">
        <f t="shared" si="38"/>
        <v>1</v>
      </c>
      <c r="O495" cm="1">
        <f t="array" ref="O495">SUM(_xlfn.IFNA(ABS(((A495:H495)-(B495:H495)&lt;4)),0))</f>
        <v>6</v>
      </c>
      <c r="R495">
        <v>1</v>
      </c>
      <c r="S495">
        <v>2</v>
      </c>
      <c r="T495">
        <v>3</v>
      </c>
      <c r="U495">
        <v>5</v>
      </c>
      <c r="V495">
        <v>8</v>
      </c>
      <c r="W495">
        <v>11</v>
      </c>
      <c r="X495">
        <v>13</v>
      </c>
      <c r="AD495" t="b">
        <v>0</v>
      </c>
      <c r="AE495" t="b">
        <v>1</v>
      </c>
      <c r="AF495" t="str">
        <f t="shared" si="36"/>
        <v>Safe</v>
      </c>
      <c r="AJ495" t="e">
        <f t="shared" si="40"/>
        <v>#N/A</v>
      </c>
      <c r="AK495" t="e">
        <f t="shared" si="39"/>
        <v>#N/A</v>
      </c>
    </row>
    <row r="496" spans="1:37" hidden="1" x14ac:dyDescent="0.25">
      <c r="A496" s="15">
        <v>62</v>
      </c>
      <c r="B496" s="16">
        <v>64</v>
      </c>
      <c r="C496" s="16">
        <v>67</v>
      </c>
      <c r="D496" s="16">
        <v>68</v>
      </c>
      <c r="E496" s="16">
        <v>70</v>
      </c>
      <c r="F496" s="16">
        <v>72</v>
      </c>
      <c r="G496" s="16">
        <v>74</v>
      </c>
      <c r="H496" s="16"/>
      <c r="I496">
        <f t="shared" si="37"/>
        <v>7</v>
      </c>
      <c r="J496" t="str" cm="1">
        <f t="array" ref="J496">IF(SUM(_xlfn.IFNA((((A496:H496)-(B496:H496))&gt;0)*(ABS((A496:H496)-(B496:H496))&lt;4),0))&gt;=(I496-1),"Safe",IF(SUM(_xlfn.IFNA((((A496:H496)-(B496:H496))&lt;0)*(ABS((A496:H496)-(B496:H496))&lt;4),0))&gt;=(I496-1),"Safe","Unsafe"))</f>
        <v>Safe</v>
      </c>
      <c r="K496" t="str" cm="1">
        <f t="array" ref="K496">IF(SUM(_xlfn.IFNA((((A496:H496)-(B496:H496))&gt;0)*(ABS((A496:H496)-(B496:H496))&lt;4),0))&gt;=(I496-2),"Safe",IF(SUM(_xlfn.IFNA((((A496:H496)-(B496:H496))&lt;0)*(ABS((A496:H496)-(B496:H496))&lt;4),0))&gt;=(I496-2),"Safe","Unsafe"))</f>
        <v>Safe</v>
      </c>
      <c r="L496" cm="1">
        <f t="array" ref="L496">SUM(_xlfn.IFNA((--(((A496:H496)-(B496:H496))&gt;0)),0))</f>
        <v>1</v>
      </c>
      <c r="M496" cm="1">
        <f t="array" ref="M496">SUM(_xlfn.IFNA((--(((A496:H496)-(B496:H496))&lt;0)),0))</f>
        <v>6</v>
      </c>
      <c r="N496" t="b">
        <f t="shared" si="38"/>
        <v>1</v>
      </c>
      <c r="O496" cm="1">
        <f t="array" ref="O496">SUM(_xlfn.IFNA(ABS(((A496:H496)-(B496:H496)&lt;4)),0))</f>
        <v>6</v>
      </c>
      <c r="R496">
        <v>62</v>
      </c>
      <c r="S496">
        <v>64</v>
      </c>
      <c r="T496">
        <v>67</v>
      </c>
      <c r="U496">
        <v>68</v>
      </c>
      <c r="V496">
        <v>70</v>
      </c>
      <c r="W496">
        <v>72</v>
      </c>
      <c r="X496">
        <v>74</v>
      </c>
      <c r="AD496" t="b">
        <v>0</v>
      </c>
      <c r="AE496" t="b">
        <v>1</v>
      </c>
      <c r="AF496" t="str">
        <f t="shared" si="36"/>
        <v>Safe</v>
      </c>
      <c r="AJ496" t="e">
        <f t="shared" si="40"/>
        <v>#N/A</v>
      </c>
      <c r="AK496" t="e">
        <f t="shared" si="39"/>
        <v>#N/A</v>
      </c>
    </row>
    <row r="497" spans="1:37" hidden="1" x14ac:dyDescent="0.25">
      <c r="A497" s="15">
        <v>82</v>
      </c>
      <c r="B497" s="16">
        <v>83</v>
      </c>
      <c r="C497" s="16">
        <v>84</v>
      </c>
      <c r="D497" s="16">
        <v>85</v>
      </c>
      <c r="E497" s="16">
        <v>88</v>
      </c>
      <c r="F497" s="16"/>
      <c r="G497" s="16"/>
      <c r="H497" s="16"/>
      <c r="I497">
        <f t="shared" si="37"/>
        <v>5</v>
      </c>
      <c r="J497" t="str" cm="1">
        <f t="array" ref="J497">IF(SUM(_xlfn.IFNA((((A497:H497)-(B497:H497))&gt;0)*(ABS((A497:H497)-(B497:H497))&lt;4),0))&gt;=(I497-1),"Safe",IF(SUM(_xlfn.IFNA((((A497:H497)-(B497:H497))&lt;0)*(ABS((A497:H497)-(B497:H497))&lt;4),0))&gt;=(I497-1),"Safe","Unsafe"))</f>
        <v>Safe</v>
      </c>
      <c r="K497" t="str" cm="1">
        <f t="array" ref="K497">IF(SUM(_xlfn.IFNA((((A497:H497)-(B497:H497))&gt;0)*(ABS((A497:H497)-(B497:H497))&lt;4),0))&gt;=(I497-2),"Safe",IF(SUM(_xlfn.IFNA((((A497:H497)-(B497:H497))&lt;0)*(ABS((A497:H497)-(B497:H497))&lt;4),0))&gt;=(I497-2),"Safe","Unsafe"))</f>
        <v>Safe</v>
      </c>
      <c r="L497" cm="1">
        <f t="array" ref="L497">SUM(_xlfn.IFNA((--(((A497:H497)-(B497:H497))&gt;0)),0))</f>
        <v>1</v>
      </c>
      <c r="M497" cm="1">
        <f t="array" ref="M497">SUM(_xlfn.IFNA((--(((A497:H497)-(B497:H497))&lt;0)),0))</f>
        <v>4</v>
      </c>
      <c r="N497" t="b">
        <f t="shared" si="38"/>
        <v>1</v>
      </c>
      <c r="O497" cm="1">
        <f t="array" ref="O497">SUM(_xlfn.IFNA(ABS(((A497:H497)-(B497:H497)&lt;4)),0))</f>
        <v>6</v>
      </c>
      <c r="R497">
        <v>82</v>
      </c>
      <c r="S497">
        <v>83</v>
      </c>
      <c r="T497">
        <v>84</v>
      </c>
      <c r="U497">
        <v>85</v>
      </c>
      <c r="V497">
        <v>88</v>
      </c>
      <c r="AD497" t="b">
        <v>0</v>
      </c>
      <c r="AE497" t="b">
        <v>1</v>
      </c>
      <c r="AF497" t="str">
        <f t="shared" si="36"/>
        <v>Safe</v>
      </c>
      <c r="AJ497" t="e">
        <f t="shared" si="40"/>
        <v>#N/A</v>
      </c>
      <c r="AK497" t="e">
        <f t="shared" si="39"/>
        <v>#N/A</v>
      </c>
    </row>
    <row r="498" spans="1:37" hidden="1" x14ac:dyDescent="0.25">
      <c r="A498" s="15">
        <v>55</v>
      </c>
      <c r="B498" s="16">
        <v>57</v>
      </c>
      <c r="C498" s="16">
        <v>59</v>
      </c>
      <c r="D498" s="16">
        <v>62</v>
      </c>
      <c r="E498" s="16">
        <v>63</v>
      </c>
      <c r="F498" s="16">
        <v>64</v>
      </c>
      <c r="G498" s="16"/>
      <c r="H498" s="16"/>
      <c r="I498">
        <f t="shared" si="37"/>
        <v>6</v>
      </c>
      <c r="J498" t="str" cm="1">
        <f t="array" ref="J498">IF(SUM(_xlfn.IFNA((((A498:H498)-(B498:H498))&gt;0)*(ABS((A498:H498)-(B498:H498))&lt;4),0))&gt;=(I498-1),"Safe",IF(SUM(_xlfn.IFNA((((A498:H498)-(B498:H498))&lt;0)*(ABS((A498:H498)-(B498:H498))&lt;4),0))&gt;=(I498-1),"Safe","Unsafe"))</f>
        <v>Safe</v>
      </c>
      <c r="K498" t="str" cm="1">
        <f t="array" ref="K498">IF(SUM(_xlfn.IFNA((((A498:H498)-(B498:H498))&gt;0)*(ABS((A498:H498)-(B498:H498))&lt;4),0))&gt;=(I498-2),"Safe",IF(SUM(_xlfn.IFNA((((A498:H498)-(B498:H498))&lt;0)*(ABS((A498:H498)-(B498:H498))&lt;4),0))&gt;=(I498-2),"Safe","Unsafe"))</f>
        <v>Safe</v>
      </c>
      <c r="L498" cm="1">
        <f t="array" ref="L498">SUM(_xlfn.IFNA((--(((A498:H498)-(B498:H498))&gt;0)),0))</f>
        <v>1</v>
      </c>
      <c r="M498" cm="1">
        <f t="array" ref="M498">SUM(_xlfn.IFNA((--(((A498:H498)-(B498:H498))&lt;0)),0))</f>
        <v>5</v>
      </c>
      <c r="N498" t="b">
        <f t="shared" si="38"/>
        <v>1</v>
      </c>
      <c r="O498" cm="1">
        <f t="array" ref="O498">SUM(_xlfn.IFNA(ABS(((A498:H498)-(B498:H498)&lt;4)),0))</f>
        <v>6</v>
      </c>
      <c r="R498">
        <v>55</v>
      </c>
      <c r="S498">
        <v>57</v>
      </c>
      <c r="T498">
        <v>59</v>
      </c>
      <c r="U498">
        <v>62</v>
      </c>
      <c r="V498">
        <v>63</v>
      </c>
      <c r="W498">
        <v>64</v>
      </c>
      <c r="AD498" t="b">
        <v>0</v>
      </c>
      <c r="AE498" t="b">
        <v>1</v>
      </c>
      <c r="AF498" t="str">
        <f t="shared" si="36"/>
        <v>Safe</v>
      </c>
      <c r="AJ498" t="e">
        <f t="shared" si="40"/>
        <v>#N/A</v>
      </c>
      <c r="AK498" t="e">
        <f t="shared" si="39"/>
        <v>#N/A</v>
      </c>
    </row>
    <row r="499" spans="1:37" hidden="1" x14ac:dyDescent="0.25">
      <c r="A499" s="15">
        <v>31</v>
      </c>
      <c r="B499" s="16">
        <v>28</v>
      </c>
      <c r="C499" s="16">
        <v>27</v>
      </c>
      <c r="D499" s="16">
        <v>24</v>
      </c>
      <c r="E499" s="16">
        <v>23</v>
      </c>
      <c r="F499" s="16">
        <v>22</v>
      </c>
      <c r="G499" s="16">
        <v>19</v>
      </c>
      <c r="H499" s="16"/>
      <c r="I499">
        <f t="shared" si="37"/>
        <v>7</v>
      </c>
      <c r="J499" t="str" cm="1">
        <f t="array" ref="J499">IF(SUM(_xlfn.IFNA((((A499:H499)-(B499:H499))&gt;0)*(ABS((A499:H499)-(B499:H499))&lt;4),0))&gt;=(I499-1),"Safe",IF(SUM(_xlfn.IFNA((((A499:H499)-(B499:H499))&lt;0)*(ABS((A499:H499)-(B499:H499))&lt;4),0))&gt;=(I499-1),"Safe","Unsafe"))</f>
        <v>Safe</v>
      </c>
      <c r="K499" t="str" cm="1">
        <f t="array" ref="K499">IF(SUM(_xlfn.IFNA((((A499:H499)-(B499:H499))&gt;0)*(ABS((A499:H499)-(B499:H499))&lt;4),0))&gt;=(I499-2),"Safe",IF(SUM(_xlfn.IFNA((((A499:H499)-(B499:H499))&lt;0)*(ABS((A499:H499)-(B499:H499))&lt;4),0))&gt;=(I499-2),"Safe","Unsafe"))</f>
        <v>Safe</v>
      </c>
      <c r="L499" cm="1">
        <f t="array" ref="L499">SUM(_xlfn.IFNA((--(((A499:H499)-(B499:H499))&gt;0)),0))</f>
        <v>7</v>
      </c>
      <c r="M499" cm="1">
        <f t="array" ref="M499">SUM(_xlfn.IFNA((--(((A499:H499)-(B499:H499))&lt;0)),0))</f>
        <v>0</v>
      </c>
      <c r="N499" t="b">
        <f t="shared" si="38"/>
        <v>1</v>
      </c>
      <c r="O499" cm="1">
        <f t="array" ref="O499">SUM(_xlfn.IFNA(ABS(((A499:H499)-(B499:H499)&lt;4)),0))</f>
        <v>6</v>
      </c>
      <c r="R499">
        <v>31</v>
      </c>
      <c r="S499">
        <v>28</v>
      </c>
      <c r="T499">
        <v>27</v>
      </c>
      <c r="U499">
        <v>24</v>
      </c>
      <c r="V499">
        <v>23</v>
      </c>
      <c r="W499">
        <v>22</v>
      </c>
      <c r="X499">
        <v>19</v>
      </c>
      <c r="AD499" t="b">
        <v>1</v>
      </c>
      <c r="AE499" t="b">
        <v>0</v>
      </c>
      <c r="AF499" t="str">
        <f t="shared" si="36"/>
        <v>Safe</v>
      </c>
      <c r="AJ499" t="e">
        <f t="shared" si="40"/>
        <v>#N/A</v>
      </c>
      <c r="AK499" t="e">
        <f t="shared" si="39"/>
        <v>#N/A</v>
      </c>
    </row>
    <row r="500" spans="1:37" hidden="1" x14ac:dyDescent="0.25">
      <c r="A500" s="15">
        <v>12</v>
      </c>
      <c r="B500" s="16">
        <v>15</v>
      </c>
      <c r="C500" s="16">
        <v>18</v>
      </c>
      <c r="D500" s="16">
        <v>19</v>
      </c>
      <c r="E500" s="16">
        <v>20</v>
      </c>
      <c r="F500" s="16"/>
      <c r="G500" s="16"/>
      <c r="H500" s="16"/>
      <c r="I500">
        <f t="shared" si="37"/>
        <v>5</v>
      </c>
      <c r="J500" t="str" cm="1">
        <f t="array" ref="J500">IF(SUM(_xlfn.IFNA((((A500:H500)-(B500:H500))&gt;0)*(ABS((A500:H500)-(B500:H500))&lt;4),0))&gt;=(I500-1),"Safe",IF(SUM(_xlfn.IFNA((((A500:H500)-(B500:H500))&lt;0)*(ABS((A500:H500)-(B500:H500))&lt;4),0))&gt;=(I500-1),"Safe","Unsafe"))</f>
        <v>Safe</v>
      </c>
      <c r="K500" t="str" cm="1">
        <f t="array" ref="K500">IF(SUM(_xlfn.IFNA((((A500:H500)-(B500:H500))&gt;0)*(ABS((A500:H500)-(B500:H500))&lt;4),0))&gt;=(I500-2),"Safe",IF(SUM(_xlfn.IFNA((((A500:H500)-(B500:H500))&lt;0)*(ABS((A500:H500)-(B500:H500))&lt;4),0))&gt;=(I500-2),"Safe","Unsafe"))</f>
        <v>Safe</v>
      </c>
      <c r="L500" cm="1">
        <f t="array" ref="L500">SUM(_xlfn.IFNA((--(((A500:H500)-(B500:H500))&gt;0)),0))</f>
        <v>1</v>
      </c>
      <c r="M500" cm="1">
        <f t="array" ref="M500">SUM(_xlfn.IFNA((--(((A500:H500)-(B500:H500))&lt;0)),0))</f>
        <v>4</v>
      </c>
      <c r="N500" t="b">
        <f t="shared" si="38"/>
        <v>1</v>
      </c>
      <c r="O500" cm="1">
        <f t="array" ref="O500">SUM(_xlfn.IFNA(ABS(((A500:H500)-(B500:H500)&lt;4)),0))</f>
        <v>6</v>
      </c>
      <c r="R500">
        <v>12</v>
      </c>
      <c r="S500">
        <v>15</v>
      </c>
      <c r="T500">
        <v>18</v>
      </c>
      <c r="U500">
        <v>19</v>
      </c>
      <c r="V500">
        <v>20</v>
      </c>
      <c r="AD500" t="b">
        <v>0</v>
      </c>
      <c r="AE500" t="b">
        <v>1</v>
      </c>
      <c r="AF500" t="str">
        <f t="shared" si="36"/>
        <v>Safe</v>
      </c>
      <c r="AJ500" t="e">
        <f t="shared" si="40"/>
        <v>#N/A</v>
      </c>
      <c r="AK500" t="e">
        <f t="shared" si="39"/>
        <v>#N/A</v>
      </c>
    </row>
    <row r="501" spans="1:37" hidden="1" x14ac:dyDescent="0.25">
      <c r="A501" s="15">
        <v>7</v>
      </c>
      <c r="B501" s="16">
        <v>9</v>
      </c>
      <c r="C501" s="16">
        <v>11</v>
      </c>
      <c r="D501" s="16">
        <v>14</v>
      </c>
      <c r="E501" s="16">
        <v>15</v>
      </c>
      <c r="F501" s="16">
        <v>18</v>
      </c>
      <c r="G501" s="16">
        <v>19</v>
      </c>
      <c r="H501" s="16">
        <v>22</v>
      </c>
      <c r="I501">
        <f t="shared" si="37"/>
        <v>8</v>
      </c>
      <c r="J501" t="str" cm="1">
        <f t="array" ref="J501">IF(SUM(_xlfn.IFNA((((A501:H501)-(B501:H501))&gt;0)*(ABS((A501:H501)-(B501:H501))&lt;4),0))&gt;=(I501-1),"Safe",IF(SUM(_xlfn.IFNA((((A501:H501)-(B501:H501))&lt;0)*(ABS((A501:H501)-(B501:H501))&lt;4),0))&gt;=(I501-1),"Safe","Unsafe"))</f>
        <v>Safe</v>
      </c>
      <c r="K501" t="str" cm="1">
        <f t="array" ref="K501">IF(SUM(_xlfn.IFNA((((A501:H501)-(B501:H501))&gt;0)*(ABS((A501:H501)-(B501:H501))&lt;4),0))&gt;=(I501-2),"Safe",IF(SUM(_xlfn.IFNA((((A501:H501)-(B501:H501))&lt;0)*(ABS((A501:H501)-(B501:H501))&lt;4),0))&gt;=(I501-2),"Safe","Unsafe"))</f>
        <v>Safe</v>
      </c>
      <c r="L501" cm="1">
        <f t="array" ref="L501">SUM(_xlfn.IFNA((--(((A501:H501)-(B501:H501))&gt;0)),0))</f>
        <v>0</v>
      </c>
      <c r="M501" cm="1">
        <f t="array" ref="M501">SUM(_xlfn.IFNA((--(((A501:H501)-(B501:H501))&lt;0)),0))</f>
        <v>7</v>
      </c>
      <c r="N501" t="b">
        <f t="shared" si="38"/>
        <v>1</v>
      </c>
      <c r="O501" cm="1">
        <f t="array" ref="O501">SUM(_xlfn.IFNA(ABS(((A501:H501)-(B501:H501)&lt;4)),0))</f>
        <v>7</v>
      </c>
      <c r="R501">
        <v>7</v>
      </c>
      <c r="S501">
        <v>9</v>
      </c>
      <c r="T501">
        <v>11</v>
      </c>
      <c r="U501">
        <v>14</v>
      </c>
      <c r="V501">
        <v>15</v>
      </c>
      <c r="W501">
        <v>18</v>
      </c>
      <c r="X501">
        <v>19</v>
      </c>
      <c r="Y501">
        <v>22</v>
      </c>
      <c r="AD501" t="b">
        <v>0</v>
      </c>
      <c r="AE501" t="b">
        <v>1</v>
      </c>
      <c r="AF501" t="str">
        <f t="shared" si="36"/>
        <v>Safe</v>
      </c>
      <c r="AJ501" t="e">
        <f t="shared" si="40"/>
        <v>#N/A</v>
      </c>
      <c r="AK501" t="e">
        <f t="shared" si="39"/>
        <v>#N/A</v>
      </c>
    </row>
    <row r="502" spans="1:37" hidden="1" x14ac:dyDescent="0.25">
      <c r="A502" s="15">
        <v>28</v>
      </c>
      <c r="B502" s="16">
        <v>25</v>
      </c>
      <c r="C502" s="16">
        <v>24</v>
      </c>
      <c r="D502" s="16">
        <v>21</v>
      </c>
      <c r="E502" s="16">
        <v>18</v>
      </c>
      <c r="F502" s="16">
        <v>15</v>
      </c>
      <c r="G502" s="16">
        <v>12</v>
      </c>
      <c r="H502" s="16"/>
      <c r="I502">
        <f t="shared" si="37"/>
        <v>7</v>
      </c>
      <c r="J502" t="str" cm="1">
        <f t="array" ref="J502">IF(SUM(_xlfn.IFNA((((A502:H502)-(B502:H502))&gt;0)*(ABS((A502:H502)-(B502:H502))&lt;4),0))&gt;=(I502-1),"Safe",IF(SUM(_xlfn.IFNA((((A502:H502)-(B502:H502))&lt;0)*(ABS((A502:H502)-(B502:H502))&lt;4),0))&gt;=(I502-1),"Safe","Unsafe"))</f>
        <v>Safe</v>
      </c>
      <c r="K502" t="str" cm="1">
        <f t="array" ref="K502">IF(SUM(_xlfn.IFNA((((A502:H502)-(B502:H502))&gt;0)*(ABS((A502:H502)-(B502:H502))&lt;4),0))&gt;=(I502-2),"Safe",IF(SUM(_xlfn.IFNA((((A502:H502)-(B502:H502))&lt;0)*(ABS((A502:H502)-(B502:H502))&lt;4),0))&gt;=(I502-2),"Safe","Unsafe"))</f>
        <v>Safe</v>
      </c>
      <c r="L502" cm="1">
        <f t="array" ref="L502">SUM(_xlfn.IFNA((--(((A502:H502)-(B502:H502))&gt;0)),0))</f>
        <v>7</v>
      </c>
      <c r="M502" cm="1">
        <f t="array" ref="M502">SUM(_xlfn.IFNA((--(((A502:H502)-(B502:H502))&lt;0)),0))</f>
        <v>0</v>
      </c>
      <c r="N502" t="b">
        <f t="shared" si="38"/>
        <v>1</v>
      </c>
      <c r="O502" cm="1">
        <f t="array" ref="O502">SUM(_xlfn.IFNA(ABS(((A502:H502)-(B502:H502)&lt;4)),0))</f>
        <v>6</v>
      </c>
      <c r="R502">
        <v>28</v>
      </c>
      <c r="S502">
        <v>25</v>
      </c>
      <c r="T502">
        <v>24</v>
      </c>
      <c r="U502">
        <v>21</v>
      </c>
      <c r="V502">
        <v>18</v>
      </c>
      <c r="W502">
        <v>15</v>
      </c>
      <c r="X502">
        <v>12</v>
      </c>
      <c r="AD502" t="b">
        <v>1</v>
      </c>
      <c r="AE502" t="b">
        <v>0</v>
      </c>
      <c r="AF502" t="str">
        <f t="shared" si="36"/>
        <v>Safe</v>
      </c>
      <c r="AJ502" t="e">
        <f t="shared" si="40"/>
        <v>#N/A</v>
      </c>
      <c r="AK502" t="e">
        <f t="shared" si="39"/>
        <v>#N/A</v>
      </c>
    </row>
    <row r="503" spans="1:37" hidden="1" x14ac:dyDescent="0.25">
      <c r="A503" s="15">
        <v>80</v>
      </c>
      <c r="B503" s="16">
        <v>77</v>
      </c>
      <c r="C503" s="16">
        <v>75</v>
      </c>
      <c r="D503" s="16">
        <v>72</v>
      </c>
      <c r="E503" s="16">
        <v>71</v>
      </c>
      <c r="F503" s="16">
        <v>68</v>
      </c>
      <c r="G503" s="16">
        <v>67</v>
      </c>
      <c r="H503" s="16"/>
      <c r="I503">
        <f t="shared" si="37"/>
        <v>7</v>
      </c>
      <c r="J503" t="str" cm="1">
        <f t="array" ref="J503">IF(SUM(_xlfn.IFNA((((A503:H503)-(B503:H503))&gt;0)*(ABS((A503:H503)-(B503:H503))&lt;4),0))&gt;=(I503-1),"Safe",IF(SUM(_xlfn.IFNA((((A503:H503)-(B503:H503))&lt;0)*(ABS((A503:H503)-(B503:H503))&lt;4),0))&gt;=(I503-1),"Safe","Unsafe"))</f>
        <v>Safe</v>
      </c>
      <c r="K503" t="str" cm="1">
        <f t="array" ref="K503">IF(SUM(_xlfn.IFNA((((A503:H503)-(B503:H503))&gt;0)*(ABS((A503:H503)-(B503:H503))&lt;4),0))&gt;=(I503-2),"Safe",IF(SUM(_xlfn.IFNA((((A503:H503)-(B503:H503))&lt;0)*(ABS((A503:H503)-(B503:H503))&lt;4),0))&gt;=(I503-2),"Safe","Unsafe"))</f>
        <v>Safe</v>
      </c>
      <c r="L503" cm="1">
        <f t="array" ref="L503">SUM(_xlfn.IFNA((--(((A503:H503)-(B503:H503))&gt;0)),0))</f>
        <v>7</v>
      </c>
      <c r="M503" cm="1">
        <f t="array" ref="M503">SUM(_xlfn.IFNA((--(((A503:H503)-(B503:H503))&lt;0)),0))</f>
        <v>0</v>
      </c>
      <c r="N503" t="b">
        <f t="shared" si="38"/>
        <v>1</v>
      </c>
      <c r="O503" cm="1">
        <f t="array" ref="O503">SUM(_xlfn.IFNA(ABS(((A503:H503)-(B503:H503)&lt;4)),0))</f>
        <v>6</v>
      </c>
      <c r="R503">
        <v>80</v>
      </c>
      <c r="S503">
        <v>77</v>
      </c>
      <c r="T503">
        <v>75</v>
      </c>
      <c r="U503">
        <v>72</v>
      </c>
      <c r="V503">
        <v>71</v>
      </c>
      <c r="W503">
        <v>68</v>
      </c>
      <c r="X503">
        <v>67</v>
      </c>
      <c r="AD503" t="b">
        <v>1</v>
      </c>
      <c r="AE503" t="b">
        <v>0</v>
      </c>
      <c r="AF503" t="str">
        <f t="shared" si="36"/>
        <v>Safe</v>
      </c>
      <c r="AJ503" t="e">
        <f t="shared" si="40"/>
        <v>#N/A</v>
      </c>
      <c r="AK503" t="e">
        <f t="shared" si="39"/>
        <v>#N/A</v>
      </c>
    </row>
    <row r="504" spans="1:37" hidden="1" x14ac:dyDescent="0.25">
      <c r="A504" s="15">
        <v>32</v>
      </c>
      <c r="B504" s="16">
        <v>30</v>
      </c>
      <c r="C504" s="16">
        <v>28</v>
      </c>
      <c r="D504" s="16">
        <v>27</v>
      </c>
      <c r="E504" s="16">
        <v>25</v>
      </c>
      <c r="F504" s="16"/>
      <c r="G504" s="16"/>
      <c r="H504" s="16"/>
      <c r="I504">
        <f t="shared" si="37"/>
        <v>5</v>
      </c>
      <c r="J504" t="str" cm="1">
        <f t="array" ref="J504">IF(SUM(_xlfn.IFNA((((A504:H504)-(B504:H504))&gt;0)*(ABS((A504:H504)-(B504:H504))&lt;4),0))&gt;=(I504-1),"Safe",IF(SUM(_xlfn.IFNA((((A504:H504)-(B504:H504))&lt;0)*(ABS((A504:H504)-(B504:H504))&lt;4),0))&gt;=(I504-1),"Safe","Unsafe"))</f>
        <v>Safe</v>
      </c>
      <c r="K504" t="str" cm="1">
        <f t="array" ref="K504">IF(SUM(_xlfn.IFNA((((A504:H504)-(B504:H504))&gt;0)*(ABS((A504:H504)-(B504:H504))&lt;4),0))&gt;=(I504-2),"Safe",IF(SUM(_xlfn.IFNA((((A504:H504)-(B504:H504))&lt;0)*(ABS((A504:H504)-(B504:H504))&lt;4),0))&gt;=(I504-2),"Safe","Unsafe"))</f>
        <v>Safe</v>
      </c>
      <c r="L504" cm="1">
        <f t="array" ref="L504">SUM(_xlfn.IFNA((--(((A504:H504)-(B504:H504))&gt;0)),0))</f>
        <v>5</v>
      </c>
      <c r="M504" cm="1">
        <f t="array" ref="M504">SUM(_xlfn.IFNA((--(((A504:H504)-(B504:H504))&lt;0)),0))</f>
        <v>0</v>
      </c>
      <c r="N504" t="b">
        <f t="shared" si="38"/>
        <v>1</v>
      </c>
      <c r="O504" cm="1">
        <f t="array" ref="O504">SUM(_xlfn.IFNA(ABS(((A504:H504)-(B504:H504)&lt;4)),0))</f>
        <v>6</v>
      </c>
      <c r="R504">
        <v>32</v>
      </c>
      <c r="S504">
        <v>30</v>
      </c>
      <c r="T504">
        <v>28</v>
      </c>
      <c r="U504">
        <v>27</v>
      </c>
      <c r="V504">
        <v>25</v>
      </c>
      <c r="AD504" t="b">
        <v>1</v>
      </c>
      <c r="AE504" t="b">
        <v>0</v>
      </c>
      <c r="AF504" t="str">
        <f t="shared" si="36"/>
        <v>Safe</v>
      </c>
      <c r="AJ504" t="e">
        <f t="shared" si="40"/>
        <v>#N/A</v>
      </c>
      <c r="AK504" t="e">
        <f t="shared" si="39"/>
        <v>#N/A</v>
      </c>
    </row>
    <row r="505" spans="1:37" hidden="1" x14ac:dyDescent="0.25">
      <c r="A505" s="15">
        <v>50</v>
      </c>
      <c r="B505" s="16">
        <v>52</v>
      </c>
      <c r="C505" s="16">
        <v>55</v>
      </c>
      <c r="D505" s="16">
        <v>57</v>
      </c>
      <c r="E505" s="16">
        <v>59</v>
      </c>
      <c r="F505" s="16">
        <v>60</v>
      </c>
      <c r="G505" s="16"/>
      <c r="H505" s="16"/>
      <c r="I505">
        <f t="shared" si="37"/>
        <v>6</v>
      </c>
      <c r="J505" t="str" cm="1">
        <f t="array" ref="J505">IF(SUM(_xlfn.IFNA((((A505:H505)-(B505:H505))&gt;0)*(ABS((A505:H505)-(B505:H505))&lt;4),0))&gt;=(I505-1),"Safe",IF(SUM(_xlfn.IFNA((((A505:H505)-(B505:H505))&lt;0)*(ABS((A505:H505)-(B505:H505))&lt;4),0))&gt;=(I505-1),"Safe","Unsafe"))</f>
        <v>Safe</v>
      </c>
      <c r="K505" t="str" cm="1">
        <f t="array" ref="K505">IF(SUM(_xlfn.IFNA((((A505:H505)-(B505:H505))&gt;0)*(ABS((A505:H505)-(B505:H505))&lt;4),0))&gt;=(I505-2),"Safe",IF(SUM(_xlfn.IFNA((((A505:H505)-(B505:H505))&lt;0)*(ABS((A505:H505)-(B505:H505))&lt;4),0))&gt;=(I505-2),"Safe","Unsafe"))</f>
        <v>Safe</v>
      </c>
      <c r="L505" cm="1">
        <f t="array" ref="L505">SUM(_xlfn.IFNA((--(((A505:H505)-(B505:H505))&gt;0)),0))</f>
        <v>1</v>
      </c>
      <c r="M505" cm="1">
        <f t="array" ref="M505">SUM(_xlfn.IFNA((--(((A505:H505)-(B505:H505))&lt;0)),0))</f>
        <v>5</v>
      </c>
      <c r="N505" t="b">
        <f t="shared" si="38"/>
        <v>1</v>
      </c>
      <c r="O505" cm="1">
        <f t="array" ref="O505">SUM(_xlfn.IFNA(ABS(((A505:H505)-(B505:H505)&lt;4)),0))</f>
        <v>6</v>
      </c>
      <c r="R505">
        <v>50</v>
      </c>
      <c r="S505">
        <v>52</v>
      </c>
      <c r="T505">
        <v>55</v>
      </c>
      <c r="U505">
        <v>57</v>
      </c>
      <c r="V505">
        <v>59</v>
      </c>
      <c r="W505">
        <v>60</v>
      </c>
      <c r="AD505" t="b">
        <v>0</v>
      </c>
      <c r="AE505" t="b">
        <v>1</v>
      </c>
      <c r="AF505" t="str">
        <f t="shared" si="36"/>
        <v>Safe</v>
      </c>
      <c r="AJ505" t="e">
        <f t="shared" si="40"/>
        <v>#N/A</v>
      </c>
      <c r="AK505" t="e">
        <f t="shared" si="39"/>
        <v>#N/A</v>
      </c>
    </row>
    <row r="506" spans="1:37" hidden="1" x14ac:dyDescent="0.25">
      <c r="A506" s="15">
        <v>24</v>
      </c>
      <c r="B506" s="16">
        <v>22</v>
      </c>
      <c r="C506" s="16">
        <v>19</v>
      </c>
      <c r="D506" s="16">
        <v>17</v>
      </c>
      <c r="E506" s="16">
        <v>16</v>
      </c>
      <c r="F506" s="16">
        <v>13</v>
      </c>
      <c r="G506" s="16">
        <v>10</v>
      </c>
      <c r="H506" s="16">
        <v>7</v>
      </c>
      <c r="I506">
        <f t="shared" si="37"/>
        <v>8</v>
      </c>
      <c r="J506" t="str" cm="1">
        <f t="array" ref="J506">IF(SUM(_xlfn.IFNA((((A506:H506)-(B506:H506))&gt;0)*(ABS((A506:H506)-(B506:H506))&lt;4),0))&gt;=(I506-1),"Safe",IF(SUM(_xlfn.IFNA((((A506:H506)-(B506:H506))&lt;0)*(ABS((A506:H506)-(B506:H506))&lt;4),0))&gt;=(I506-1),"Safe","Unsafe"))</f>
        <v>Safe</v>
      </c>
      <c r="K506" t="str" cm="1">
        <f t="array" ref="K506">IF(SUM(_xlfn.IFNA((((A506:H506)-(B506:H506))&gt;0)*(ABS((A506:H506)-(B506:H506))&lt;4),0))&gt;=(I506-2),"Safe",IF(SUM(_xlfn.IFNA((((A506:H506)-(B506:H506))&lt;0)*(ABS((A506:H506)-(B506:H506))&lt;4),0))&gt;=(I506-2),"Safe","Unsafe"))</f>
        <v>Safe</v>
      </c>
      <c r="L506" cm="1">
        <f t="array" ref="L506">SUM(_xlfn.IFNA((--(((A506:H506)-(B506:H506))&gt;0)),0))</f>
        <v>7</v>
      </c>
      <c r="M506" cm="1">
        <f t="array" ref="M506">SUM(_xlfn.IFNA((--(((A506:H506)-(B506:H506))&lt;0)),0))</f>
        <v>0</v>
      </c>
      <c r="N506" t="b">
        <f t="shared" si="38"/>
        <v>1</v>
      </c>
      <c r="O506" cm="1">
        <f t="array" ref="O506">SUM(_xlfn.IFNA(ABS(((A506:H506)-(B506:H506)&lt;4)),0))</f>
        <v>7</v>
      </c>
      <c r="R506">
        <v>24</v>
      </c>
      <c r="S506">
        <v>22</v>
      </c>
      <c r="T506">
        <v>19</v>
      </c>
      <c r="U506">
        <v>17</v>
      </c>
      <c r="V506">
        <v>16</v>
      </c>
      <c r="W506">
        <v>13</v>
      </c>
      <c r="X506">
        <v>10</v>
      </c>
      <c r="Y506">
        <v>7</v>
      </c>
      <c r="AD506" t="b">
        <v>1</v>
      </c>
      <c r="AE506" t="b">
        <v>0</v>
      </c>
      <c r="AF506" t="str">
        <f t="shared" si="36"/>
        <v>Safe</v>
      </c>
      <c r="AJ506" t="e">
        <f t="shared" si="40"/>
        <v>#N/A</v>
      </c>
      <c r="AK506" t="e">
        <f t="shared" si="39"/>
        <v>#N/A</v>
      </c>
    </row>
    <row r="507" spans="1:37" hidden="1" x14ac:dyDescent="0.25">
      <c r="A507" s="15">
        <v>18</v>
      </c>
      <c r="B507" s="16">
        <v>20</v>
      </c>
      <c r="C507" s="16">
        <v>23</v>
      </c>
      <c r="D507" s="16">
        <v>26</v>
      </c>
      <c r="E507" s="16">
        <v>27</v>
      </c>
      <c r="F507" s="16">
        <v>28</v>
      </c>
      <c r="G507" s="16">
        <v>29</v>
      </c>
      <c r="H507" s="16">
        <v>32</v>
      </c>
      <c r="I507">
        <f t="shared" si="37"/>
        <v>8</v>
      </c>
      <c r="J507" t="str" cm="1">
        <f t="array" ref="J507">IF(SUM(_xlfn.IFNA((((A507:H507)-(B507:H507))&gt;0)*(ABS((A507:H507)-(B507:H507))&lt;4),0))&gt;=(I507-1),"Safe",IF(SUM(_xlfn.IFNA((((A507:H507)-(B507:H507))&lt;0)*(ABS((A507:H507)-(B507:H507))&lt;4),0))&gt;=(I507-1),"Safe","Unsafe"))</f>
        <v>Safe</v>
      </c>
      <c r="K507" t="str" cm="1">
        <f t="array" ref="K507">IF(SUM(_xlfn.IFNA((((A507:H507)-(B507:H507))&gt;0)*(ABS((A507:H507)-(B507:H507))&lt;4),0))&gt;=(I507-2),"Safe",IF(SUM(_xlfn.IFNA((((A507:H507)-(B507:H507))&lt;0)*(ABS((A507:H507)-(B507:H507))&lt;4),0))&gt;=(I507-2),"Safe","Unsafe"))</f>
        <v>Safe</v>
      </c>
      <c r="L507" cm="1">
        <f t="array" ref="L507">SUM(_xlfn.IFNA((--(((A507:H507)-(B507:H507))&gt;0)),0))</f>
        <v>0</v>
      </c>
      <c r="M507" cm="1">
        <f t="array" ref="M507">SUM(_xlfn.IFNA((--(((A507:H507)-(B507:H507))&lt;0)),0))</f>
        <v>7</v>
      </c>
      <c r="N507" t="b">
        <f t="shared" si="38"/>
        <v>1</v>
      </c>
      <c r="O507" cm="1">
        <f t="array" ref="O507">SUM(_xlfn.IFNA(ABS(((A507:H507)-(B507:H507)&lt;4)),0))</f>
        <v>7</v>
      </c>
      <c r="R507">
        <v>18</v>
      </c>
      <c r="S507">
        <v>20</v>
      </c>
      <c r="T507">
        <v>23</v>
      </c>
      <c r="U507">
        <v>26</v>
      </c>
      <c r="V507">
        <v>27</v>
      </c>
      <c r="W507">
        <v>28</v>
      </c>
      <c r="X507">
        <v>29</v>
      </c>
      <c r="Y507">
        <v>32</v>
      </c>
      <c r="AD507" t="b">
        <v>0</v>
      </c>
      <c r="AE507" t="b">
        <v>1</v>
      </c>
      <c r="AF507" t="str">
        <f t="shared" si="36"/>
        <v>Safe</v>
      </c>
      <c r="AJ507" t="e">
        <f t="shared" si="40"/>
        <v>#N/A</v>
      </c>
      <c r="AK507" t="e">
        <f t="shared" si="39"/>
        <v>#N/A</v>
      </c>
    </row>
    <row r="508" spans="1:37" hidden="1" x14ac:dyDescent="0.25">
      <c r="A508" s="15">
        <v>75</v>
      </c>
      <c r="B508" s="16">
        <v>77</v>
      </c>
      <c r="C508" s="16">
        <v>80</v>
      </c>
      <c r="D508" s="16">
        <v>81</v>
      </c>
      <c r="E508" s="16">
        <v>82</v>
      </c>
      <c r="F508" s="16">
        <v>83</v>
      </c>
      <c r="G508" s="16"/>
      <c r="H508" s="16"/>
      <c r="I508">
        <f t="shared" si="37"/>
        <v>6</v>
      </c>
      <c r="J508" t="str" cm="1">
        <f t="array" ref="J508">IF(SUM(_xlfn.IFNA((((A508:H508)-(B508:H508))&gt;0)*(ABS((A508:H508)-(B508:H508))&lt;4),0))&gt;=(I508-1),"Safe",IF(SUM(_xlfn.IFNA((((A508:H508)-(B508:H508))&lt;0)*(ABS((A508:H508)-(B508:H508))&lt;4),0))&gt;=(I508-1),"Safe","Unsafe"))</f>
        <v>Safe</v>
      </c>
      <c r="K508" t="str" cm="1">
        <f t="array" ref="K508">IF(SUM(_xlfn.IFNA((((A508:H508)-(B508:H508))&gt;0)*(ABS((A508:H508)-(B508:H508))&lt;4),0))&gt;=(I508-2),"Safe",IF(SUM(_xlfn.IFNA((((A508:H508)-(B508:H508))&lt;0)*(ABS((A508:H508)-(B508:H508))&lt;4),0))&gt;=(I508-2),"Safe","Unsafe"))</f>
        <v>Safe</v>
      </c>
      <c r="L508" cm="1">
        <f t="array" ref="L508">SUM(_xlfn.IFNA((--(((A508:H508)-(B508:H508))&gt;0)),0))</f>
        <v>1</v>
      </c>
      <c r="M508" cm="1">
        <f t="array" ref="M508">SUM(_xlfn.IFNA((--(((A508:H508)-(B508:H508))&lt;0)),0))</f>
        <v>5</v>
      </c>
      <c r="N508" t="b">
        <f t="shared" si="38"/>
        <v>1</v>
      </c>
      <c r="O508" cm="1">
        <f t="array" ref="O508">SUM(_xlfn.IFNA(ABS(((A508:H508)-(B508:H508)&lt;4)),0))</f>
        <v>6</v>
      </c>
      <c r="R508">
        <v>75</v>
      </c>
      <c r="S508">
        <v>77</v>
      </c>
      <c r="T508">
        <v>80</v>
      </c>
      <c r="U508">
        <v>81</v>
      </c>
      <c r="V508">
        <v>82</v>
      </c>
      <c r="W508">
        <v>83</v>
      </c>
      <c r="AD508" t="b">
        <v>0</v>
      </c>
      <c r="AE508" t="b">
        <v>1</v>
      </c>
      <c r="AF508" t="str">
        <f t="shared" si="36"/>
        <v>Safe</v>
      </c>
      <c r="AJ508" t="e">
        <f t="shared" si="40"/>
        <v>#N/A</v>
      </c>
      <c r="AK508" t="e">
        <f t="shared" si="39"/>
        <v>#N/A</v>
      </c>
    </row>
    <row r="509" spans="1:37" hidden="1" x14ac:dyDescent="0.25">
      <c r="A509" s="15">
        <v>84</v>
      </c>
      <c r="B509" s="16">
        <v>82</v>
      </c>
      <c r="C509" s="16">
        <v>81</v>
      </c>
      <c r="D509" s="16">
        <v>78</v>
      </c>
      <c r="E509" s="16">
        <v>75</v>
      </c>
      <c r="F509" s="16">
        <v>73</v>
      </c>
      <c r="G509" s="16">
        <v>72</v>
      </c>
      <c r="H509" s="16">
        <v>71</v>
      </c>
      <c r="I509">
        <f t="shared" si="37"/>
        <v>8</v>
      </c>
      <c r="J509" t="str" cm="1">
        <f t="array" ref="J509">IF(SUM(_xlfn.IFNA((((A509:H509)-(B509:H509))&gt;0)*(ABS((A509:H509)-(B509:H509))&lt;4),0))&gt;=(I509-1),"Safe",IF(SUM(_xlfn.IFNA((((A509:H509)-(B509:H509))&lt;0)*(ABS((A509:H509)-(B509:H509))&lt;4),0))&gt;=(I509-1),"Safe","Unsafe"))</f>
        <v>Safe</v>
      </c>
      <c r="K509" t="str" cm="1">
        <f t="array" ref="K509">IF(SUM(_xlfn.IFNA((((A509:H509)-(B509:H509))&gt;0)*(ABS((A509:H509)-(B509:H509))&lt;4),0))&gt;=(I509-2),"Safe",IF(SUM(_xlfn.IFNA((((A509:H509)-(B509:H509))&lt;0)*(ABS((A509:H509)-(B509:H509))&lt;4),0))&gt;=(I509-2),"Safe","Unsafe"))</f>
        <v>Safe</v>
      </c>
      <c r="L509" cm="1">
        <f t="array" ref="L509">SUM(_xlfn.IFNA((--(((A509:H509)-(B509:H509))&gt;0)),0))</f>
        <v>7</v>
      </c>
      <c r="M509" cm="1">
        <f t="array" ref="M509">SUM(_xlfn.IFNA((--(((A509:H509)-(B509:H509))&lt;0)),0))</f>
        <v>0</v>
      </c>
      <c r="N509" t="b">
        <f t="shared" si="38"/>
        <v>1</v>
      </c>
      <c r="O509" cm="1">
        <f t="array" ref="O509">SUM(_xlfn.IFNA(ABS(((A509:H509)-(B509:H509)&lt;4)),0))</f>
        <v>7</v>
      </c>
      <c r="R509">
        <v>84</v>
      </c>
      <c r="S509">
        <v>82</v>
      </c>
      <c r="T509">
        <v>81</v>
      </c>
      <c r="U509">
        <v>78</v>
      </c>
      <c r="V509">
        <v>75</v>
      </c>
      <c r="W509">
        <v>73</v>
      </c>
      <c r="X509">
        <v>72</v>
      </c>
      <c r="Y509">
        <v>71</v>
      </c>
      <c r="AD509" t="b">
        <v>1</v>
      </c>
      <c r="AE509" t="b">
        <v>0</v>
      </c>
      <c r="AF509" t="str">
        <f t="shared" si="36"/>
        <v>Safe</v>
      </c>
      <c r="AJ509" t="e">
        <f t="shared" si="40"/>
        <v>#N/A</v>
      </c>
      <c r="AK509" t="e">
        <f t="shared" si="39"/>
        <v>#N/A</v>
      </c>
    </row>
    <row r="510" spans="1:37" hidden="1" x14ac:dyDescent="0.25">
      <c r="A510" s="15">
        <v>47</v>
      </c>
      <c r="B510" s="16">
        <v>46</v>
      </c>
      <c r="C510" s="16">
        <v>45</v>
      </c>
      <c r="D510" s="16">
        <v>42</v>
      </c>
      <c r="E510" s="16">
        <v>40</v>
      </c>
      <c r="F510" s="16">
        <v>39</v>
      </c>
      <c r="G510" s="16">
        <v>36</v>
      </c>
      <c r="H510" s="16">
        <v>33</v>
      </c>
      <c r="I510">
        <f t="shared" si="37"/>
        <v>8</v>
      </c>
      <c r="J510" t="str" cm="1">
        <f t="array" ref="J510">IF(SUM(_xlfn.IFNA((((A510:H510)-(B510:H510))&gt;0)*(ABS((A510:H510)-(B510:H510))&lt;4),0))&gt;=(I510-1),"Safe",IF(SUM(_xlfn.IFNA((((A510:H510)-(B510:H510))&lt;0)*(ABS((A510:H510)-(B510:H510))&lt;4),0))&gt;=(I510-1),"Safe","Unsafe"))</f>
        <v>Safe</v>
      </c>
      <c r="K510" t="str" cm="1">
        <f t="array" ref="K510">IF(SUM(_xlfn.IFNA((((A510:H510)-(B510:H510))&gt;0)*(ABS((A510:H510)-(B510:H510))&lt;4),0))&gt;=(I510-2),"Safe",IF(SUM(_xlfn.IFNA((((A510:H510)-(B510:H510))&lt;0)*(ABS((A510:H510)-(B510:H510))&lt;4),0))&gt;=(I510-2),"Safe","Unsafe"))</f>
        <v>Safe</v>
      </c>
      <c r="L510" cm="1">
        <f t="array" ref="L510">SUM(_xlfn.IFNA((--(((A510:H510)-(B510:H510))&gt;0)),0))</f>
        <v>7</v>
      </c>
      <c r="M510" cm="1">
        <f t="array" ref="M510">SUM(_xlfn.IFNA((--(((A510:H510)-(B510:H510))&lt;0)),0))</f>
        <v>0</v>
      </c>
      <c r="N510" t="b">
        <f t="shared" si="38"/>
        <v>1</v>
      </c>
      <c r="O510" cm="1">
        <f t="array" ref="O510">SUM(_xlfn.IFNA(ABS(((A510:H510)-(B510:H510)&lt;4)),0))</f>
        <v>7</v>
      </c>
      <c r="R510">
        <v>47</v>
      </c>
      <c r="S510">
        <v>46</v>
      </c>
      <c r="T510">
        <v>45</v>
      </c>
      <c r="U510">
        <v>42</v>
      </c>
      <c r="V510">
        <v>40</v>
      </c>
      <c r="W510">
        <v>39</v>
      </c>
      <c r="X510">
        <v>36</v>
      </c>
      <c r="Y510">
        <v>33</v>
      </c>
      <c r="AD510" t="b">
        <v>1</v>
      </c>
      <c r="AE510" t="b">
        <v>0</v>
      </c>
      <c r="AF510" t="str">
        <f t="shared" si="36"/>
        <v>Safe</v>
      </c>
      <c r="AJ510" t="e">
        <f t="shared" si="40"/>
        <v>#N/A</v>
      </c>
      <c r="AK510" t="e">
        <f t="shared" si="39"/>
        <v>#N/A</v>
      </c>
    </row>
    <row r="511" spans="1:37" hidden="1" x14ac:dyDescent="0.25">
      <c r="A511" s="15">
        <v>24</v>
      </c>
      <c r="B511" s="16">
        <v>22</v>
      </c>
      <c r="C511" s="16">
        <v>21</v>
      </c>
      <c r="D511" s="16">
        <v>20</v>
      </c>
      <c r="E511" s="16">
        <v>17</v>
      </c>
      <c r="F511" s="16">
        <v>15</v>
      </c>
      <c r="G511" s="16">
        <v>12</v>
      </c>
      <c r="H511" s="16"/>
      <c r="I511">
        <f t="shared" si="37"/>
        <v>7</v>
      </c>
      <c r="J511" t="str" cm="1">
        <f t="array" ref="J511">IF(SUM(_xlfn.IFNA((((A511:H511)-(B511:H511))&gt;0)*(ABS((A511:H511)-(B511:H511))&lt;4),0))&gt;=(I511-1),"Safe",IF(SUM(_xlfn.IFNA((((A511:H511)-(B511:H511))&lt;0)*(ABS((A511:H511)-(B511:H511))&lt;4),0))&gt;=(I511-1),"Safe","Unsafe"))</f>
        <v>Safe</v>
      </c>
      <c r="K511" t="str" cm="1">
        <f t="array" ref="K511">IF(SUM(_xlfn.IFNA((((A511:H511)-(B511:H511))&gt;0)*(ABS((A511:H511)-(B511:H511))&lt;4),0))&gt;=(I511-2),"Safe",IF(SUM(_xlfn.IFNA((((A511:H511)-(B511:H511))&lt;0)*(ABS((A511:H511)-(B511:H511))&lt;4),0))&gt;=(I511-2),"Safe","Unsafe"))</f>
        <v>Safe</v>
      </c>
      <c r="L511" cm="1">
        <f t="array" ref="L511">SUM(_xlfn.IFNA((--(((A511:H511)-(B511:H511))&gt;0)),0))</f>
        <v>7</v>
      </c>
      <c r="M511" cm="1">
        <f t="array" ref="M511">SUM(_xlfn.IFNA((--(((A511:H511)-(B511:H511))&lt;0)),0))</f>
        <v>0</v>
      </c>
      <c r="N511" t="b">
        <f t="shared" si="38"/>
        <v>1</v>
      </c>
      <c r="O511" cm="1">
        <f t="array" ref="O511">SUM(_xlfn.IFNA(ABS(((A511:H511)-(B511:H511)&lt;4)),0))</f>
        <v>6</v>
      </c>
      <c r="R511">
        <v>24</v>
      </c>
      <c r="S511">
        <v>22</v>
      </c>
      <c r="T511">
        <v>21</v>
      </c>
      <c r="U511">
        <v>20</v>
      </c>
      <c r="V511">
        <v>17</v>
      </c>
      <c r="W511">
        <v>15</v>
      </c>
      <c r="X511">
        <v>12</v>
      </c>
      <c r="AD511" t="b">
        <v>1</v>
      </c>
      <c r="AE511" t="b">
        <v>0</v>
      </c>
      <c r="AF511" t="str">
        <f t="shared" si="36"/>
        <v>Safe</v>
      </c>
      <c r="AJ511" t="e">
        <f t="shared" si="40"/>
        <v>#N/A</v>
      </c>
      <c r="AK511" t="e">
        <f t="shared" si="39"/>
        <v>#N/A</v>
      </c>
    </row>
    <row r="512" spans="1:37" hidden="1" x14ac:dyDescent="0.25">
      <c r="A512" s="15">
        <v>22</v>
      </c>
      <c r="B512" s="16">
        <v>24</v>
      </c>
      <c r="C512" s="16">
        <v>25</v>
      </c>
      <c r="D512" s="16">
        <v>28</v>
      </c>
      <c r="E512" s="16">
        <v>31</v>
      </c>
      <c r="F512" s="16"/>
      <c r="G512" s="16"/>
      <c r="H512" s="16"/>
      <c r="I512">
        <f t="shared" si="37"/>
        <v>5</v>
      </c>
      <c r="J512" t="str" cm="1">
        <f t="array" ref="J512">IF(SUM(_xlfn.IFNA((((A512:H512)-(B512:H512))&gt;0)*(ABS((A512:H512)-(B512:H512))&lt;4),0))&gt;=(I512-1),"Safe",IF(SUM(_xlfn.IFNA((((A512:H512)-(B512:H512))&lt;0)*(ABS((A512:H512)-(B512:H512))&lt;4),0))&gt;=(I512-1),"Safe","Unsafe"))</f>
        <v>Safe</v>
      </c>
      <c r="K512" t="str" cm="1">
        <f t="array" ref="K512">IF(SUM(_xlfn.IFNA((((A512:H512)-(B512:H512))&gt;0)*(ABS((A512:H512)-(B512:H512))&lt;4),0))&gt;=(I512-2),"Safe",IF(SUM(_xlfn.IFNA((((A512:H512)-(B512:H512))&lt;0)*(ABS((A512:H512)-(B512:H512))&lt;4),0))&gt;=(I512-2),"Safe","Unsafe"))</f>
        <v>Safe</v>
      </c>
      <c r="L512" cm="1">
        <f t="array" ref="L512">SUM(_xlfn.IFNA((--(((A512:H512)-(B512:H512))&gt;0)),0))</f>
        <v>1</v>
      </c>
      <c r="M512" cm="1">
        <f t="array" ref="M512">SUM(_xlfn.IFNA((--(((A512:H512)-(B512:H512))&lt;0)),0))</f>
        <v>4</v>
      </c>
      <c r="N512" t="b">
        <f t="shared" si="38"/>
        <v>1</v>
      </c>
      <c r="O512" cm="1">
        <f t="array" ref="O512">SUM(_xlfn.IFNA(ABS(((A512:H512)-(B512:H512)&lt;4)),0))</f>
        <v>6</v>
      </c>
      <c r="R512">
        <v>22</v>
      </c>
      <c r="S512">
        <v>24</v>
      </c>
      <c r="T512">
        <v>25</v>
      </c>
      <c r="U512">
        <v>28</v>
      </c>
      <c r="V512">
        <v>31</v>
      </c>
      <c r="AD512" t="b">
        <v>0</v>
      </c>
      <c r="AE512" t="b">
        <v>1</v>
      </c>
      <c r="AF512" t="str">
        <f t="shared" si="36"/>
        <v>Safe</v>
      </c>
      <c r="AJ512" t="e">
        <f t="shared" si="40"/>
        <v>#N/A</v>
      </c>
      <c r="AK512" t="e">
        <f t="shared" si="39"/>
        <v>#N/A</v>
      </c>
    </row>
    <row r="513" spans="1:37" hidden="1" x14ac:dyDescent="0.25">
      <c r="A513" s="15">
        <v>40</v>
      </c>
      <c r="B513" s="16">
        <v>38</v>
      </c>
      <c r="C513" s="16">
        <v>36</v>
      </c>
      <c r="D513" s="16">
        <v>35</v>
      </c>
      <c r="E513" s="16">
        <v>34</v>
      </c>
      <c r="F513" s="16">
        <v>31</v>
      </c>
      <c r="G513" s="16">
        <v>28</v>
      </c>
      <c r="H513" s="16"/>
      <c r="I513">
        <f t="shared" si="37"/>
        <v>7</v>
      </c>
      <c r="J513" t="str" cm="1">
        <f t="array" ref="J513">IF(SUM(_xlfn.IFNA((((A513:H513)-(B513:H513))&gt;0)*(ABS((A513:H513)-(B513:H513))&lt;4),0))&gt;=(I513-1),"Safe",IF(SUM(_xlfn.IFNA((((A513:H513)-(B513:H513))&lt;0)*(ABS((A513:H513)-(B513:H513))&lt;4),0))&gt;=(I513-1),"Safe","Unsafe"))</f>
        <v>Safe</v>
      </c>
      <c r="K513" t="str" cm="1">
        <f t="array" ref="K513">IF(SUM(_xlfn.IFNA((((A513:H513)-(B513:H513))&gt;0)*(ABS((A513:H513)-(B513:H513))&lt;4),0))&gt;=(I513-2),"Safe",IF(SUM(_xlfn.IFNA((((A513:H513)-(B513:H513))&lt;0)*(ABS((A513:H513)-(B513:H513))&lt;4),0))&gt;=(I513-2),"Safe","Unsafe"))</f>
        <v>Safe</v>
      </c>
      <c r="L513" cm="1">
        <f t="array" ref="L513">SUM(_xlfn.IFNA((--(((A513:H513)-(B513:H513))&gt;0)),0))</f>
        <v>7</v>
      </c>
      <c r="M513" cm="1">
        <f t="array" ref="M513">SUM(_xlfn.IFNA((--(((A513:H513)-(B513:H513))&lt;0)),0))</f>
        <v>0</v>
      </c>
      <c r="N513" t="b">
        <f t="shared" si="38"/>
        <v>1</v>
      </c>
      <c r="O513" cm="1">
        <f t="array" ref="O513">SUM(_xlfn.IFNA(ABS(((A513:H513)-(B513:H513)&lt;4)),0))</f>
        <v>6</v>
      </c>
      <c r="R513">
        <v>40</v>
      </c>
      <c r="S513">
        <v>38</v>
      </c>
      <c r="T513">
        <v>36</v>
      </c>
      <c r="U513">
        <v>35</v>
      </c>
      <c r="V513">
        <v>34</v>
      </c>
      <c r="W513">
        <v>31</v>
      </c>
      <c r="X513">
        <v>28</v>
      </c>
      <c r="AD513" t="b">
        <v>1</v>
      </c>
      <c r="AE513" t="b">
        <v>0</v>
      </c>
      <c r="AF513" t="str">
        <f t="shared" si="36"/>
        <v>Safe</v>
      </c>
      <c r="AJ513" t="e">
        <f t="shared" si="40"/>
        <v>#N/A</v>
      </c>
      <c r="AK513" t="e">
        <f t="shared" si="39"/>
        <v>#N/A</v>
      </c>
    </row>
    <row r="514" spans="1:37" hidden="1" x14ac:dyDescent="0.25">
      <c r="A514" s="15">
        <v>3</v>
      </c>
      <c r="B514" s="16">
        <v>5</v>
      </c>
      <c r="C514" s="16">
        <v>6</v>
      </c>
      <c r="D514" s="16">
        <v>7</v>
      </c>
      <c r="E514" s="16">
        <v>9</v>
      </c>
      <c r="F514" s="16"/>
      <c r="G514" s="16"/>
      <c r="H514" s="16"/>
      <c r="I514">
        <f t="shared" si="37"/>
        <v>5</v>
      </c>
      <c r="J514" t="str" cm="1">
        <f t="array" ref="J514">IF(SUM(_xlfn.IFNA((((A514:H514)-(B514:H514))&gt;0)*(ABS((A514:H514)-(B514:H514))&lt;4),0))&gt;=(I514-1),"Safe",IF(SUM(_xlfn.IFNA((((A514:H514)-(B514:H514))&lt;0)*(ABS((A514:H514)-(B514:H514))&lt;4),0))&gt;=(I514-1),"Safe","Unsafe"))</f>
        <v>Safe</v>
      </c>
      <c r="K514" t="str" cm="1">
        <f t="array" ref="K514">IF(SUM(_xlfn.IFNA((((A514:H514)-(B514:H514))&gt;0)*(ABS((A514:H514)-(B514:H514))&lt;4),0))&gt;=(I514-2),"Safe",IF(SUM(_xlfn.IFNA((((A514:H514)-(B514:H514))&lt;0)*(ABS((A514:H514)-(B514:H514))&lt;4),0))&gt;=(I514-2),"Safe","Unsafe"))</f>
        <v>Safe</v>
      </c>
      <c r="L514" cm="1">
        <f t="array" ref="L514">SUM(_xlfn.IFNA((--(((A514:H514)-(B514:H514))&gt;0)),0))</f>
        <v>1</v>
      </c>
      <c r="M514" cm="1">
        <f t="array" ref="M514">SUM(_xlfn.IFNA((--(((A514:H514)-(B514:H514))&lt;0)),0))</f>
        <v>4</v>
      </c>
      <c r="N514" t="b">
        <f t="shared" si="38"/>
        <v>1</v>
      </c>
      <c r="O514" cm="1">
        <f t="array" ref="O514">SUM(_xlfn.IFNA(ABS(((A514:H514)-(B514:H514)&lt;4)),0))</f>
        <v>6</v>
      </c>
      <c r="R514">
        <v>3</v>
      </c>
      <c r="S514">
        <v>5</v>
      </c>
      <c r="T514">
        <v>6</v>
      </c>
      <c r="U514">
        <v>7</v>
      </c>
      <c r="V514">
        <v>9</v>
      </c>
      <c r="AD514" t="b">
        <v>0</v>
      </c>
      <c r="AE514" t="b">
        <v>1</v>
      </c>
      <c r="AF514" t="str">
        <f t="shared" si="36"/>
        <v>Safe</v>
      </c>
      <c r="AJ514" t="e">
        <f t="shared" si="40"/>
        <v>#N/A</v>
      </c>
      <c r="AK514" t="e">
        <f t="shared" si="39"/>
        <v>#N/A</v>
      </c>
    </row>
    <row r="515" spans="1:37" hidden="1" x14ac:dyDescent="0.25">
      <c r="A515" s="15">
        <v>31</v>
      </c>
      <c r="B515" s="16">
        <v>33</v>
      </c>
      <c r="C515" s="16">
        <v>36</v>
      </c>
      <c r="D515" s="16">
        <v>39</v>
      </c>
      <c r="E515" s="16">
        <v>42</v>
      </c>
      <c r="F515" s="16">
        <v>43</v>
      </c>
      <c r="G515" s="16">
        <v>46</v>
      </c>
      <c r="H515" s="16"/>
      <c r="I515">
        <f t="shared" si="37"/>
        <v>7</v>
      </c>
      <c r="J515" t="str" cm="1">
        <f t="array" ref="J515">IF(SUM(_xlfn.IFNA((((A515:H515)-(B515:H515))&gt;0)*(ABS((A515:H515)-(B515:H515))&lt;4),0))&gt;=(I515-1),"Safe",IF(SUM(_xlfn.IFNA((((A515:H515)-(B515:H515))&lt;0)*(ABS((A515:H515)-(B515:H515))&lt;4),0))&gt;=(I515-1),"Safe","Unsafe"))</f>
        <v>Safe</v>
      </c>
      <c r="K515" t="str" cm="1">
        <f t="array" ref="K515">IF(SUM(_xlfn.IFNA((((A515:H515)-(B515:H515))&gt;0)*(ABS((A515:H515)-(B515:H515))&lt;4),0))&gt;=(I515-2),"Safe",IF(SUM(_xlfn.IFNA((((A515:H515)-(B515:H515))&lt;0)*(ABS((A515:H515)-(B515:H515))&lt;4),0))&gt;=(I515-2),"Safe","Unsafe"))</f>
        <v>Safe</v>
      </c>
      <c r="L515" cm="1">
        <f t="array" ref="L515">SUM(_xlfn.IFNA((--(((A515:H515)-(B515:H515))&gt;0)),0))</f>
        <v>1</v>
      </c>
      <c r="M515" cm="1">
        <f t="array" ref="M515">SUM(_xlfn.IFNA((--(((A515:H515)-(B515:H515))&lt;0)),0))</f>
        <v>6</v>
      </c>
      <c r="N515" t="b">
        <f t="shared" si="38"/>
        <v>1</v>
      </c>
      <c r="O515" cm="1">
        <f t="array" ref="O515">SUM(_xlfn.IFNA(ABS(((A515:H515)-(B515:H515)&lt;4)),0))</f>
        <v>6</v>
      </c>
      <c r="R515">
        <v>31</v>
      </c>
      <c r="S515">
        <v>33</v>
      </c>
      <c r="T515">
        <v>36</v>
      </c>
      <c r="U515">
        <v>39</v>
      </c>
      <c r="V515">
        <v>42</v>
      </c>
      <c r="W515">
        <v>43</v>
      </c>
      <c r="X515">
        <v>46</v>
      </c>
      <c r="AD515" t="b">
        <v>0</v>
      </c>
      <c r="AE515" t="b">
        <v>1</v>
      </c>
      <c r="AF515" t="str">
        <f t="shared" ref="AF515:AF578" si="41">IF(OR(AD515,AE515)=TRUE,"Safe","Unsafe")</f>
        <v>Safe</v>
      </c>
      <c r="AJ515" t="e">
        <f t="shared" si="40"/>
        <v>#N/A</v>
      </c>
      <c r="AK515" t="e">
        <f t="shared" si="39"/>
        <v>#N/A</v>
      </c>
    </row>
    <row r="516" spans="1:37" hidden="1" x14ac:dyDescent="0.25">
      <c r="A516" s="15">
        <v>70</v>
      </c>
      <c r="B516" s="16">
        <v>69</v>
      </c>
      <c r="C516" s="16">
        <v>68</v>
      </c>
      <c r="D516" s="16">
        <v>67</v>
      </c>
      <c r="E516" s="16">
        <v>64</v>
      </c>
      <c r="F516" s="16">
        <v>61</v>
      </c>
      <c r="G516" s="16">
        <v>60</v>
      </c>
      <c r="H516" s="16">
        <v>57</v>
      </c>
      <c r="I516">
        <f t="shared" ref="I516:I579" si="42">COUNTIF(A516:H516,"&gt;0")</f>
        <v>8</v>
      </c>
      <c r="J516" t="str" cm="1">
        <f t="array" ref="J516">IF(SUM(_xlfn.IFNA((((A516:H516)-(B516:H516))&gt;0)*(ABS((A516:H516)-(B516:H516))&lt;4),0))&gt;=(I516-1),"Safe",IF(SUM(_xlfn.IFNA((((A516:H516)-(B516:H516))&lt;0)*(ABS((A516:H516)-(B516:H516))&lt;4),0))&gt;=(I516-1),"Safe","Unsafe"))</f>
        <v>Safe</v>
      </c>
      <c r="K516" t="str" cm="1">
        <f t="array" ref="K516">IF(SUM(_xlfn.IFNA((((A516:H516)-(B516:H516))&gt;0)*(ABS((A516:H516)-(B516:H516))&lt;4),0))&gt;=(I516-2),"Safe",IF(SUM(_xlfn.IFNA((((A516:H516)-(B516:H516))&lt;0)*(ABS((A516:H516)-(B516:H516))&lt;4),0))&gt;=(I516-2),"Safe","Unsafe"))</f>
        <v>Safe</v>
      </c>
      <c r="L516" cm="1">
        <f t="array" ref="L516">SUM(_xlfn.IFNA((--(((A516:H516)-(B516:H516))&gt;0)),0))</f>
        <v>7</v>
      </c>
      <c r="M516" cm="1">
        <f t="array" ref="M516">SUM(_xlfn.IFNA((--(((A516:H516)-(B516:H516))&lt;0)),0))</f>
        <v>0</v>
      </c>
      <c r="N516" t="b">
        <f t="shared" ref="N516:N579" si="43">OR(M516&gt;=I516-1,L516&gt;=I516-1)</f>
        <v>1</v>
      </c>
      <c r="O516" cm="1">
        <f t="array" ref="O516">SUM(_xlfn.IFNA(ABS(((A516:H516)-(B516:H516)&lt;4)),0))</f>
        <v>7</v>
      </c>
      <c r="R516">
        <v>70</v>
      </c>
      <c r="S516">
        <v>69</v>
      </c>
      <c r="T516">
        <v>68</v>
      </c>
      <c r="U516">
        <v>67</v>
      </c>
      <c r="V516">
        <v>64</v>
      </c>
      <c r="W516">
        <v>61</v>
      </c>
      <c r="X516">
        <v>60</v>
      </c>
      <c r="Y516">
        <v>57</v>
      </c>
      <c r="AD516" t="b">
        <v>1</v>
      </c>
      <c r="AE516" t="b">
        <v>0</v>
      </c>
      <c r="AF516" t="str">
        <f t="shared" si="41"/>
        <v>Safe</v>
      </c>
      <c r="AJ516" t="e">
        <f t="shared" si="40"/>
        <v>#N/A</v>
      </c>
      <c r="AK516" t="e">
        <f t="shared" ref="AK516:AK579" si="44">MATCH("Decrease:",R516:AC516,0)</f>
        <v>#N/A</v>
      </c>
    </row>
    <row r="517" spans="1:37" hidden="1" x14ac:dyDescent="0.25">
      <c r="A517" s="15">
        <v>71</v>
      </c>
      <c r="B517" s="16">
        <v>72</v>
      </c>
      <c r="C517" s="16">
        <v>74</v>
      </c>
      <c r="D517" s="16">
        <v>77</v>
      </c>
      <c r="E517" s="16">
        <v>80</v>
      </c>
      <c r="F517" s="16"/>
      <c r="G517" s="16"/>
      <c r="H517" s="16"/>
      <c r="I517">
        <f t="shared" si="42"/>
        <v>5</v>
      </c>
      <c r="J517" t="str" cm="1">
        <f t="array" ref="J517">IF(SUM(_xlfn.IFNA((((A517:H517)-(B517:H517))&gt;0)*(ABS((A517:H517)-(B517:H517))&lt;4),0))&gt;=(I517-1),"Safe",IF(SUM(_xlfn.IFNA((((A517:H517)-(B517:H517))&lt;0)*(ABS((A517:H517)-(B517:H517))&lt;4),0))&gt;=(I517-1),"Safe","Unsafe"))</f>
        <v>Safe</v>
      </c>
      <c r="K517" t="str" cm="1">
        <f t="array" ref="K517">IF(SUM(_xlfn.IFNA((((A517:H517)-(B517:H517))&gt;0)*(ABS((A517:H517)-(B517:H517))&lt;4),0))&gt;=(I517-2),"Safe",IF(SUM(_xlfn.IFNA((((A517:H517)-(B517:H517))&lt;0)*(ABS((A517:H517)-(B517:H517))&lt;4),0))&gt;=(I517-2),"Safe","Unsafe"))</f>
        <v>Safe</v>
      </c>
      <c r="L517" cm="1">
        <f t="array" ref="L517">SUM(_xlfn.IFNA((--(((A517:H517)-(B517:H517))&gt;0)),0))</f>
        <v>1</v>
      </c>
      <c r="M517" cm="1">
        <f t="array" ref="M517">SUM(_xlfn.IFNA((--(((A517:H517)-(B517:H517))&lt;0)),0))</f>
        <v>4</v>
      </c>
      <c r="N517" t="b">
        <f t="shared" si="43"/>
        <v>1</v>
      </c>
      <c r="O517" cm="1">
        <f t="array" ref="O517">SUM(_xlfn.IFNA(ABS(((A517:H517)-(B517:H517)&lt;4)),0))</f>
        <v>6</v>
      </c>
      <c r="R517">
        <v>71</v>
      </c>
      <c r="S517">
        <v>72</v>
      </c>
      <c r="T517">
        <v>74</v>
      </c>
      <c r="U517">
        <v>77</v>
      </c>
      <c r="V517">
        <v>80</v>
      </c>
      <c r="AD517" t="b">
        <v>0</v>
      </c>
      <c r="AE517" t="b">
        <v>1</v>
      </c>
      <c r="AF517" t="str">
        <f t="shared" si="41"/>
        <v>Safe</v>
      </c>
      <c r="AJ517" t="e">
        <f t="shared" si="40"/>
        <v>#N/A</v>
      </c>
      <c r="AK517" t="e">
        <f t="shared" si="44"/>
        <v>#N/A</v>
      </c>
    </row>
    <row r="518" spans="1:37" hidden="1" x14ac:dyDescent="0.25">
      <c r="A518" s="15">
        <v>81</v>
      </c>
      <c r="B518" s="16">
        <v>82</v>
      </c>
      <c r="C518" s="16">
        <v>85</v>
      </c>
      <c r="D518" s="16">
        <v>86</v>
      </c>
      <c r="E518" s="16">
        <v>89</v>
      </c>
      <c r="F518" s="16">
        <v>92</v>
      </c>
      <c r="G518" s="16">
        <v>93</v>
      </c>
      <c r="H518" s="16">
        <v>94</v>
      </c>
      <c r="I518">
        <f t="shared" si="42"/>
        <v>8</v>
      </c>
      <c r="J518" t="str" cm="1">
        <f t="array" ref="J518">IF(SUM(_xlfn.IFNA((((A518:H518)-(B518:H518))&gt;0)*(ABS((A518:H518)-(B518:H518))&lt;4),0))&gt;=(I518-1),"Safe",IF(SUM(_xlfn.IFNA((((A518:H518)-(B518:H518))&lt;0)*(ABS((A518:H518)-(B518:H518))&lt;4),0))&gt;=(I518-1),"Safe","Unsafe"))</f>
        <v>Safe</v>
      </c>
      <c r="K518" t="str" cm="1">
        <f t="array" ref="K518">IF(SUM(_xlfn.IFNA((((A518:H518)-(B518:H518))&gt;0)*(ABS((A518:H518)-(B518:H518))&lt;4),0))&gt;=(I518-2),"Safe",IF(SUM(_xlfn.IFNA((((A518:H518)-(B518:H518))&lt;0)*(ABS((A518:H518)-(B518:H518))&lt;4),0))&gt;=(I518-2),"Safe","Unsafe"))</f>
        <v>Safe</v>
      </c>
      <c r="L518" cm="1">
        <f t="array" ref="L518">SUM(_xlfn.IFNA((--(((A518:H518)-(B518:H518))&gt;0)),0))</f>
        <v>0</v>
      </c>
      <c r="M518" cm="1">
        <f t="array" ref="M518">SUM(_xlfn.IFNA((--(((A518:H518)-(B518:H518))&lt;0)),0))</f>
        <v>7</v>
      </c>
      <c r="N518" t="b">
        <f t="shared" si="43"/>
        <v>1</v>
      </c>
      <c r="O518" cm="1">
        <f t="array" ref="O518">SUM(_xlfn.IFNA(ABS(((A518:H518)-(B518:H518)&lt;4)),0))</f>
        <v>7</v>
      </c>
      <c r="R518">
        <v>81</v>
      </c>
      <c r="S518">
        <v>82</v>
      </c>
      <c r="T518">
        <v>85</v>
      </c>
      <c r="U518">
        <v>86</v>
      </c>
      <c r="V518">
        <v>89</v>
      </c>
      <c r="W518">
        <v>92</v>
      </c>
      <c r="X518">
        <v>93</v>
      </c>
      <c r="Y518">
        <v>94</v>
      </c>
      <c r="AD518" t="b">
        <v>0</v>
      </c>
      <c r="AE518" t="b">
        <v>1</v>
      </c>
      <c r="AF518" t="str">
        <f t="shared" si="41"/>
        <v>Safe</v>
      </c>
      <c r="AJ518" t="e">
        <f t="shared" si="40"/>
        <v>#N/A</v>
      </c>
      <c r="AK518" t="e">
        <f t="shared" si="44"/>
        <v>#N/A</v>
      </c>
    </row>
    <row r="519" spans="1:37" hidden="1" x14ac:dyDescent="0.25">
      <c r="A519" s="15">
        <v>45</v>
      </c>
      <c r="B519" s="16">
        <v>47</v>
      </c>
      <c r="C519" s="16">
        <v>50</v>
      </c>
      <c r="D519" s="16">
        <v>52</v>
      </c>
      <c r="E519" s="16">
        <v>55</v>
      </c>
      <c r="F519" s="16">
        <v>56</v>
      </c>
      <c r="G519" s="16">
        <v>59</v>
      </c>
      <c r="H519" s="16">
        <v>62</v>
      </c>
      <c r="I519">
        <f t="shared" si="42"/>
        <v>8</v>
      </c>
      <c r="J519" t="str" cm="1">
        <f t="array" ref="J519">IF(SUM(_xlfn.IFNA((((A519:H519)-(B519:H519))&gt;0)*(ABS((A519:H519)-(B519:H519))&lt;4),0))&gt;=(I519-1),"Safe",IF(SUM(_xlfn.IFNA((((A519:H519)-(B519:H519))&lt;0)*(ABS((A519:H519)-(B519:H519))&lt;4),0))&gt;=(I519-1),"Safe","Unsafe"))</f>
        <v>Safe</v>
      </c>
      <c r="K519" t="str" cm="1">
        <f t="array" ref="K519">IF(SUM(_xlfn.IFNA((((A519:H519)-(B519:H519))&gt;0)*(ABS((A519:H519)-(B519:H519))&lt;4),0))&gt;=(I519-2),"Safe",IF(SUM(_xlfn.IFNA((((A519:H519)-(B519:H519))&lt;0)*(ABS((A519:H519)-(B519:H519))&lt;4),0))&gt;=(I519-2),"Safe","Unsafe"))</f>
        <v>Safe</v>
      </c>
      <c r="L519" cm="1">
        <f t="array" ref="L519">SUM(_xlfn.IFNA((--(((A519:H519)-(B519:H519))&gt;0)),0))</f>
        <v>0</v>
      </c>
      <c r="M519" cm="1">
        <f t="array" ref="M519">SUM(_xlfn.IFNA((--(((A519:H519)-(B519:H519))&lt;0)),0))</f>
        <v>7</v>
      </c>
      <c r="N519" t="b">
        <f t="shared" si="43"/>
        <v>1</v>
      </c>
      <c r="O519" cm="1">
        <f t="array" ref="O519">SUM(_xlfn.IFNA(ABS(((A519:H519)-(B519:H519)&lt;4)),0))</f>
        <v>7</v>
      </c>
      <c r="R519">
        <v>45</v>
      </c>
      <c r="S519">
        <v>47</v>
      </c>
      <c r="T519">
        <v>50</v>
      </c>
      <c r="U519">
        <v>52</v>
      </c>
      <c r="V519">
        <v>55</v>
      </c>
      <c r="W519">
        <v>56</v>
      </c>
      <c r="X519">
        <v>59</v>
      </c>
      <c r="Y519">
        <v>62</v>
      </c>
      <c r="AD519" t="b">
        <v>0</v>
      </c>
      <c r="AE519" t="b">
        <v>1</v>
      </c>
      <c r="AF519" t="str">
        <f t="shared" si="41"/>
        <v>Safe</v>
      </c>
      <c r="AJ519" t="e">
        <f t="shared" si="40"/>
        <v>#N/A</v>
      </c>
      <c r="AK519" t="e">
        <f t="shared" si="44"/>
        <v>#N/A</v>
      </c>
    </row>
    <row r="520" spans="1:37" hidden="1" x14ac:dyDescent="0.25">
      <c r="A520" s="15">
        <v>69</v>
      </c>
      <c r="B520" s="16">
        <v>67</v>
      </c>
      <c r="C520" s="16">
        <v>66</v>
      </c>
      <c r="D520" s="16">
        <v>65</v>
      </c>
      <c r="E520" s="16">
        <v>63</v>
      </c>
      <c r="F520" s="16">
        <v>62</v>
      </c>
      <c r="G520" s="16">
        <v>59</v>
      </c>
      <c r="H520" s="16"/>
      <c r="I520">
        <f t="shared" si="42"/>
        <v>7</v>
      </c>
      <c r="J520" t="str" cm="1">
        <f t="array" ref="J520">IF(SUM(_xlfn.IFNA((((A520:H520)-(B520:H520))&gt;0)*(ABS((A520:H520)-(B520:H520))&lt;4),0))&gt;=(I520-1),"Safe",IF(SUM(_xlfn.IFNA((((A520:H520)-(B520:H520))&lt;0)*(ABS((A520:H520)-(B520:H520))&lt;4),0))&gt;=(I520-1),"Safe","Unsafe"))</f>
        <v>Safe</v>
      </c>
      <c r="K520" t="str" cm="1">
        <f t="array" ref="K520">IF(SUM(_xlfn.IFNA((((A520:H520)-(B520:H520))&gt;0)*(ABS((A520:H520)-(B520:H520))&lt;4),0))&gt;=(I520-2),"Safe",IF(SUM(_xlfn.IFNA((((A520:H520)-(B520:H520))&lt;0)*(ABS((A520:H520)-(B520:H520))&lt;4),0))&gt;=(I520-2),"Safe","Unsafe"))</f>
        <v>Safe</v>
      </c>
      <c r="L520" cm="1">
        <f t="array" ref="L520">SUM(_xlfn.IFNA((--(((A520:H520)-(B520:H520))&gt;0)),0))</f>
        <v>7</v>
      </c>
      <c r="M520" cm="1">
        <f t="array" ref="M520">SUM(_xlfn.IFNA((--(((A520:H520)-(B520:H520))&lt;0)),0))</f>
        <v>0</v>
      </c>
      <c r="N520" t="b">
        <f t="shared" si="43"/>
        <v>1</v>
      </c>
      <c r="O520" cm="1">
        <f t="array" ref="O520">SUM(_xlfn.IFNA(ABS(((A520:H520)-(B520:H520)&lt;4)),0))</f>
        <v>6</v>
      </c>
      <c r="R520">
        <v>69</v>
      </c>
      <c r="S520">
        <v>67</v>
      </c>
      <c r="T520">
        <v>66</v>
      </c>
      <c r="U520">
        <v>65</v>
      </c>
      <c r="V520">
        <v>63</v>
      </c>
      <c r="W520">
        <v>62</v>
      </c>
      <c r="X520">
        <v>59</v>
      </c>
      <c r="AD520" t="b">
        <v>1</v>
      </c>
      <c r="AE520" t="b">
        <v>0</v>
      </c>
      <c r="AF520" t="str">
        <f t="shared" si="41"/>
        <v>Safe</v>
      </c>
      <c r="AJ520" t="e">
        <f t="shared" si="40"/>
        <v>#N/A</v>
      </c>
      <c r="AK520" t="e">
        <f t="shared" si="44"/>
        <v>#N/A</v>
      </c>
    </row>
    <row r="521" spans="1:37" hidden="1" x14ac:dyDescent="0.25">
      <c r="A521" s="15">
        <v>65</v>
      </c>
      <c r="B521" s="16">
        <v>63</v>
      </c>
      <c r="C521" s="16">
        <v>61</v>
      </c>
      <c r="D521" s="16">
        <v>60</v>
      </c>
      <c r="E521" s="16">
        <v>59</v>
      </c>
      <c r="F521" s="16">
        <v>56</v>
      </c>
      <c r="G521" s="16">
        <v>53</v>
      </c>
      <c r="H521" s="16"/>
      <c r="I521">
        <f t="shared" si="42"/>
        <v>7</v>
      </c>
      <c r="J521" t="str" cm="1">
        <f t="array" ref="J521">IF(SUM(_xlfn.IFNA((((A521:H521)-(B521:H521))&gt;0)*(ABS((A521:H521)-(B521:H521))&lt;4),0))&gt;=(I521-1),"Safe",IF(SUM(_xlfn.IFNA((((A521:H521)-(B521:H521))&lt;0)*(ABS((A521:H521)-(B521:H521))&lt;4),0))&gt;=(I521-1),"Safe","Unsafe"))</f>
        <v>Safe</v>
      </c>
      <c r="K521" t="str" cm="1">
        <f t="array" ref="K521">IF(SUM(_xlfn.IFNA((((A521:H521)-(B521:H521))&gt;0)*(ABS((A521:H521)-(B521:H521))&lt;4),0))&gt;=(I521-2),"Safe",IF(SUM(_xlfn.IFNA((((A521:H521)-(B521:H521))&lt;0)*(ABS((A521:H521)-(B521:H521))&lt;4),0))&gt;=(I521-2),"Safe","Unsafe"))</f>
        <v>Safe</v>
      </c>
      <c r="L521" cm="1">
        <f t="array" ref="L521">SUM(_xlfn.IFNA((--(((A521:H521)-(B521:H521))&gt;0)),0))</f>
        <v>7</v>
      </c>
      <c r="M521" cm="1">
        <f t="array" ref="M521">SUM(_xlfn.IFNA((--(((A521:H521)-(B521:H521))&lt;0)),0))</f>
        <v>0</v>
      </c>
      <c r="N521" t="b">
        <f t="shared" si="43"/>
        <v>1</v>
      </c>
      <c r="O521" cm="1">
        <f t="array" ref="O521">SUM(_xlfn.IFNA(ABS(((A521:H521)-(B521:H521)&lt;4)),0))</f>
        <v>6</v>
      </c>
      <c r="R521">
        <v>65</v>
      </c>
      <c r="S521">
        <v>63</v>
      </c>
      <c r="T521">
        <v>61</v>
      </c>
      <c r="U521">
        <v>60</v>
      </c>
      <c r="V521">
        <v>59</v>
      </c>
      <c r="W521">
        <v>56</v>
      </c>
      <c r="X521">
        <v>53</v>
      </c>
      <c r="AD521" t="b">
        <v>1</v>
      </c>
      <c r="AE521" t="b">
        <v>0</v>
      </c>
      <c r="AF521" t="str">
        <f t="shared" si="41"/>
        <v>Safe</v>
      </c>
      <c r="AJ521" t="e">
        <f t="shared" si="40"/>
        <v>#N/A</v>
      </c>
      <c r="AK521" t="e">
        <f t="shared" si="44"/>
        <v>#N/A</v>
      </c>
    </row>
    <row r="522" spans="1:37" hidden="1" x14ac:dyDescent="0.25">
      <c r="A522" s="15">
        <v>64</v>
      </c>
      <c r="B522" s="16">
        <v>62</v>
      </c>
      <c r="C522" s="16">
        <v>59</v>
      </c>
      <c r="D522" s="16">
        <v>56</v>
      </c>
      <c r="E522" s="16">
        <v>54</v>
      </c>
      <c r="F522" s="16">
        <v>51</v>
      </c>
      <c r="G522" s="16">
        <v>48</v>
      </c>
      <c r="H522" s="16">
        <v>45</v>
      </c>
      <c r="I522">
        <f t="shared" si="42"/>
        <v>8</v>
      </c>
      <c r="J522" t="str" cm="1">
        <f t="array" ref="J522">IF(SUM(_xlfn.IFNA((((A522:H522)-(B522:H522))&gt;0)*(ABS((A522:H522)-(B522:H522))&lt;4),0))&gt;=(I522-1),"Safe",IF(SUM(_xlfn.IFNA((((A522:H522)-(B522:H522))&lt;0)*(ABS((A522:H522)-(B522:H522))&lt;4),0))&gt;=(I522-1),"Safe","Unsafe"))</f>
        <v>Safe</v>
      </c>
      <c r="K522" t="str" cm="1">
        <f t="array" ref="K522">IF(SUM(_xlfn.IFNA((((A522:H522)-(B522:H522))&gt;0)*(ABS((A522:H522)-(B522:H522))&lt;4),0))&gt;=(I522-2),"Safe",IF(SUM(_xlfn.IFNA((((A522:H522)-(B522:H522))&lt;0)*(ABS((A522:H522)-(B522:H522))&lt;4),0))&gt;=(I522-2),"Safe","Unsafe"))</f>
        <v>Safe</v>
      </c>
      <c r="L522" cm="1">
        <f t="array" ref="L522">SUM(_xlfn.IFNA((--(((A522:H522)-(B522:H522))&gt;0)),0))</f>
        <v>7</v>
      </c>
      <c r="M522" cm="1">
        <f t="array" ref="M522">SUM(_xlfn.IFNA((--(((A522:H522)-(B522:H522))&lt;0)),0))</f>
        <v>0</v>
      </c>
      <c r="N522" t="b">
        <f t="shared" si="43"/>
        <v>1</v>
      </c>
      <c r="O522" cm="1">
        <f t="array" ref="O522">SUM(_xlfn.IFNA(ABS(((A522:H522)-(B522:H522)&lt;4)),0))</f>
        <v>7</v>
      </c>
      <c r="R522">
        <v>64</v>
      </c>
      <c r="S522">
        <v>62</v>
      </c>
      <c r="T522">
        <v>59</v>
      </c>
      <c r="U522">
        <v>56</v>
      </c>
      <c r="V522">
        <v>54</v>
      </c>
      <c r="W522">
        <v>51</v>
      </c>
      <c r="X522">
        <v>48</v>
      </c>
      <c r="Y522">
        <v>45</v>
      </c>
      <c r="AD522" t="b">
        <v>1</v>
      </c>
      <c r="AE522" t="b">
        <v>0</v>
      </c>
      <c r="AF522" t="str">
        <f t="shared" si="41"/>
        <v>Safe</v>
      </c>
      <c r="AJ522" t="e">
        <f t="shared" si="40"/>
        <v>#N/A</v>
      </c>
      <c r="AK522" t="e">
        <f t="shared" si="44"/>
        <v>#N/A</v>
      </c>
    </row>
    <row r="523" spans="1:37" hidden="1" x14ac:dyDescent="0.25">
      <c r="A523" s="15">
        <v>45</v>
      </c>
      <c r="B523" s="16">
        <v>43</v>
      </c>
      <c r="C523" s="16">
        <v>41</v>
      </c>
      <c r="D523" s="16">
        <v>38</v>
      </c>
      <c r="E523" s="16">
        <v>35</v>
      </c>
      <c r="F523" s="16">
        <v>33</v>
      </c>
      <c r="G523" s="16">
        <v>31</v>
      </c>
      <c r="H523" s="16">
        <v>29</v>
      </c>
      <c r="I523">
        <f t="shared" si="42"/>
        <v>8</v>
      </c>
      <c r="J523" t="str" cm="1">
        <f t="array" ref="J523">IF(SUM(_xlfn.IFNA((((A523:H523)-(B523:H523))&gt;0)*(ABS((A523:H523)-(B523:H523))&lt;4),0))&gt;=(I523-1),"Safe",IF(SUM(_xlfn.IFNA((((A523:H523)-(B523:H523))&lt;0)*(ABS((A523:H523)-(B523:H523))&lt;4),0))&gt;=(I523-1),"Safe","Unsafe"))</f>
        <v>Safe</v>
      </c>
      <c r="K523" t="str" cm="1">
        <f t="array" ref="K523">IF(SUM(_xlfn.IFNA((((A523:H523)-(B523:H523))&gt;0)*(ABS((A523:H523)-(B523:H523))&lt;4),0))&gt;=(I523-2),"Safe",IF(SUM(_xlfn.IFNA((((A523:H523)-(B523:H523))&lt;0)*(ABS((A523:H523)-(B523:H523))&lt;4),0))&gt;=(I523-2),"Safe","Unsafe"))</f>
        <v>Safe</v>
      </c>
      <c r="L523" cm="1">
        <f t="array" ref="L523">SUM(_xlfn.IFNA((--(((A523:H523)-(B523:H523))&gt;0)),0))</f>
        <v>7</v>
      </c>
      <c r="M523" cm="1">
        <f t="array" ref="M523">SUM(_xlfn.IFNA((--(((A523:H523)-(B523:H523))&lt;0)),0))</f>
        <v>0</v>
      </c>
      <c r="N523" t="b">
        <f t="shared" si="43"/>
        <v>1</v>
      </c>
      <c r="O523" cm="1">
        <f t="array" ref="O523">SUM(_xlfn.IFNA(ABS(((A523:H523)-(B523:H523)&lt;4)),0))</f>
        <v>7</v>
      </c>
      <c r="R523">
        <v>45</v>
      </c>
      <c r="S523">
        <v>43</v>
      </c>
      <c r="T523">
        <v>41</v>
      </c>
      <c r="U523">
        <v>38</v>
      </c>
      <c r="V523">
        <v>35</v>
      </c>
      <c r="W523">
        <v>33</v>
      </c>
      <c r="X523">
        <v>31</v>
      </c>
      <c r="Y523">
        <v>29</v>
      </c>
      <c r="AD523" t="b">
        <v>1</v>
      </c>
      <c r="AE523" t="b">
        <v>0</v>
      </c>
      <c r="AF523" t="str">
        <f t="shared" si="41"/>
        <v>Safe</v>
      </c>
      <c r="AJ523" t="e">
        <f t="shared" si="40"/>
        <v>#N/A</v>
      </c>
      <c r="AK523" t="e">
        <f t="shared" si="44"/>
        <v>#N/A</v>
      </c>
    </row>
    <row r="524" spans="1:37" hidden="1" x14ac:dyDescent="0.25">
      <c r="A524" s="15">
        <v>13</v>
      </c>
      <c r="B524" s="16">
        <v>16</v>
      </c>
      <c r="C524" s="16">
        <v>18</v>
      </c>
      <c r="D524" s="16">
        <v>20</v>
      </c>
      <c r="E524" s="16">
        <v>22</v>
      </c>
      <c r="F524" s="16">
        <v>23</v>
      </c>
      <c r="G524" s="16">
        <v>24</v>
      </c>
      <c r="H524" s="16">
        <v>25</v>
      </c>
      <c r="I524">
        <f t="shared" si="42"/>
        <v>8</v>
      </c>
      <c r="J524" t="str" cm="1">
        <f t="array" ref="J524">IF(SUM(_xlfn.IFNA((((A524:H524)-(B524:H524))&gt;0)*(ABS((A524:H524)-(B524:H524))&lt;4),0))&gt;=(I524-1),"Safe",IF(SUM(_xlfn.IFNA((((A524:H524)-(B524:H524))&lt;0)*(ABS((A524:H524)-(B524:H524))&lt;4),0))&gt;=(I524-1),"Safe","Unsafe"))</f>
        <v>Safe</v>
      </c>
      <c r="K524" t="str" cm="1">
        <f t="array" ref="K524">IF(SUM(_xlfn.IFNA((((A524:H524)-(B524:H524))&gt;0)*(ABS((A524:H524)-(B524:H524))&lt;4),0))&gt;=(I524-2),"Safe",IF(SUM(_xlfn.IFNA((((A524:H524)-(B524:H524))&lt;0)*(ABS((A524:H524)-(B524:H524))&lt;4),0))&gt;=(I524-2),"Safe","Unsafe"))</f>
        <v>Safe</v>
      </c>
      <c r="L524" cm="1">
        <f t="array" ref="L524">SUM(_xlfn.IFNA((--(((A524:H524)-(B524:H524))&gt;0)),0))</f>
        <v>0</v>
      </c>
      <c r="M524" cm="1">
        <f t="array" ref="M524">SUM(_xlfn.IFNA((--(((A524:H524)-(B524:H524))&lt;0)),0))</f>
        <v>7</v>
      </c>
      <c r="N524" t="b">
        <f t="shared" si="43"/>
        <v>1</v>
      </c>
      <c r="O524" cm="1">
        <f t="array" ref="O524">SUM(_xlfn.IFNA(ABS(((A524:H524)-(B524:H524)&lt;4)),0))</f>
        <v>7</v>
      </c>
      <c r="R524">
        <v>13</v>
      </c>
      <c r="S524">
        <v>16</v>
      </c>
      <c r="T524">
        <v>18</v>
      </c>
      <c r="U524">
        <v>20</v>
      </c>
      <c r="V524">
        <v>22</v>
      </c>
      <c r="W524">
        <v>23</v>
      </c>
      <c r="X524">
        <v>24</v>
      </c>
      <c r="Y524">
        <v>25</v>
      </c>
      <c r="AD524" t="b">
        <v>0</v>
      </c>
      <c r="AE524" t="b">
        <v>1</v>
      </c>
      <c r="AF524" t="str">
        <f t="shared" si="41"/>
        <v>Safe</v>
      </c>
      <c r="AJ524" t="e">
        <f t="shared" si="40"/>
        <v>#N/A</v>
      </c>
      <c r="AK524" t="e">
        <f t="shared" si="44"/>
        <v>#N/A</v>
      </c>
    </row>
    <row r="525" spans="1:37" hidden="1" x14ac:dyDescent="0.25">
      <c r="A525" s="15">
        <v>61</v>
      </c>
      <c r="B525" s="16">
        <v>59</v>
      </c>
      <c r="C525" s="16">
        <v>56</v>
      </c>
      <c r="D525" s="16">
        <v>53</v>
      </c>
      <c r="E525" s="16">
        <v>51</v>
      </c>
      <c r="F525" s="16">
        <v>48</v>
      </c>
      <c r="G525" s="16">
        <v>47</v>
      </c>
      <c r="H525" s="16"/>
      <c r="I525">
        <f t="shared" si="42"/>
        <v>7</v>
      </c>
      <c r="J525" t="str" cm="1">
        <f t="array" ref="J525">IF(SUM(_xlfn.IFNA((((A525:H525)-(B525:H525))&gt;0)*(ABS((A525:H525)-(B525:H525))&lt;4),0))&gt;=(I525-1),"Safe",IF(SUM(_xlfn.IFNA((((A525:H525)-(B525:H525))&lt;0)*(ABS((A525:H525)-(B525:H525))&lt;4),0))&gt;=(I525-1),"Safe","Unsafe"))</f>
        <v>Safe</v>
      </c>
      <c r="K525" t="str" cm="1">
        <f t="array" ref="K525">IF(SUM(_xlfn.IFNA((((A525:H525)-(B525:H525))&gt;0)*(ABS((A525:H525)-(B525:H525))&lt;4),0))&gt;=(I525-2),"Safe",IF(SUM(_xlfn.IFNA((((A525:H525)-(B525:H525))&lt;0)*(ABS((A525:H525)-(B525:H525))&lt;4),0))&gt;=(I525-2),"Safe","Unsafe"))</f>
        <v>Safe</v>
      </c>
      <c r="L525" cm="1">
        <f t="array" ref="L525">SUM(_xlfn.IFNA((--(((A525:H525)-(B525:H525))&gt;0)),0))</f>
        <v>7</v>
      </c>
      <c r="M525" cm="1">
        <f t="array" ref="M525">SUM(_xlfn.IFNA((--(((A525:H525)-(B525:H525))&lt;0)),0))</f>
        <v>0</v>
      </c>
      <c r="N525" t="b">
        <f t="shared" si="43"/>
        <v>1</v>
      </c>
      <c r="O525" cm="1">
        <f t="array" ref="O525">SUM(_xlfn.IFNA(ABS(((A525:H525)-(B525:H525)&lt;4)),0))</f>
        <v>6</v>
      </c>
      <c r="R525">
        <v>61</v>
      </c>
      <c r="S525">
        <v>59</v>
      </c>
      <c r="T525">
        <v>56</v>
      </c>
      <c r="U525">
        <v>53</v>
      </c>
      <c r="V525">
        <v>51</v>
      </c>
      <c r="W525">
        <v>48</v>
      </c>
      <c r="X525">
        <v>47</v>
      </c>
      <c r="AD525" t="b">
        <v>1</v>
      </c>
      <c r="AE525" t="b">
        <v>0</v>
      </c>
      <c r="AF525" t="str">
        <f t="shared" si="41"/>
        <v>Safe</v>
      </c>
      <c r="AJ525" t="e">
        <f t="shared" si="40"/>
        <v>#N/A</v>
      </c>
      <c r="AK525" t="e">
        <f t="shared" si="44"/>
        <v>#N/A</v>
      </c>
    </row>
    <row r="526" spans="1:37" hidden="1" x14ac:dyDescent="0.25">
      <c r="A526" s="15">
        <v>18</v>
      </c>
      <c r="B526" s="16">
        <v>21</v>
      </c>
      <c r="C526" s="16">
        <v>23</v>
      </c>
      <c r="D526" s="16">
        <v>25</v>
      </c>
      <c r="E526" s="16">
        <v>27</v>
      </c>
      <c r="F526" s="16">
        <v>28</v>
      </c>
      <c r="G526" s="16">
        <v>30</v>
      </c>
      <c r="H526" s="16">
        <v>32</v>
      </c>
      <c r="I526">
        <f t="shared" si="42"/>
        <v>8</v>
      </c>
      <c r="J526" t="str" cm="1">
        <f t="array" ref="J526">IF(SUM(_xlfn.IFNA((((A526:H526)-(B526:H526))&gt;0)*(ABS((A526:H526)-(B526:H526))&lt;4),0))&gt;=(I526-1),"Safe",IF(SUM(_xlfn.IFNA((((A526:H526)-(B526:H526))&lt;0)*(ABS((A526:H526)-(B526:H526))&lt;4),0))&gt;=(I526-1),"Safe","Unsafe"))</f>
        <v>Safe</v>
      </c>
      <c r="K526" t="str" cm="1">
        <f t="array" ref="K526">IF(SUM(_xlfn.IFNA((((A526:H526)-(B526:H526))&gt;0)*(ABS((A526:H526)-(B526:H526))&lt;4),0))&gt;=(I526-2),"Safe",IF(SUM(_xlfn.IFNA((((A526:H526)-(B526:H526))&lt;0)*(ABS((A526:H526)-(B526:H526))&lt;4),0))&gt;=(I526-2),"Safe","Unsafe"))</f>
        <v>Safe</v>
      </c>
      <c r="L526" cm="1">
        <f t="array" ref="L526">SUM(_xlfn.IFNA((--(((A526:H526)-(B526:H526))&gt;0)),0))</f>
        <v>0</v>
      </c>
      <c r="M526" cm="1">
        <f t="array" ref="M526">SUM(_xlfn.IFNA((--(((A526:H526)-(B526:H526))&lt;0)),0))</f>
        <v>7</v>
      </c>
      <c r="N526" t="b">
        <f t="shared" si="43"/>
        <v>1</v>
      </c>
      <c r="O526" cm="1">
        <f t="array" ref="O526">SUM(_xlfn.IFNA(ABS(((A526:H526)-(B526:H526)&lt;4)),0))</f>
        <v>7</v>
      </c>
      <c r="R526">
        <v>18</v>
      </c>
      <c r="S526">
        <v>21</v>
      </c>
      <c r="T526">
        <v>23</v>
      </c>
      <c r="U526">
        <v>25</v>
      </c>
      <c r="V526">
        <v>27</v>
      </c>
      <c r="W526">
        <v>28</v>
      </c>
      <c r="X526">
        <v>30</v>
      </c>
      <c r="Y526">
        <v>32</v>
      </c>
      <c r="AD526" t="b">
        <v>0</v>
      </c>
      <c r="AE526" t="b">
        <v>1</v>
      </c>
      <c r="AF526" t="str">
        <f t="shared" si="41"/>
        <v>Safe</v>
      </c>
      <c r="AJ526" t="e">
        <f t="shared" si="40"/>
        <v>#N/A</v>
      </c>
      <c r="AK526" t="e">
        <f t="shared" si="44"/>
        <v>#N/A</v>
      </c>
    </row>
    <row r="527" spans="1:37" hidden="1" x14ac:dyDescent="0.25">
      <c r="A527" s="15">
        <v>68</v>
      </c>
      <c r="B527" s="16">
        <v>65</v>
      </c>
      <c r="C527" s="16">
        <v>63</v>
      </c>
      <c r="D527" s="16">
        <v>60</v>
      </c>
      <c r="E527" s="16">
        <v>57</v>
      </c>
      <c r="F527" s="16"/>
      <c r="G527" s="16"/>
      <c r="H527" s="16"/>
      <c r="I527">
        <f t="shared" si="42"/>
        <v>5</v>
      </c>
      <c r="J527" t="str" cm="1">
        <f t="array" ref="J527">IF(SUM(_xlfn.IFNA((((A527:H527)-(B527:H527))&gt;0)*(ABS((A527:H527)-(B527:H527))&lt;4),0))&gt;=(I527-1),"Safe",IF(SUM(_xlfn.IFNA((((A527:H527)-(B527:H527))&lt;0)*(ABS((A527:H527)-(B527:H527))&lt;4),0))&gt;=(I527-1),"Safe","Unsafe"))</f>
        <v>Safe</v>
      </c>
      <c r="K527" t="str" cm="1">
        <f t="array" ref="K527">IF(SUM(_xlfn.IFNA((((A527:H527)-(B527:H527))&gt;0)*(ABS((A527:H527)-(B527:H527))&lt;4),0))&gt;=(I527-2),"Safe",IF(SUM(_xlfn.IFNA((((A527:H527)-(B527:H527))&lt;0)*(ABS((A527:H527)-(B527:H527))&lt;4),0))&gt;=(I527-2),"Safe","Unsafe"))</f>
        <v>Safe</v>
      </c>
      <c r="L527" cm="1">
        <f t="array" ref="L527">SUM(_xlfn.IFNA((--(((A527:H527)-(B527:H527))&gt;0)),0))</f>
        <v>5</v>
      </c>
      <c r="M527" cm="1">
        <f t="array" ref="M527">SUM(_xlfn.IFNA((--(((A527:H527)-(B527:H527))&lt;0)),0))</f>
        <v>0</v>
      </c>
      <c r="N527" t="b">
        <f t="shared" si="43"/>
        <v>1</v>
      </c>
      <c r="O527" cm="1">
        <f t="array" ref="O527">SUM(_xlfn.IFNA(ABS(((A527:H527)-(B527:H527)&lt;4)),0))</f>
        <v>6</v>
      </c>
      <c r="R527">
        <v>68</v>
      </c>
      <c r="S527">
        <v>65</v>
      </c>
      <c r="T527">
        <v>63</v>
      </c>
      <c r="U527">
        <v>60</v>
      </c>
      <c r="V527">
        <v>57</v>
      </c>
      <c r="AD527" t="b">
        <v>1</v>
      </c>
      <c r="AE527" t="b">
        <v>0</v>
      </c>
      <c r="AF527" t="str">
        <f t="shared" si="41"/>
        <v>Safe</v>
      </c>
      <c r="AJ527" t="e">
        <f t="shared" si="40"/>
        <v>#N/A</v>
      </c>
      <c r="AK527" t="e">
        <f t="shared" si="44"/>
        <v>#N/A</v>
      </c>
    </row>
    <row r="528" spans="1:37" hidden="1" x14ac:dyDescent="0.25">
      <c r="A528" s="15">
        <v>51</v>
      </c>
      <c r="B528" s="16">
        <v>53</v>
      </c>
      <c r="C528" s="16">
        <v>55</v>
      </c>
      <c r="D528" s="16">
        <v>56</v>
      </c>
      <c r="E528" s="16">
        <v>58</v>
      </c>
      <c r="F528" s="16">
        <v>61</v>
      </c>
      <c r="G528" s="16">
        <v>64</v>
      </c>
      <c r="H528" s="16">
        <v>65</v>
      </c>
      <c r="I528">
        <f t="shared" si="42"/>
        <v>8</v>
      </c>
      <c r="J528" t="str" cm="1">
        <f t="array" ref="J528">IF(SUM(_xlfn.IFNA((((A528:H528)-(B528:H528))&gt;0)*(ABS((A528:H528)-(B528:H528))&lt;4),0))&gt;=(I528-1),"Safe",IF(SUM(_xlfn.IFNA((((A528:H528)-(B528:H528))&lt;0)*(ABS((A528:H528)-(B528:H528))&lt;4),0))&gt;=(I528-1),"Safe","Unsafe"))</f>
        <v>Safe</v>
      </c>
      <c r="K528" t="str" cm="1">
        <f t="array" ref="K528">IF(SUM(_xlfn.IFNA((((A528:H528)-(B528:H528))&gt;0)*(ABS((A528:H528)-(B528:H528))&lt;4),0))&gt;=(I528-2),"Safe",IF(SUM(_xlfn.IFNA((((A528:H528)-(B528:H528))&lt;0)*(ABS((A528:H528)-(B528:H528))&lt;4),0))&gt;=(I528-2),"Safe","Unsafe"))</f>
        <v>Safe</v>
      </c>
      <c r="L528" cm="1">
        <f t="array" ref="L528">SUM(_xlfn.IFNA((--(((A528:H528)-(B528:H528))&gt;0)),0))</f>
        <v>0</v>
      </c>
      <c r="M528" cm="1">
        <f t="array" ref="M528">SUM(_xlfn.IFNA((--(((A528:H528)-(B528:H528))&lt;0)),0))</f>
        <v>7</v>
      </c>
      <c r="N528" t="b">
        <f t="shared" si="43"/>
        <v>1</v>
      </c>
      <c r="O528" cm="1">
        <f t="array" ref="O528">SUM(_xlfn.IFNA(ABS(((A528:H528)-(B528:H528)&lt;4)),0))</f>
        <v>7</v>
      </c>
      <c r="R528">
        <v>51</v>
      </c>
      <c r="S528">
        <v>53</v>
      </c>
      <c r="T528">
        <v>55</v>
      </c>
      <c r="U528">
        <v>56</v>
      </c>
      <c r="V528">
        <v>58</v>
      </c>
      <c r="W528">
        <v>61</v>
      </c>
      <c r="X528">
        <v>64</v>
      </c>
      <c r="Y528">
        <v>65</v>
      </c>
      <c r="AD528" t="b">
        <v>0</v>
      </c>
      <c r="AE528" t="b">
        <v>1</v>
      </c>
      <c r="AF528" t="str">
        <f t="shared" si="41"/>
        <v>Safe</v>
      </c>
      <c r="AJ528" t="e">
        <f t="shared" si="40"/>
        <v>#N/A</v>
      </c>
      <c r="AK528" t="e">
        <f t="shared" si="44"/>
        <v>#N/A</v>
      </c>
    </row>
    <row r="529" spans="1:37" hidden="1" x14ac:dyDescent="0.25">
      <c r="A529" s="15">
        <v>80</v>
      </c>
      <c r="B529" s="16">
        <v>82</v>
      </c>
      <c r="C529" s="16">
        <v>84</v>
      </c>
      <c r="D529" s="16">
        <v>87</v>
      </c>
      <c r="E529" s="16">
        <v>90</v>
      </c>
      <c r="F529" s="16"/>
      <c r="G529" s="16"/>
      <c r="H529" s="16"/>
      <c r="I529">
        <f t="shared" si="42"/>
        <v>5</v>
      </c>
      <c r="J529" t="str" cm="1">
        <f t="array" ref="J529">IF(SUM(_xlfn.IFNA((((A529:H529)-(B529:H529))&gt;0)*(ABS((A529:H529)-(B529:H529))&lt;4),0))&gt;=(I529-1),"Safe",IF(SUM(_xlfn.IFNA((((A529:H529)-(B529:H529))&lt;0)*(ABS((A529:H529)-(B529:H529))&lt;4),0))&gt;=(I529-1),"Safe","Unsafe"))</f>
        <v>Safe</v>
      </c>
      <c r="K529" t="str" cm="1">
        <f t="array" ref="K529">IF(SUM(_xlfn.IFNA((((A529:H529)-(B529:H529))&gt;0)*(ABS((A529:H529)-(B529:H529))&lt;4),0))&gt;=(I529-2),"Safe",IF(SUM(_xlfn.IFNA((((A529:H529)-(B529:H529))&lt;0)*(ABS((A529:H529)-(B529:H529))&lt;4),0))&gt;=(I529-2),"Safe","Unsafe"))</f>
        <v>Safe</v>
      </c>
      <c r="L529" cm="1">
        <f t="array" ref="L529">SUM(_xlfn.IFNA((--(((A529:H529)-(B529:H529))&gt;0)),0))</f>
        <v>1</v>
      </c>
      <c r="M529" cm="1">
        <f t="array" ref="M529">SUM(_xlfn.IFNA((--(((A529:H529)-(B529:H529))&lt;0)),0))</f>
        <v>4</v>
      </c>
      <c r="N529" t="b">
        <f t="shared" si="43"/>
        <v>1</v>
      </c>
      <c r="O529" cm="1">
        <f t="array" ref="O529">SUM(_xlfn.IFNA(ABS(((A529:H529)-(B529:H529)&lt;4)),0))</f>
        <v>6</v>
      </c>
      <c r="R529">
        <v>80</v>
      </c>
      <c r="S529">
        <v>82</v>
      </c>
      <c r="T529">
        <v>84</v>
      </c>
      <c r="U529">
        <v>87</v>
      </c>
      <c r="V529">
        <v>90</v>
      </c>
      <c r="AD529" t="b">
        <v>0</v>
      </c>
      <c r="AE529" t="b">
        <v>1</v>
      </c>
      <c r="AF529" t="str">
        <f t="shared" si="41"/>
        <v>Safe</v>
      </c>
      <c r="AJ529" t="e">
        <f t="shared" si="40"/>
        <v>#N/A</v>
      </c>
      <c r="AK529" t="e">
        <f t="shared" si="44"/>
        <v>#N/A</v>
      </c>
    </row>
    <row r="530" spans="1:37" hidden="1" x14ac:dyDescent="0.25">
      <c r="A530" s="15">
        <v>37</v>
      </c>
      <c r="B530" s="16">
        <v>39</v>
      </c>
      <c r="C530" s="16">
        <v>41</v>
      </c>
      <c r="D530" s="16">
        <v>42</v>
      </c>
      <c r="E530" s="16">
        <v>44</v>
      </c>
      <c r="F530" s="16"/>
      <c r="G530" s="16"/>
      <c r="H530" s="16"/>
      <c r="I530">
        <f t="shared" si="42"/>
        <v>5</v>
      </c>
      <c r="J530" t="str" cm="1">
        <f t="array" ref="J530">IF(SUM(_xlfn.IFNA((((A530:H530)-(B530:H530))&gt;0)*(ABS((A530:H530)-(B530:H530))&lt;4),0))&gt;=(I530-1),"Safe",IF(SUM(_xlfn.IFNA((((A530:H530)-(B530:H530))&lt;0)*(ABS((A530:H530)-(B530:H530))&lt;4),0))&gt;=(I530-1),"Safe","Unsafe"))</f>
        <v>Safe</v>
      </c>
      <c r="K530" t="str" cm="1">
        <f t="array" ref="K530">IF(SUM(_xlfn.IFNA((((A530:H530)-(B530:H530))&gt;0)*(ABS((A530:H530)-(B530:H530))&lt;4),0))&gt;=(I530-2),"Safe",IF(SUM(_xlfn.IFNA((((A530:H530)-(B530:H530))&lt;0)*(ABS((A530:H530)-(B530:H530))&lt;4),0))&gt;=(I530-2),"Safe","Unsafe"))</f>
        <v>Safe</v>
      </c>
      <c r="L530" cm="1">
        <f t="array" ref="L530">SUM(_xlfn.IFNA((--(((A530:H530)-(B530:H530))&gt;0)),0))</f>
        <v>1</v>
      </c>
      <c r="M530" cm="1">
        <f t="array" ref="M530">SUM(_xlfn.IFNA((--(((A530:H530)-(B530:H530))&lt;0)),0))</f>
        <v>4</v>
      </c>
      <c r="N530" t="b">
        <f t="shared" si="43"/>
        <v>1</v>
      </c>
      <c r="O530" cm="1">
        <f t="array" ref="O530">SUM(_xlfn.IFNA(ABS(((A530:H530)-(B530:H530)&lt;4)),0))</f>
        <v>6</v>
      </c>
      <c r="R530">
        <v>37</v>
      </c>
      <c r="S530">
        <v>39</v>
      </c>
      <c r="T530">
        <v>41</v>
      </c>
      <c r="U530">
        <v>42</v>
      </c>
      <c r="V530">
        <v>44</v>
      </c>
      <c r="AD530" t="b">
        <v>0</v>
      </c>
      <c r="AE530" t="b">
        <v>1</v>
      </c>
      <c r="AF530" t="str">
        <f t="shared" si="41"/>
        <v>Safe</v>
      </c>
      <c r="AJ530" t="e">
        <f t="shared" ref="AJ530:AJ593" si="45">MATCH("Increase:",R530:AC530,0)</f>
        <v>#N/A</v>
      </c>
      <c r="AK530" t="e">
        <f t="shared" si="44"/>
        <v>#N/A</v>
      </c>
    </row>
    <row r="531" spans="1:37" hidden="1" x14ac:dyDescent="0.25">
      <c r="A531" s="15">
        <v>81</v>
      </c>
      <c r="B531" s="16">
        <v>83</v>
      </c>
      <c r="C531" s="16">
        <v>85</v>
      </c>
      <c r="D531" s="16">
        <v>86</v>
      </c>
      <c r="E531" s="16">
        <v>88</v>
      </c>
      <c r="F531" s="16"/>
      <c r="G531" s="16"/>
      <c r="H531" s="16"/>
      <c r="I531">
        <f t="shared" si="42"/>
        <v>5</v>
      </c>
      <c r="J531" t="str" cm="1">
        <f t="array" ref="J531">IF(SUM(_xlfn.IFNA((((A531:H531)-(B531:H531))&gt;0)*(ABS((A531:H531)-(B531:H531))&lt;4),0))&gt;=(I531-1),"Safe",IF(SUM(_xlfn.IFNA((((A531:H531)-(B531:H531))&lt;0)*(ABS((A531:H531)-(B531:H531))&lt;4),0))&gt;=(I531-1),"Safe","Unsafe"))</f>
        <v>Safe</v>
      </c>
      <c r="K531" t="str" cm="1">
        <f t="array" ref="K531">IF(SUM(_xlfn.IFNA((((A531:H531)-(B531:H531))&gt;0)*(ABS((A531:H531)-(B531:H531))&lt;4),0))&gt;=(I531-2),"Safe",IF(SUM(_xlfn.IFNA((((A531:H531)-(B531:H531))&lt;0)*(ABS((A531:H531)-(B531:H531))&lt;4),0))&gt;=(I531-2),"Safe","Unsafe"))</f>
        <v>Safe</v>
      </c>
      <c r="L531" cm="1">
        <f t="array" ref="L531">SUM(_xlfn.IFNA((--(((A531:H531)-(B531:H531))&gt;0)),0))</f>
        <v>1</v>
      </c>
      <c r="M531" cm="1">
        <f t="array" ref="M531">SUM(_xlfn.IFNA((--(((A531:H531)-(B531:H531))&lt;0)),0))</f>
        <v>4</v>
      </c>
      <c r="N531" t="b">
        <f t="shared" si="43"/>
        <v>1</v>
      </c>
      <c r="O531" cm="1">
        <f t="array" ref="O531">SUM(_xlfn.IFNA(ABS(((A531:H531)-(B531:H531)&lt;4)),0))</f>
        <v>6</v>
      </c>
      <c r="R531">
        <v>81</v>
      </c>
      <c r="S531">
        <v>83</v>
      </c>
      <c r="T531">
        <v>85</v>
      </c>
      <c r="U531">
        <v>86</v>
      </c>
      <c r="V531">
        <v>88</v>
      </c>
      <c r="AD531" t="b">
        <v>0</v>
      </c>
      <c r="AE531" t="b">
        <v>1</v>
      </c>
      <c r="AF531" t="str">
        <f t="shared" si="41"/>
        <v>Safe</v>
      </c>
      <c r="AJ531" t="e">
        <f t="shared" si="45"/>
        <v>#N/A</v>
      </c>
      <c r="AK531" t="e">
        <f t="shared" si="44"/>
        <v>#N/A</v>
      </c>
    </row>
    <row r="532" spans="1:37" hidden="1" x14ac:dyDescent="0.25">
      <c r="A532" s="15">
        <v>85</v>
      </c>
      <c r="B532" s="16">
        <v>87</v>
      </c>
      <c r="C532" s="16">
        <v>90</v>
      </c>
      <c r="D532" s="16">
        <v>91</v>
      </c>
      <c r="E532" s="16">
        <v>93</v>
      </c>
      <c r="F532" s="16"/>
      <c r="G532" s="16"/>
      <c r="H532" s="16"/>
      <c r="I532">
        <f t="shared" si="42"/>
        <v>5</v>
      </c>
      <c r="J532" t="str" cm="1">
        <f t="array" ref="J532">IF(SUM(_xlfn.IFNA((((A532:H532)-(B532:H532))&gt;0)*(ABS((A532:H532)-(B532:H532))&lt;4),0))&gt;=(I532-1),"Safe",IF(SUM(_xlfn.IFNA((((A532:H532)-(B532:H532))&lt;0)*(ABS((A532:H532)-(B532:H532))&lt;4),0))&gt;=(I532-1),"Safe","Unsafe"))</f>
        <v>Safe</v>
      </c>
      <c r="K532" t="str" cm="1">
        <f t="array" ref="K532">IF(SUM(_xlfn.IFNA((((A532:H532)-(B532:H532))&gt;0)*(ABS((A532:H532)-(B532:H532))&lt;4),0))&gt;=(I532-2),"Safe",IF(SUM(_xlfn.IFNA((((A532:H532)-(B532:H532))&lt;0)*(ABS((A532:H532)-(B532:H532))&lt;4),0))&gt;=(I532-2),"Safe","Unsafe"))</f>
        <v>Safe</v>
      </c>
      <c r="L532" cm="1">
        <f t="array" ref="L532">SUM(_xlfn.IFNA((--(((A532:H532)-(B532:H532))&gt;0)),0))</f>
        <v>1</v>
      </c>
      <c r="M532" cm="1">
        <f t="array" ref="M532">SUM(_xlfn.IFNA((--(((A532:H532)-(B532:H532))&lt;0)),0))</f>
        <v>4</v>
      </c>
      <c r="N532" t="b">
        <f t="shared" si="43"/>
        <v>1</v>
      </c>
      <c r="O532" cm="1">
        <f t="array" ref="O532">SUM(_xlfn.IFNA(ABS(((A532:H532)-(B532:H532)&lt;4)),0))</f>
        <v>6</v>
      </c>
      <c r="R532">
        <v>85</v>
      </c>
      <c r="S532">
        <v>87</v>
      </c>
      <c r="T532">
        <v>90</v>
      </c>
      <c r="U532">
        <v>91</v>
      </c>
      <c r="V532">
        <v>93</v>
      </c>
      <c r="AD532" t="b">
        <v>0</v>
      </c>
      <c r="AE532" t="b">
        <v>1</v>
      </c>
      <c r="AF532" t="str">
        <f t="shared" si="41"/>
        <v>Safe</v>
      </c>
      <c r="AJ532" t="e">
        <f t="shared" si="45"/>
        <v>#N/A</v>
      </c>
      <c r="AK532" t="e">
        <f t="shared" si="44"/>
        <v>#N/A</v>
      </c>
    </row>
    <row r="533" spans="1:37" hidden="1" x14ac:dyDescent="0.25">
      <c r="A533" s="15">
        <v>19</v>
      </c>
      <c r="B533" s="16">
        <v>16</v>
      </c>
      <c r="C533" s="16">
        <v>15</v>
      </c>
      <c r="D533" s="16">
        <v>13</v>
      </c>
      <c r="E533" s="16">
        <v>11</v>
      </c>
      <c r="F533" s="16">
        <v>8</v>
      </c>
      <c r="G533" s="16">
        <v>6</v>
      </c>
      <c r="H533" s="16"/>
      <c r="I533">
        <f t="shared" si="42"/>
        <v>7</v>
      </c>
      <c r="J533" t="str" cm="1">
        <f t="array" ref="J533">IF(SUM(_xlfn.IFNA((((A533:H533)-(B533:H533))&gt;0)*(ABS((A533:H533)-(B533:H533))&lt;4),0))&gt;=(I533-1),"Safe",IF(SUM(_xlfn.IFNA((((A533:H533)-(B533:H533))&lt;0)*(ABS((A533:H533)-(B533:H533))&lt;4),0))&gt;=(I533-1),"Safe","Unsafe"))</f>
        <v>Safe</v>
      </c>
      <c r="K533" t="str" cm="1">
        <f t="array" ref="K533">IF(SUM(_xlfn.IFNA((((A533:H533)-(B533:H533))&gt;0)*(ABS((A533:H533)-(B533:H533))&lt;4),0))&gt;=(I533-2),"Safe",IF(SUM(_xlfn.IFNA((((A533:H533)-(B533:H533))&lt;0)*(ABS((A533:H533)-(B533:H533))&lt;4),0))&gt;=(I533-2),"Safe","Unsafe"))</f>
        <v>Safe</v>
      </c>
      <c r="L533" cm="1">
        <f t="array" ref="L533">SUM(_xlfn.IFNA((--(((A533:H533)-(B533:H533))&gt;0)),0))</f>
        <v>7</v>
      </c>
      <c r="M533" cm="1">
        <f t="array" ref="M533">SUM(_xlfn.IFNA((--(((A533:H533)-(B533:H533))&lt;0)),0))</f>
        <v>0</v>
      </c>
      <c r="N533" t="b">
        <f t="shared" si="43"/>
        <v>1</v>
      </c>
      <c r="O533" cm="1">
        <f t="array" ref="O533">SUM(_xlfn.IFNA(ABS(((A533:H533)-(B533:H533)&lt;4)),0))</f>
        <v>6</v>
      </c>
      <c r="R533">
        <v>19</v>
      </c>
      <c r="S533">
        <v>16</v>
      </c>
      <c r="T533">
        <v>15</v>
      </c>
      <c r="U533">
        <v>13</v>
      </c>
      <c r="V533">
        <v>11</v>
      </c>
      <c r="W533">
        <v>8</v>
      </c>
      <c r="X533">
        <v>6</v>
      </c>
      <c r="AD533" t="b">
        <v>1</v>
      </c>
      <c r="AE533" t="b">
        <v>0</v>
      </c>
      <c r="AF533" t="str">
        <f t="shared" si="41"/>
        <v>Safe</v>
      </c>
      <c r="AJ533" t="e">
        <f t="shared" si="45"/>
        <v>#N/A</v>
      </c>
      <c r="AK533" t="e">
        <f t="shared" si="44"/>
        <v>#N/A</v>
      </c>
    </row>
    <row r="534" spans="1:37" hidden="1" x14ac:dyDescent="0.25">
      <c r="A534" s="15">
        <v>36</v>
      </c>
      <c r="B534" s="16">
        <v>35</v>
      </c>
      <c r="C534" s="16">
        <v>33</v>
      </c>
      <c r="D534" s="16">
        <v>31</v>
      </c>
      <c r="E534" s="16">
        <v>29</v>
      </c>
      <c r="F534" s="16"/>
      <c r="G534" s="16"/>
      <c r="H534" s="16"/>
      <c r="I534">
        <f t="shared" si="42"/>
        <v>5</v>
      </c>
      <c r="J534" t="str" cm="1">
        <f t="array" ref="J534">IF(SUM(_xlfn.IFNA((((A534:H534)-(B534:H534))&gt;0)*(ABS((A534:H534)-(B534:H534))&lt;4),0))&gt;=(I534-1),"Safe",IF(SUM(_xlfn.IFNA((((A534:H534)-(B534:H534))&lt;0)*(ABS((A534:H534)-(B534:H534))&lt;4),0))&gt;=(I534-1),"Safe","Unsafe"))</f>
        <v>Safe</v>
      </c>
      <c r="K534" t="str" cm="1">
        <f t="array" ref="K534">IF(SUM(_xlfn.IFNA((((A534:H534)-(B534:H534))&gt;0)*(ABS((A534:H534)-(B534:H534))&lt;4),0))&gt;=(I534-2),"Safe",IF(SUM(_xlfn.IFNA((((A534:H534)-(B534:H534))&lt;0)*(ABS((A534:H534)-(B534:H534))&lt;4),0))&gt;=(I534-2),"Safe","Unsafe"))</f>
        <v>Safe</v>
      </c>
      <c r="L534" cm="1">
        <f t="array" ref="L534">SUM(_xlfn.IFNA((--(((A534:H534)-(B534:H534))&gt;0)),0))</f>
        <v>5</v>
      </c>
      <c r="M534" cm="1">
        <f t="array" ref="M534">SUM(_xlfn.IFNA((--(((A534:H534)-(B534:H534))&lt;0)),0))</f>
        <v>0</v>
      </c>
      <c r="N534" t="b">
        <f t="shared" si="43"/>
        <v>1</v>
      </c>
      <c r="O534" cm="1">
        <f t="array" ref="O534">SUM(_xlfn.IFNA(ABS(((A534:H534)-(B534:H534)&lt;4)),0))</f>
        <v>6</v>
      </c>
      <c r="R534">
        <v>36</v>
      </c>
      <c r="S534">
        <v>35</v>
      </c>
      <c r="T534">
        <v>33</v>
      </c>
      <c r="U534">
        <v>31</v>
      </c>
      <c r="V534">
        <v>29</v>
      </c>
      <c r="AD534" t="b">
        <v>1</v>
      </c>
      <c r="AE534" t="b">
        <v>0</v>
      </c>
      <c r="AF534" t="str">
        <f t="shared" si="41"/>
        <v>Safe</v>
      </c>
      <c r="AJ534" t="e">
        <f t="shared" si="45"/>
        <v>#N/A</v>
      </c>
      <c r="AK534" t="e">
        <f t="shared" si="44"/>
        <v>#N/A</v>
      </c>
    </row>
    <row r="535" spans="1:37" hidden="1" x14ac:dyDescent="0.25">
      <c r="A535" s="15">
        <v>43</v>
      </c>
      <c r="B535" s="16">
        <v>41</v>
      </c>
      <c r="C535" s="16">
        <v>40</v>
      </c>
      <c r="D535" s="16">
        <v>38</v>
      </c>
      <c r="E535" s="16">
        <v>37</v>
      </c>
      <c r="F535" s="16"/>
      <c r="G535" s="16"/>
      <c r="H535" s="16"/>
      <c r="I535">
        <f t="shared" si="42"/>
        <v>5</v>
      </c>
      <c r="J535" t="str" cm="1">
        <f t="array" ref="J535">IF(SUM(_xlfn.IFNA((((A535:H535)-(B535:H535))&gt;0)*(ABS((A535:H535)-(B535:H535))&lt;4),0))&gt;=(I535-1),"Safe",IF(SUM(_xlfn.IFNA((((A535:H535)-(B535:H535))&lt;0)*(ABS((A535:H535)-(B535:H535))&lt;4),0))&gt;=(I535-1),"Safe","Unsafe"))</f>
        <v>Safe</v>
      </c>
      <c r="K535" t="str" cm="1">
        <f t="array" ref="K535">IF(SUM(_xlfn.IFNA((((A535:H535)-(B535:H535))&gt;0)*(ABS((A535:H535)-(B535:H535))&lt;4),0))&gt;=(I535-2),"Safe",IF(SUM(_xlfn.IFNA((((A535:H535)-(B535:H535))&lt;0)*(ABS((A535:H535)-(B535:H535))&lt;4),0))&gt;=(I535-2),"Safe","Unsafe"))</f>
        <v>Safe</v>
      </c>
      <c r="L535" cm="1">
        <f t="array" ref="L535">SUM(_xlfn.IFNA((--(((A535:H535)-(B535:H535))&gt;0)),0))</f>
        <v>5</v>
      </c>
      <c r="M535" cm="1">
        <f t="array" ref="M535">SUM(_xlfn.IFNA((--(((A535:H535)-(B535:H535))&lt;0)),0))</f>
        <v>0</v>
      </c>
      <c r="N535" t="b">
        <f t="shared" si="43"/>
        <v>1</v>
      </c>
      <c r="O535" cm="1">
        <f t="array" ref="O535">SUM(_xlfn.IFNA(ABS(((A535:H535)-(B535:H535)&lt;4)),0))</f>
        <v>6</v>
      </c>
      <c r="R535">
        <v>43</v>
      </c>
      <c r="S535">
        <v>41</v>
      </c>
      <c r="T535">
        <v>40</v>
      </c>
      <c r="U535">
        <v>38</v>
      </c>
      <c r="V535">
        <v>37</v>
      </c>
      <c r="AD535" t="b">
        <v>1</v>
      </c>
      <c r="AE535" t="b">
        <v>0</v>
      </c>
      <c r="AF535" t="str">
        <f t="shared" si="41"/>
        <v>Safe</v>
      </c>
      <c r="AJ535" t="e">
        <f t="shared" si="45"/>
        <v>#N/A</v>
      </c>
      <c r="AK535" t="e">
        <f t="shared" si="44"/>
        <v>#N/A</v>
      </c>
    </row>
    <row r="536" spans="1:37" hidden="1" x14ac:dyDescent="0.25">
      <c r="A536" s="15">
        <v>25</v>
      </c>
      <c r="B536" s="16">
        <v>26</v>
      </c>
      <c r="C536" s="16">
        <v>28</v>
      </c>
      <c r="D536" s="16">
        <v>31</v>
      </c>
      <c r="E536" s="16">
        <v>33</v>
      </c>
      <c r="F536" s="16">
        <v>36</v>
      </c>
      <c r="G536" s="16">
        <v>37</v>
      </c>
      <c r="H536" s="16">
        <v>40</v>
      </c>
      <c r="I536">
        <f t="shared" si="42"/>
        <v>8</v>
      </c>
      <c r="J536" t="str" cm="1">
        <f t="array" ref="J536">IF(SUM(_xlfn.IFNA((((A536:H536)-(B536:H536))&gt;0)*(ABS((A536:H536)-(B536:H536))&lt;4),0))&gt;=(I536-1),"Safe",IF(SUM(_xlfn.IFNA((((A536:H536)-(B536:H536))&lt;0)*(ABS((A536:H536)-(B536:H536))&lt;4),0))&gt;=(I536-1),"Safe","Unsafe"))</f>
        <v>Safe</v>
      </c>
      <c r="K536" t="str" cm="1">
        <f t="array" ref="K536">IF(SUM(_xlfn.IFNA((((A536:H536)-(B536:H536))&gt;0)*(ABS((A536:H536)-(B536:H536))&lt;4),0))&gt;=(I536-2),"Safe",IF(SUM(_xlfn.IFNA((((A536:H536)-(B536:H536))&lt;0)*(ABS((A536:H536)-(B536:H536))&lt;4),0))&gt;=(I536-2),"Safe","Unsafe"))</f>
        <v>Safe</v>
      </c>
      <c r="L536" cm="1">
        <f t="array" ref="L536">SUM(_xlfn.IFNA((--(((A536:H536)-(B536:H536))&gt;0)),0))</f>
        <v>0</v>
      </c>
      <c r="M536" cm="1">
        <f t="array" ref="M536">SUM(_xlfn.IFNA((--(((A536:H536)-(B536:H536))&lt;0)),0))</f>
        <v>7</v>
      </c>
      <c r="N536" t="b">
        <f t="shared" si="43"/>
        <v>1</v>
      </c>
      <c r="O536" cm="1">
        <f t="array" ref="O536">SUM(_xlfn.IFNA(ABS(((A536:H536)-(B536:H536)&lt;4)),0))</f>
        <v>7</v>
      </c>
      <c r="R536">
        <v>25</v>
      </c>
      <c r="S536">
        <v>26</v>
      </c>
      <c r="T536">
        <v>28</v>
      </c>
      <c r="U536">
        <v>31</v>
      </c>
      <c r="V536">
        <v>33</v>
      </c>
      <c r="W536">
        <v>36</v>
      </c>
      <c r="X536">
        <v>37</v>
      </c>
      <c r="Y536">
        <v>40</v>
      </c>
      <c r="AD536" t="b">
        <v>0</v>
      </c>
      <c r="AE536" t="b">
        <v>1</v>
      </c>
      <c r="AF536" t="str">
        <f t="shared" si="41"/>
        <v>Safe</v>
      </c>
      <c r="AJ536" t="e">
        <f t="shared" si="45"/>
        <v>#N/A</v>
      </c>
      <c r="AK536" t="e">
        <f t="shared" si="44"/>
        <v>#N/A</v>
      </c>
    </row>
    <row r="537" spans="1:37" hidden="1" x14ac:dyDescent="0.25">
      <c r="A537" s="15">
        <v>70</v>
      </c>
      <c r="B537" s="16">
        <v>68</v>
      </c>
      <c r="C537" s="16">
        <v>67</v>
      </c>
      <c r="D537" s="16">
        <v>65</v>
      </c>
      <c r="E537" s="16">
        <v>63</v>
      </c>
      <c r="F537" s="16">
        <v>60</v>
      </c>
      <c r="G537" s="16">
        <v>58</v>
      </c>
      <c r="H537" s="16">
        <v>56</v>
      </c>
      <c r="I537">
        <f t="shared" si="42"/>
        <v>8</v>
      </c>
      <c r="J537" t="str" cm="1">
        <f t="array" ref="J537">IF(SUM(_xlfn.IFNA((((A537:H537)-(B537:H537))&gt;0)*(ABS((A537:H537)-(B537:H537))&lt;4),0))&gt;=(I537-1),"Safe",IF(SUM(_xlfn.IFNA((((A537:H537)-(B537:H537))&lt;0)*(ABS((A537:H537)-(B537:H537))&lt;4),0))&gt;=(I537-1),"Safe","Unsafe"))</f>
        <v>Safe</v>
      </c>
      <c r="K537" t="str" cm="1">
        <f t="array" ref="K537">IF(SUM(_xlfn.IFNA((((A537:H537)-(B537:H537))&gt;0)*(ABS((A537:H537)-(B537:H537))&lt;4),0))&gt;=(I537-2),"Safe",IF(SUM(_xlfn.IFNA((((A537:H537)-(B537:H537))&lt;0)*(ABS((A537:H537)-(B537:H537))&lt;4),0))&gt;=(I537-2),"Safe","Unsafe"))</f>
        <v>Safe</v>
      </c>
      <c r="L537" cm="1">
        <f t="array" ref="L537">SUM(_xlfn.IFNA((--(((A537:H537)-(B537:H537))&gt;0)),0))</f>
        <v>7</v>
      </c>
      <c r="M537" cm="1">
        <f t="array" ref="M537">SUM(_xlfn.IFNA((--(((A537:H537)-(B537:H537))&lt;0)),0))</f>
        <v>0</v>
      </c>
      <c r="N537" t="b">
        <f t="shared" si="43"/>
        <v>1</v>
      </c>
      <c r="O537" cm="1">
        <f t="array" ref="O537">SUM(_xlfn.IFNA(ABS(((A537:H537)-(B537:H537)&lt;4)),0))</f>
        <v>7</v>
      </c>
      <c r="R537">
        <v>70</v>
      </c>
      <c r="S537">
        <v>68</v>
      </c>
      <c r="T537">
        <v>67</v>
      </c>
      <c r="U537">
        <v>65</v>
      </c>
      <c r="V537">
        <v>63</v>
      </c>
      <c r="W537">
        <v>60</v>
      </c>
      <c r="X537">
        <v>58</v>
      </c>
      <c r="Y537">
        <v>56</v>
      </c>
      <c r="AD537" t="b">
        <v>1</v>
      </c>
      <c r="AE537" t="b">
        <v>0</v>
      </c>
      <c r="AF537" t="str">
        <f t="shared" si="41"/>
        <v>Safe</v>
      </c>
      <c r="AJ537" t="e">
        <f t="shared" si="45"/>
        <v>#N/A</v>
      </c>
      <c r="AK537" t="e">
        <f t="shared" si="44"/>
        <v>#N/A</v>
      </c>
    </row>
    <row r="538" spans="1:37" hidden="1" x14ac:dyDescent="0.25">
      <c r="A538" s="15">
        <v>2</v>
      </c>
      <c r="B538" s="16">
        <v>5</v>
      </c>
      <c r="C538" s="16">
        <v>7</v>
      </c>
      <c r="D538" s="16">
        <v>10</v>
      </c>
      <c r="E538" s="16">
        <v>11</v>
      </c>
      <c r="F538" s="16">
        <v>14</v>
      </c>
      <c r="G538" s="16"/>
      <c r="H538" s="16"/>
      <c r="I538">
        <f t="shared" si="42"/>
        <v>6</v>
      </c>
      <c r="J538" t="str" cm="1">
        <f t="array" ref="J538">IF(SUM(_xlfn.IFNA((((A538:H538)-(B538:H538))&gt;0)*(ABS((A538:H538)-(B538:H538))&lt;4),0))&gt;=(I538-1),"Safe",IF(SUM(_xlfn.IFNA((((A538:H538)-(B538:H538))&lt;0)*(ABS((A538:H538)-(B538:H538))&lt;4),0))&gt;=(I538-1),"Safe","Unsafe"))</f>
        <v>Safe</v>
      </c>
      <c r="K538" t="str" cm="1">
        <f t="array" ref="K538">IF(SUM(_xlfn.IFNA((((A538:H538)-(B538:H538))&gt;0)*(ABS((A538:H538)-(B538:H538))&lt;4),0))&gt;=(I538-2),"Safe",IF(SUM(_xlfn.IFNA((((A538:H538)-(B538:H538))&lt;0)*(ABS((A538:H538)-(B538:H538))&lt;4),0))&gt;=(I538-2),"Safe","Unsafe"))</f>
        <v>Safe</v>
      </c>
      <c r="L538" cm="1">
        <f t="array" ref="L538">SUM(_xlfn.IFNA((--(((A538:H538)-(B538:H538))&gt;0)),0))</f>
        <v>1</v>
      </c>
      <c r="M538" cm="1">
        <f t="array" ref="M538">SUM(_xlfn.IFNA((--(((A538:H538)-(B538:H538))&lt;0)),0))</f>
        <v>5</v>
      </c>
      <c r="N538" t="b">
        <f t="shared" si="43"/>
        <v>1</v>
      </c>
      <c r="O538" cm="1">
        <f t="array" ref="O538">SUM(_xlfn.IFNA(ABS(((A538:H538)-(B538:H538)&lt;4)),0))</f>
        <v>6</v>
      </c>
      <c r="R538">
        <v>2</v>
      </c>
      <c r="S538">
        <v>5</v>
      </c>
      <c r="T538">
        <v>7</v>
      </c>
      <c r="U538">
        <v>10</v>
      </c>
      <c r="V538">
        <v>11</v>
      </c>
      <c r="W538">
        <v>14</v>
      </c>
      <c r="AD538" t="b">
        <v>0</v>
      </c>
      <c r="AE538" t="b">
        <v>1</v>
      </c>
      <c r="AF538" t="str">
        <f t="shared" si="41"/>
        <v>Safe</v>
      </c>
      <c r="AJ538" t="e">
        <f t="shared" si="45"/>
        <v>#N/A</v>
      </c>
      <c r="AK538" t="e">
        <f t="shared" si="44"/>
        <v>#N/A</v>
      </c>
    </row>
    <row r="539" spans="1:37" hidden="1" x14ac:dyDescent="0.25">
      <c r="A539" s="15">
        <v>61</v>
      </c>
      <c r="B539" s="16">
        <v>59</v>
      </c>
      <c r="C539" s="16">
        <v>57</v>
      </c>
      <c r="D539" s="16">
        <v>56</v>
      </c>
      <c r="E539" s="16">
        <v>55</v>
      </c>
      <c r="F539" s="16"/>
      <c r="G539" s="16"/>
      <c r="H539" s="16"/>
      <c r="I539">
        <f t="shared" si="42"/>
        <v>5</v>
      </c>
      <c r="J539" t="str" cm="1">
        <f t="array" ref="J539">IF(SUM(_xlfn.IFNA((((A539:H539)-(B539:H539))&gt;0)*(ABS((A539:H539)-(B539:H539))&lt;4),0))&gt;=(I539-1),"Safe",IF(SUM(_xlfn.IFNA((((A539:H539)-(B539:H539))&lt;0)*(ABS((A539:H539)-(B539:H539))&lt;4),0))&gt;=(I539-1),"Safe","Unsafe"))</f>
        <v>Safe</v>
      </c>
      <c r="K539" t="str" cm="1">
        <f t="array" ref="K539">IF(SUM(_xlfn.IFNA((((A539:H539)-(B539:H539))&gt;0)*(ABS((A539:H539)-(B539:H539))&lt;4),0))&gt;=(I539-2),"Safe",IF(SUM(_xlfn.IFNA((((A539:H539)-(B539:H539))&lt;0)*(ABS((A539:H539)-(B539:H539))&lt;4),0))&gt;=(I539-2),"Safe","Unsafe"))</f>
        <v>Safe</v>
      </c>
      <c r="L539" cm="1">
        <f t="array" ref="L539">SUM(_xlfn.IFNA((--(((A539:H539)-(B539:H539))&gt;0)),0))</f>
        <v>5</v>
      </c>
      <c r="M539" cm="1">
        <f t="array" ref="M539">SUM(_xlfn.IFNA((--(((A539:H539)-(B539:H539))&lt;0)),0))</f>
        <v>0</v>
      </c>
      <c r="N539" t="b">
        <f t="shared" si="43"/>
        <v>1</v>
      </c>
      <c r="O539" cm="1">
        <f t="array" ref="O539">SUM(_xlfn.IFNA(ABS(((A539:H539)-(B539:H539)&lt;4)),0))</f>
        <v>6</v>
      </c>
      <c r="R539">
        <v>61</v>
      </c>
      <c r="S539">
        <v>59</v>
      </c>
      <c r="T539">
        <v>57</v>
      </c>
      <c r="U539">
        <v>56</v>
      </c>
      <c r="V539">
        <v>55</v>
      </c>
      <c r="AD539" t="b">
        <v>1</v>
      </c>
      <c r="AE539" t="b">
        <v>0</v>
      </c>
      <c r="AF539" t="str">
        <f t="shared" si="41"/>
        <v>Safe</v>
      </c>
      <c r="AJ539" t="e">
        <f t="shared" si="45"/>
        <v>#N/A</v>
      </c>
      <c r="AK539" t="e">
        <f t="shared" si="44"/>
        <v>#N/A</v>
      </c>
    </row>
    <row r="540" spans="1:37" hidden="1" x14ac:dyDescent="0.25">
      <c r="A540" s="15">
        <v>44</v>
      </c>
      <c r="B540" s="16">
        <v>42</v>
      </c>
      <c r="C540" s="16">
        <v>41</v>
      </c>
      <c r="D540" s="16">
        <v>39</v>
      </c>
      <c r="E540" s="16">
        <v>36</v>
      </c>
      <c r="F540" s="16">
        <v>33</v>
      </c>
      <c r="G540" s="16">
        <v>30</v>
      </c>
      <c r="H540" s="16"/>
      <c r="I540">
        <f t="shared" si="42"/>
        <v>7</v>
      </c>
      <c r="J540" t="str" cm="1">
        <f t="array" ref="J540">IF(SUM(_xlfn.IFNA((((A540:H540)-(B540:H540))&gt;0)*(ABS((A540:H540)-(B540:H540))&lt;4),0))&gt;=(I540-1),"Safe",IF(SUM(_xlfn.IFNA((((A540:H540)-(B540:H540))&lt;0)*(ABS((A540:H540)-(B540:H540))&lt;4),0))&gt;=(I540-1),"Safe","Unsafe"))</f>
        <v>Safe</v>
      </c>
      <c r="K540" t="str" cm="1">
        <f t="array" ref="K540">IF(SUM(_xlfn.IFNA((((A540:H540)-(B540:H540))&gt;0)*(ABS((A540:H540)-(B540:H540))&lt;4),0))&gt;=(I540-2),"Safe",IF(SUM(_xlfn.IFNA((((A540:H540)-(B540:H540))&lt;0)*(ABS((A540:H540)-(B540:H540))&lt;4),0))&gt;=(I540-2),"Safe","Unsafe"))</f>
        <v>Safe</v>
      </c>
      <c r="L540" cm="1">
        <f t="array" ref="L540">SUM(_xlfn.IFNA((--(((A540:H540)-(B540:H540))&gt;0)),0))</f>
        <v>7</v>
      </c>
      <c r="M540" cm="1">
        <f t="array" ref="M540">SUM(_xlfn.IFNA((--(((A540:H540)-(B540:H540))&lt;0)),0))</f>
        <v>0</v>
      </c>
      <c r="N540" t="b">
        <f t="shared" si="43"/>
        <v>1</v>
      </c>
      <c r="O540" cm="1">
        <f t="array" ref="O540">SUM(_xlfn.IFNA(ABS(((A540:H540)-(B540:H540)&lt;4)),0))</f>
        <v>6</v>
      </c>
      <c r="R540">
        <v>44</v>
      </c>
      <c r="S540">
        <v>42</v>
      </c>
      <c r="T540">
        <v>41</v>
      </c>
      <c r="U540">
        <v>39</v>
      </c>
      <c r="V540">
        <v>36</v>
      </c>
      <c r="W540">
        <v>33</v>
      </c>
      <c r="X540">
        <v>30</v>
      </c>
      <c r="AD540" t="b">
        <v>1</v>
      </c>
      <c r="AE540" t="b">
        <v>0</v>
      </c>
      <c r="AF540" t="str">
        <f t="shared" si="41"/>
        <v>Safe</v>
      </c>
      <c r="AJ540" t="e">
        <f t="shared" si="45"/>
        <v>#N/A</v>
      </c>
      <c r="AK540" t="e">
        <f t="shared" si="44"/>
        <v>#N/A</v>
      </c>
    </row>
    <row r="541" spans="1:37" hidden="1" x14ac:dyDescent="0.25">
      <c r="A541" s="15">
        <v>80</v>
      </c>
      <c r="B541" s="16">
        <v>81</v>
      </c>
      <c r="C541" s="16">
        <v>83</v>
      </c>
      <c r="D541" s="16">
        <v>85</v>
      </c>
      <c r="E541" s="16">
        <v>88</v>
      </c>
      <c r="F541" s="16">
        <v>89</v>
      </c>
      <c r="G541" s="16">
        <v>92</v>
      </c>
      <c r="H541" s="16">
        <v>93</v>
      </c>
      <c r="I541">
        <f t="shared" si="42"/>
        <v>8</v>
      </c>
      <c r="J541" t="str" cm="1">
        <f t="array" ref="J541">IF(SUM(_xlfn.IFNA((((A541:H541)-(B541:H541))&gt;0)*(ABS((A541:H541)-(B541:H541))&lt;4),0))&gt;=(I541-1),"Safe",IF(SUM(_xlfn.IFNA((((A541:H541)-(B541:H541))&lt;0)*(ABS((A541:H541)-(B541:H541))&lt;4),0))&gt;=(I541-1),"Safe","Unsafe"))</f>
        <v>Safe</v>
      </c>
      <c r="K541" t="str" cm="1">
        <f t="array" ref="K541">IF(SUM(_xlfn.IFNA((((A541:H541)-(B541:H541))&gt;0)*(ABS((A541:H541)-(B541:H541))&lt;4),0))&gt;=(I541-2),"Safe",IF(SUM(_xlfn.IFNA((((A541:H541)-(B541:H541))&lt;0)*(ABS((A541:H541)-(B541:H541))&lt;4),0))&gt;=(I541-2),"Safe","Unsafe"))</f>
        <v>Safe</v>
      </c>
      <c r="L541" cm="1">
        <f t="array" ref="L541">SUM(_xlfn.IFNA((--(((A541:H541)-(B541:H541))&gt;0)),0))</f>
        <v>0</v>
      </c>
      <c r="M541" cm="1">
        <f t="array" ref="M541">SUM(_xlfn.IFNA((--(((A541:H541)-(B541:H541))&lt;0)),0))</f>
        <v>7</v>
      </c>
      <c r="N541" t="b">
        <f t="shared" si="43"/>
        <v>1</v>
      </c>
      <c r="O541" cm="1">
        <f t="array" ref="O541">SUM(_xlfn.IFNA(ABS(((A541:H541)-(B541:H541)&lt;4)),0))</f>
        <v>7</v>
      </c>
      <c r="R541">
        <v>80</v>
      </c>
      <c r="S541">
        <v>81</v>
      </c>
      <c r="T541">
        <v>83</v>
      </c>
      <c r="U541">
        <v>85</v>
      </c>
      <c r="V541">
        <v>88</v>
      </c>
      <c r="W541">
        <v>89</v>
      </c>
      <c r="X541">
        <v>92</v>
      </c>
      <c r="Y541">
        <v>93</v>
      </c>
      <c r="AD541" t="b">
        <v>0</v>
      </c>
      <c r="AE541" t="b">
        <v>1</v>
      </c>
      <c r="AF541" t="str">
        <f t="shared" si="41"/>
        <v>Safe</v>
      </c>
      <c r="AJ541" t="e">
        <f t="shared" si="45"/>
        <v>#N/A</v>
      </c>
      <c r="AK541" t="e">
        <f t="shared" si="44"/>
        <v>#N/A</v>
      </c>
    </row>
    <row r="542" spans="1:37" hidden="1" x14ac:dyDescent="0.25">
      <c r="A542" s="15">
        <v>41</v>
      </c>
      <c r="B542" s="16">
        <v>42</v>
      </c>
      <c r="C542" s="16">
        <v>43</v>
      </c>
      <c r="D542" s="16">
        <v>44</v>
      </c>
      <c r="E542" s="16">
        <v>46</v>
      </c>
      <c r="F542" s="16">
        <v>49</v>
      </c>
      <c r="G542" s="16">
        <v>50</v>
      </c>
      <c r="H542" s="16">
        <v>51</v>
      </c>
      <c r="I542">
        <f t="shared" si="42"/>
        <v>8</v>
      </c>
      <c r="J542" t="str" cm="1">
        <f t="array" ref="J542">IF(SUM(_xlfn.IFNA((((A542:H542)-(B542:H542))&gt;0)*(ABS((A542:H542)-(B542:H542))&lt;4),0))&gt;=(I542-1),"Safe",IF(SUM(_xlfn.IFNA((((A542:H542)-(B542:H542))&lt;0)*(ABS((A542:H542)-(B542:H542))&lt;4),0))&gt;=(I542-1),"Safe","Unsafe"))</f>
        <v>Safe</v>
      </c>
      <c r="K542" t="str" cm="1">
        <f t="array" ref="K542">IF(SUM(_xlfn.IFNA((((A542:H542)-(B542:H542))&gt;0)*(ABS((A542:H542)-(B542:H542))&lt;4),0))&gt;=(I542-2),"Safe",IF(SUM(_xlfn.IFNA((((A542:H542)-(B542:H542))&lt;0)*(ABS((A542:H542)-(B542:H542))&lt;4),0))&gt;=(I542-2),"Safe","Unsafe"))</f>
        <v>Safe</v>
      </c>
      <c r="L542" cm="1">
        <f t="array" ref="L542">SUM(_xlfn.IFNA((--(((A542:H542)-(B542:H542))&gt;0)),0))</f>
        <v>0</v>
      </c>
      <c r="M542" cm="1">
        <f t="array" ref="M542">SUM(_xlfn.IFNA((--(((A542:H542)-(B542:H542))&lt;0)),0))</f>
        <v>7</v>
      </c>
      <c r="N542" t="b">
        <f t="shared" si="43"/>
        <v>1</v>
      </c>
      <c r="O542" cm="1">
        <f t="array" ref="O542">SUM(_xlfn.IFNA(ABS(((A542:H542)-(B542:H542)&lt;4)),0))</f>
        <v>7</v>
      </c>
      <c r="R542">
        <v>41</v>
      </c>
      <c r="S542">
        <v>42</v>
      </c>
      <c r="T542">
        <v>43</v>
      </c>
      <c r="U542">
        <v>44</v>
      </c>
      <c r="V542">
        <v>46</v>
      </c>
      <c r="W542">
        <v>49</v>
      </c>
      <c r="X542">
        <v>50</v>
      </c>
      <c r="Y542">
        <v>51</v>
      </c>
      <c r="AD542" t="b">
        <v>0</v>
      </c>
      <c r="AE542" t="b">
        <v>1</v>
      </c>
      <c r="AF542" t="str">
        <f t="shared" si="41"/>
        <v>Safe</v>
      </c>
      <c r="AJ542" t="e">
        <f t="shared" si="45"/>
        <v>#N/A</v>
      </c>
      <c r="AK542" t="e">
        <f t="shared" si="44"/>
        <v>#N/A</v>
      </c>
    </row>
    <row r="543" spans="1:37" hidden="1" x14ac:dyDescent="0.25">
      <c r="A543" s="15">
        <v>3</v>
      </c>
      <c r="B543" s="16">
        <v>6</v>
      </c>
      <c r="C543" s="16">
        <v>7</v>
      </c>
      <c r="D543" s="16">
        <v>10</v>
      </c>
      <c r="E543" s="16">
        <v>13</v>
      </c>
      <c r="F543" s="16"/>
      <c r="G543" s="16"/>
      <c r="H543" s="16"/>
      <c r="I543">
        <f t="shared" si="42"/>
        <v>5</v>
      </c>
      <c r="J543" t="str" cm="1">
        <f t="array" ref="J543">IF(SUM(_xlfn.IFNA((((A543:H543)-(B543:H543))&gt;0)*(ABS((A543:H543)-(B543:H543))&lt;4),0))&gt;=(I543-1),"Safe",IF(SUM(_xlfn.IFNA((((A543:H543)-(B543:H543))&lt;0)*(ABS((A543:H543)-(B543:H543))&lt;4),0))&gt;=(I543-1),"Safe","Unsafe"))</f>
        <v>Safe</v>
      </c>
      <c r="K543" t="str" cm="1">
        <f t="array" ref="K543">IF(SUM(_xlfn.IFNA((((A543:H543)-(B543:H543))&gt;0)*(ABS((A543:H543)-(B543:H543))&lt;4),0))&gt;=(I543-2),"Safe",IF(SUM(_xlfn.IFNA((((A543:H543)-(B543:H543))&lt;0)*(ABS((A543:H543)-(B543:H543))&lt;4),0))&gt;=(I543-2),"Safe","Unsafe"))</f>
        <v>Safe</v>
      </c>
      <c r="L543" cm="1">
        <f t="array" ref="L543">SUM(_xlfn.IFNA((--(((A543:H543)-(B543:H543))&gt;0)),0))</f>
        <v>1</v>
      </c>
      <c r="M543" cm="1">
        <f t="array" ref="M543">SUM(_xlfn.IFNA((--(((A543:H543)-(B543:H543))&lt;0)),0))</f>
        <v>4</v>
      </c>
      <c r="N543" t="b">
        <f t="shared" si="43"/>
        <v>1</v>
      </c>
      <c r="O543" cm="1">
        <f t="array" ref="O543">SUM(_xlfn.IFNA(ABS(((A543:H543)-(B543:H543)&lt;4)),0))</f>
        <v>6</v>
      </c>
      <c r="R543">
        <v>3</v>
      </c>
      <c r="S543">
        <v>6</v>
      </c>
      <c r="T543">
        <v>7</v>
      </c>
      <c r="U543">
        <v>10</v>
      </c>
      <c r="V543">
        <v>13</v>
      </c>
      <c r="AD543" t="b">
        <v>0</v>
      </c>
      <c r="AE543" t="b">
        <v>1</v>
      </c>
      <c r="AF543" t="str">
        <f t="shared" si="41"/>
        <v>Safe</v>
      </c>
      <c r="AJ543" t="e">
        <f t="shared" si="45"/>
        <v>#N/A</v>
      </c>
      <c r="AK543" t="e">
        <f t="shared" si="44"/>
        <v>#N/A</v>
      </c>
    </row>
    <row r="544" spans="1:37" hidden="1" x14ac:dyDescent="0.25">
      <c r="A544" s="15">
        <v>95</v>
      </c>
      <c r="B544" s="16">
        <v>94</v>
      </c>
      <c r="C544" s="16">
        <v>93</v>
      </c>
      <c r="D544" s="16">
        <v>91</v>
      </c>
      <c r="E544" s="16">
        <v>88</v>
      </c>
      <c r="F544" s="16">
        <v>87</v>
      </c>
      <c r="G544" s="16"/>
      <c r="H544" s="16"/>
      <c r="I544">
        <f t="shared" si="42"/>
        <v>6</v>
      </c>
      <c r="J544" t="str" cm="1">
        <f t="array" ref="J544">IF(SUM(_xlfn.IFNA((((A544:H544)-(B544:H544))&gt;0)*(ABS((A544:H544)-(B544:H544))&lt;4),0))&gt;=(I544-1),"Safe",IF(SUM(_xlfn.IFNA((((A544:H544)-(B544:H544))&lt;0)*(ABS((A544:H544)-(B544:H544))&lt;4),0))&gt;=(I544-1),"Safe","Unsafe"))</f>
        <v>Safe</v>
      </c>
      <c r="K544" t="str" cm="1">
        <f t="array" ref="K544">IF(SUM(_xlfn.IFNA((((A544:H544)-(B544:H544))&gt;0)*(ABS((A544:H544)-(B544:H544))&lt;4),0))&gt;=(I544-2),"Safe",IF(SUM(_xlfn.IFNA((((A544:H544)-(B544:H544))&lt;0)*(ABS((A544:H544)-(B544:H544))&lt;4),0))&gt;=(I544-2),"Safe","Unsafe"))</f>
        <v>Safe</v>
      </c>
      <c r="L544" cm="1">
        <f t="array" ref="L544">SUM(_xlfn.IFNA((--(((A544:H544)-(B544:H544))&gt;0)),0))</f>
        <v>6</v>
      </c>
      <c r="M544" cm="1">
        <f t="array" ref="M544">SUM(_xlfn.IFNA((--(((A544:H544)-(B544:H544))&lt;0)),0))</f>
        <v>0</v>
      </c>
      <c r="N544" t="b">
        <f t="shared" si="43"/>
        <v>1</v>
      </c>
      <c r="O544" cm="1">
        <f t="array" ref="O544">SUM(_xlfn.IFNA(ABS(((A544:H544)-(B544:H544)&lt;4)),0))</f>
        <v>6</v>
      </c>
      <c r="R544">
        <v>95</v>
      </c>
      <c r="S544">
        <v>94</v>
      </c>
      <c r="T544">
        <v>93</v>
      </c>
      <c r="U544">
        <v>91</v>
      </c>
      <c r="V544">
        <v>88</v>
      </c>
      <c r="W544">
        <v>87</v>
      </c>
      <c r="AD544" t="b">
        <v>1</v>
      </c>
      <c r="AE544" t="b">
        <v>0</v>
      </c>
      <c r="AF544" t="str">
        <f t="shared" si="41"/>
        <v>Safe</v>
      </c>
      <c r="AJ544" t="e">
        <f t="shared" si="45"/>
        <v>#N/A</v>
      </c>
      <c r="AK544" t="e">
        <f t="shared" si="44"/>
        <v>#N/A</v>
      </c>
    </row>
    <row r="545" spans="1:37" hidden="1" x14ac:dyDescent="0.25">
      <c r="A545" s="15">
        <v>84</v>
      </c>
      <c r="B545" s="16">
        <v>82</v>
      </c>
      <c r="C545" s="16">
        <v>81</v>
      </c>
      <c r="D545" s="16">
        <v>78</v>
      </c>
      <c r="E545" s="16">
        <v>76</v>
      </c>
      <c r="F545" s="16"/>
      <c r="G545" s="16"/>
      <c r="H545" s="16"/>
      <c r="I545">
        <f t="shared" si="42"/>
        <v>5</v>
      </c>
      <c r="J545" t="str" cm="1">
        <f t="array" ref="J545">IF(SUM(_xlfn.IFNA((((A545:H545)-(B545:H545))&gt;0)*(ABS((A545:H545)-(B545:H545))&lt;4),0))&gt;=(I545-1),"Safe",IF(SUM(_xlfn.IFNA((((A545:H545)-(B545:H545))&lt;0)*(ABS((A545:H545)-(B545:H545))&lt;4),0))&gt;=(I545-1),"Safe","Unsafe"))</f>
        <v>Safe</v>
      </c>
      <c r="K545" t="str" cm="1">
        <f t="array" ref="K545">IF(SUM(_xlfn.IFNA((((A545:H545)-(B545:H545))&gt;0)*(ABS((A545:H545)-(B545:H545))&lt;4),0))&gt;=(I545-2),"Safe",IF(SUM(_xlfn.IFNA((((A545:H545)-(B545:H545))&lt;0)*(ABS((A545:H545)-(B545:H545))&lt;4),0))&gt;=(I545-2),"Safe","Unsafe"))</f>
        <v>Safe</v>
      </c>
      <c r="L545" cm="1">
        <f t="array" ref="L545">SUM(_xlfn.IFNA((--(((A545:H545)-(B545:H545))&gt;0)),0))</f>
        <v>5</v>
      </c>
      <c r="M545" cm="1">
        <f t="array" ref="M545">SUM(_xlfn.IFNA((--(((A545:H545)-(B545:H545))&lt;0)),0))</f>
        <v>0</v>
      </c>
      <c r="N545" t="b">
        <f t="shared" si="43"/>
        <v>1</v>
      </c>
      <c r="O545" cm="1">
        <f t="array" ref="O545">SUM(_xlfn.IFNA(ABS(((A545:H545)-(B545:H545)&lt;4)),0))</f>
        <v>6</v>
      </c>
      <c r="R545">
        <v>84</v>
      </c>
      <c r="S545">
        <v>82</v>
      </c>
      <c r="T545">
        <v>81</v>
      </c>
      <c r="U545">
        <v>78</v>
      </c>
      <c r="V545">
        <v>76</v>
      </c>
      <c r="AD545" t="b">
        <v>1</v>
      </c>
      <c r="AE545" t="b">
        <v>0</v>
      </c>
      <c r="AF545" t="str">
        <f t="shared" si="41"/>
        <v>Safe</v>
      </c>
      <c r="AJ545" t="e">
        <f t="shared" si="45"/>
        <v>#N/A</v>
      </c>
      <c r="AK545" t="e">
        <f t="shared" si="44"/>
        <v>#N/A</v>
      </c>
    </row>
    <row r="546" spans="1:37" hidden="1" x14ac:dyDescent="0.25">
      <c r="A546" s="15">
        <v>81</v>
      </c>
      <c r="B546" s="16">
        <v>83</v>
      </c>
      <c r="C546" s="16">
        <v>84</v>
      </c>
      <c r="D546" s="16">
        <v>86</v>
      </c>
      <c r="E546" s="16">
        <v>87</v>
      </c>
      <c r="F546" s="16">
        <v>89</v>
      </c>
      <c r="G546" s="16">
        <v>92</v>
      </c>
      <c r="H546" s="16"/>
      <c r="I546">
        <f t="shared" si="42"/>
        <v>7</v>
      </c>
      <c r="J546" t="str" cm="1">
        <f t="array" ref="J546">IF(SUM(_xlfn.IFNA((((A546:H546)-(B546:H546))&gt;0)*(ABS((A546:H546)-(B546:H546))&lt;4),0))&gt;=(I546-1),"Safe",IF(SUM(_xlfn.IFNA((((A546:H546)-(B546:H546))&lt;0)*(ABS((A546:H546)-(B546:H546))&lt;4),0))&gt;=(I546-1),"Safe","Unsafe"))</f>
        <v>Safe</v>
      </c>
      <c r="K546" t="str" cm="1">
        <f t="array" ref="K546">IF(SUM(_xlfn.IFNA((((A546:H546)-(B546:H546))&gt;0)*(ABS((A546:H546)-(B546:H546))&lt;4),0))&gt;=(I546-2),"Safe",IF(SUM(_xlfn.IFNA((((A546:H546)-(B546:H546))&lt;0)*(ABS((A546:H546)-(B546:H546))&lt;4),0))&gt;=(I546-2),"Safe","Unsafe"))</f>
        <v>Safe</v>
      </c>
      <c r="L546" cm="1">
        <f t="array" ref="L546">SUM(_xlfn.IFNA((--(((A546:H546)-(B546:H546))&gt;0)),0))</f>
        <v>1</v>
      </c>
      <c r="M546" cm="1">
        <f t="array" ref="M546">SUM(_xlfn.IFNA((--(((A546:H546)-(B546:H546))&lt;0)),0))</f>
        <v>6</v>
      </c>
      <c r="N546" t="b">
        <f t="shared" si="43"/>
        <v>1</v>
      </c>
      <c r="O546" cm="1">
        <f t="array" ref="O546">SUM(_xlfn.IFNA(ABS(((A546:H546)-(B546:H546)&lt;4)),0))</f>
        <v>6</v>
      </c>
      <c r="R546">
        <v>81</v>
      </c>
      <c r="S546">
        <v>83</v>
      </c>
      <c r="T546">
        <v>84</v>
      </c>
      <c r="U546">
        <v>86</v>
      </c>
      <c r="V546">
        <v>87</v>
      </c>
      <c r="W546">
        <v>89</v>
      </c>
      <c r="X546">
        <v>92</v>
      </c>
      <c r="AD546" t="b">
        <v>0</v>
      </c>
      <c r="AE546" t="b">
        <v>1</v>
      </c>
      <c r="AF546" t="str">
        <f t="shared" si="41"/>
        <v>Safe</v>
      </c>
      <c r="AJ546" t="e">
        <f t="shared" si="45"/>
        <v>#N/A</v>
      </c>
      <c r="AK546" t="e">
        <f t="shared" si="44"/>
        <v>#N/A</v>
      </c>
    </row>
    <row r="547" spans="1:37" hidden="1" x14ac:dyDescent="0.25">
      <c r="A547" s="15">
        <v>46</v>
      </c>
      <c r="B547" s="16">
        <v>45</v>
      </c>
      <c r="C547" s="16">
        <v>42</v>
      </c>
      <c r="D547" s="16">
        <v>41</v>
      </c>
      <c r="E547" s="16">
        <v>38</v>
      </c>
      <c r="F547" s="16"/>
      <c r="G547" s="16"/>
      <c r="H547" s="16"/>
      <c r="I547">
        <f t="shared" si="42"/>
        <v>5</v>
      </c>
      <c r="J547" t="str" cm="1">
        <f t="array" ref="J547">IF(SUM(_xlfn.IFNA((((A547:H547)-(B547:H547))&gt;0)*(ABS((A547:H547)-(B547:H547))&lt;4),0))&gt;=(I547-1),"Safe",IF(SUM(_xlfn.IFNA((((A547:H547)-(B547:H547))&lt;0)*(ABS((A547:H547)-(B547:H547))&lt;4),0))&gt;=(I547-1),"Safe","Unsafe"))</f>
        <v>Safe</v>
      </c>
      <c r="K547" t="str" cm="1">
        <f t="array" ref="K547">IF(SUM(_xlfn.IFNA((((A547:H547)-(B547:H547))&gt;0)*(ABS((A547:H547)-(B547:H547))&lt;4),0))&gt;=(I547-2),"Safe",IF(SUM(_xlfn.IFNA((((A547:H547)-(B547:H547))&lt;0)*(ABS((A547:H547)-(B547:H547))&lt;4),0))&gt;=(I547-2),"Safe","Unsafe"))</f>
        <v>Safe</v>
      </c>
      <c r="L547" cm="1">
        <f t="array" ref="L547">SUM(_xlfn.IFNA((--(((A547:H547)-(B547:H547))&gt;0)),0))</f>
        <v>5</v>
      </c>
      <c r="M547" cm="1">
        <f t="array" ref="M547">SUM(_xlfn.IFNA((--(((A547:H547)-(B547:H547))&lt;0)),0))</f>
        <v>0</v>
      </c>
      <c r="N547" t="b">
        <f t="shared" si="43"/>
        <v>1</v>
      </c>
      <c r="O547" cm="1">
        <f t="array" ref="O547">SUM(_xlfn.IFNA(ABS(((A547:H547)-(B547:H547)&lt;4)),0))</f>
        <v>6</v>
      </c>
      <c r="R547">
        <v>46</v>
      </c>
      <c r="S547">
        <v>45</v>
      </c>
      <c r="T547">
        <v>42</v>
      </c>
      <c r="U547">
        <v>41</v>
      </c>
      <c r="V547">
        <v>38</v>
      </c>
      <c r="AD547" t="b">
        <v>1</v>
      </c>
      <c r="AE547" t="b">
        <v>0</v>
      </c>
      <c r="AF547" t="str">
        <f t="shared" si="41"/>
        <v>Safe</v>
      </c>
      <c r="AJ547" t="e">
        <f t="shared" si="45"/>
        <v>#N/A</v>
      </c>
      <c r="AK547" t="e">
        <f t="shared" si="44"/>
        <v>#N/A</v>
      </c>
    </row>
    <row r="548" spans="1:37" hidden="1" x14ac:dyDescent="0.25">
      <c r="A548" s="15">
        <v>43</v>
      </c>
      <c r="B548" s="16">
        <v>45</v>
      </c>
      <c r="C548" s="16">
        <v>48</v>
      </c>
      <c r="D548" s="16">
        <v>50</v>
      </c>
      <c r="E548" s="16">
        <v>51</v>
      </c>
      <c r="F548" s="16">
        <v>53</v>
      </c>
      <c r="G548" s="16"/>
      <c r="H548" s="16"/>
      <c r="I548">
        <f t="shared" si="42"/>
        <v>6</v>
      </c>
      <c r="J548" t="str" cm="1">
        <f t="array" ref="J548">IF(SUM(_xlfn.IFNA((((A548:H548)-(B548:H548))&gt;0)*(ABS((A548:H548)-(B548:H548))&lt;4),0))&gt;=(I548-1),"Safe",IF(SUM(_xlfn.IFNA((((A548:H548)-(B548:H548))&lt;0)*(ABS((A548:H548)-(B548:H548))&lt;4),0))&gt;=(I548-1),"Safe","Unsafe"))</f>
        <v>Safe</v>
      </c>
      <c r="K548" t="str" cm="1">
        <f t="array" ref="K548">IF(SUM(_xlfn.IFNA((((A548:H548)-(B548:H548))&gt;0)*(ABS((A548:H548)-(B548:H548))&lt;4),0))&gt;=(I548-2),"Safe",IF(SUM(_xlfn.IFNA((((A548:H548)-(B548:H548))&lt;0)*(ABS((A548:H548)-(B548:H548))&lt;4),0))&gt;=(I548-2),"Safe","Unsafe"))</f>
        <v>Safe</v>
      </c>
      <c r="L548" cm="1">
        <f t="array" ref="L548">SUM(_xlfn.IFNA((--(((A548:H548)-(B548:H548))&gt;0)),0))</f>
        <v>1</v>
      </c>
      <c r="M548" cm="1">
        <f t="array" ref="M548">SUM(_xlfn.IFNA((--(((A548:H548)-(B548:H548))&lt;0)),0))</f>
        <v>5</v>
      </c>
      <c r="N548" t="b">
        <f t="shared" si="43"/>
        <v>1</v>
      </c>
      <c r="O548" cm="1">
        <f t="array" ref="O548">SUM(_xlfn.IFNA(ABS(((A548:H548)-(B548:H548)&lt;4)),0))</f>
        <v>6</v>
      </c>
      <c r="R548">
        <v>43</v>
      </c>
      <c r="S548">
        <v>45</v>
      </c>
      <c r="T548">
        <v>48</v>
      </c>
      <c r="U548">
        <v>50</v>
      </c>
      <c r="V548">
        <v>51</v>
      </c>
      <c r="W548">
        <v>53</v>
      </c>
      <c r="AD548" t="b">
        <v>0</v>
      </c>
      <c r="AE548" t="b">
        <v>1</v>
      </c>
      <c r="AF548" t="str">
        <f t="shared" si="41"/>
        <v>Safe</v>
      </c>
      <c r="AJ548" t="e">
        <f t="shared" si="45"/>
        <v>#N/A</v>
      </c>
      <c r="AK548" t="e">
        <f t="shared" si="44"/>
        <v>#N/A</v>
      </c>
    </row>
    <row r="549" spans="1:37" hidden="1" x14ac:dyDescent="0.25">
      <c r="A549" s="15">
        <v>69</v>
      </c>
      <c r="B549" s="16">
        <v>68</v>
      </c>
      <c r="C549" s="16">
        <v>65</v>
      </c>
      <c r="D549" s="16">
        <v>62</v>
      </c>
      <c r="E549" s="16">
        <v>59</v>
      </c>
      <c r="F549" s="16"/>
      <c r="G549" s="16"/>
      <c r="H549" s="16"/>
      <c r="I549">
        <f t="shared" si="42"/>
        <v>5</v>
      </c>
      <c r="J549" t="str" cm="1">
        <f t="array" ref="J549">IF(SUM(_xlfn.IFNA((((A549:H549)-(B549:H549))&gt;0)*(ABS((A549:H549)-(B549:H549))&lt;4),0))&gt;=(I549-1),"Safe",IF(SUM(_xlfn.IFNA((((A549:H549)-(B549:H549))&lt;0)*(ABS((A549:H549)-(B549:H549))&lt;4),0))&gt;=(I549-1),"Safe","Unsafe"))</f>
        <v>Safe</v>
      </c>
      <c r="K549" t="str" cm="1">
        <f t="array" ref="K549">IF(SUM(_xlfn.IFNA((((A549:H549)-(B549:H549))&gt;0)*(ABS((A549:H549)-(B549:H549))&lt;4),0))&gt;=(I549-2),"Safe",IF(SUM(_xlfn.IFNA((((A549:H549)-(B549:H549))&lt;0)*(ABS((A549:H549)-(B549:H549))&lt;4),0))&gt;=(I549-2),"Safe","Unsafe"))</f>
        <v>Safe</v>
      </c>
      <c r="L549" cm="1">
        <f t="array" ref="L549">SUM(_xlfn.IFNA((--(((A549:H549)-(B549:H549))&gt;0)),0))</f>
        <v>5</v>
      </c>
      <c r="M549" cm="1">
        <f t="array" ref="M549">SUM(_xlfn.IFNA((--(((A549:H549)-(B549:H549))&lt;0)),0))</f>
        <v>0</v>
      </c>
      <c r="N549" t="b">
        <f t="shared" si="43"/>
        <v>1</v>
      </c>
      <c r="O549" cm="1">
        <f t="array" ref="O549">SUM(_xlfn.IFNA(ABS(((A549:H549)-(B549:H549)&lt;4)),0))</f>
        <v>6</v>
      </c>
      <c r="R549">
        <v>69</v>
      </c>
      <c r="S549">
        <v>68</v>
      </c>
      <c r="T549">
        <v>65</v>
      </c>
      <c r="U549">
        <v>62</v>
      </c>
      <c r="V549">
        <v>59</v>
      </c>
      <c r="AD549" t="b">
        <v>1</v>
      </c>
      <c r="AE549" t="b">
        <v>0</v>
      </c>
      <c r="AF549" t="str">
        <f t="shared" si="41"/>
        <v>Safe</v>
      </c>
      <c r="AJ549" t="e">
        <f t="shared" si="45"/>
        <v>#N/A</v>
      </c>
      <c r="AK549" t="e">
        <f t="shared" si="44"/>
        <v>#N/A</v>
      </c>
    </row>
    <row r="550" spans="1:37" hidden="1" x14ac:dyDescent="0.25">
      <c r="A550" s="15">
        <v>83</v>
      </c>
      <c r="B550" s="16">
        <v>82</v>
      </c>
      <c r="C550" s="16">
        <v>79</v>
      </c>
      <c r="D550" s="16">
        <v>78</v>
      </c>
      <c r="E550" s="16">
        <v>76</v>
      </c>
      <c r="F550" s="16">
        <v>73</v>
      </c>
      <c r="G550" s="16">
        <v>70</v>
      </c>
      <c r="H550" s="16"/>
      <c r="I550">
        <f t="shared" si="42"/>
        <v>7</v>
      </c>
      <c r="J550" t="str" cm="1">
        <f t="array" ref="J550">IF(SUM(_xlfn.IFNA((((A550:H550)-(B550:H550))&gt;0)*(ABS((A550:H550)-(B550:H550))&lt;4),0))&gt;=(I550-1),"Safe",IF(SUM(_xlfn.IFNA((((A550:H550)-(B550:H550))&lt;0)*(ABS((A550:H550)-(B550:H550))&lt;4),0))&gt;=(I550-1),"Safe","Unsafe"))</f>
        <v>Safe</v>
      </c>
      <c r="K550" t="str" cm="1">
        <f t="array" ref="K550">IF(SUM(_xlfn.IFNA((((A550:H550)-(B550:H550))&gt;0)*(ABS((A550:H550)-(B550:H550))&lt;4),0))&gt;=(I550-2),"Safe",IF(SUM(_xlfn.IFNA((((A550:H550)-(B550:H550))&lt;0)*(ABS((A550:H550)-(B550:H550))&lt;4),0))&gt;=(I550-2),"Safe","Unsafe"))</f>
        <v>Safe</v>
      </c>
      <c r="L550" cm="1">
        <f t="array" ref="L550">SUM(_xlfn.IFNA((--(((A550:H550)-(B550:H550))&gt;0)),0))</f>
        <v>7</v>
      </c>
      <c r="M550" cm="1">
        <f t="array" ref="M550">SUM(_xlfn.IFNA((--(((A550:H550)-(B550:H550))&lt;0)),0))</f>
        <v>0</v>
      </c>
      <c r="N550" t="b">
        <f t="shared" si="43"/>
        <v>1</v>
      </c>
      <c r="O550" cm="1">
        <f t="array" ref="O550">SUM(_xlfn.IFNA(ABS(((A550:H550)-(B550:H550)&lt;4)),0))</f>
        <v>6</v>
      </c>
      <c r="R550">
        <v>83</v>
      </c>
      <c r="S550">
        <v>82</v>
      </c>
      <c r="T550">
        <v>79</v>
      </c>
      <c r="U550">
        <v>78</v>
      </c>
      <c r="V550">
        <v>76</v>
      </c>
      <c r="W550">
        <v>73</v>
      </c>
      <c r="X550">
        <v>70</v>
      </c>
      <c r="AD550" t="b">
        <v>1</v>
      </c>
      <c r="AE550" t="b">
        <v>0</v>
      </c>
      <c r="AF550" t="str">
        <f t="shared" si="41"/>
        <v>Safe</v>
      </c>
      <c r="AJ550" t="e">
        <f t="shared" si="45"/>
        <v>#N/A</v>
      </c>
      <c r="AK550" t="e">
        <f t="shared" si="44"/>
        <v>#N/A</v>
      </c>
    </row>
    <row r="551" spans="1:37" hidden="1" x14ac:dyDescent="0.25">
      <c r="A551" s="15">
        <v>17</v>
      </c>
      <c r="B551" s="16">
        <v>18</v>
      </c>
      <c r="C551" s="16">
        <v>21</v>
      </c>
      <c r="D551" s="16">
        <v>22</v>
      </c>
      <c r="E551" s="16">
        <v>25</v>
      </c>
      <c r="F551" s="16">
        <v>28</v>
      </c>
      <c r="G551" s="16">
        <v>29</v>
      </c>
      <c r="H551" s="16">
        <v>31</v>
      </c>
      <c r="I551">
        <f t="shared" si="42"/>
        <v>8</v>
      </c>
      <c r="J551" t="str" cm="1">
        <f t="array" ref="J551">IF(SUM(_xlfn.IFNA((((A551:H551)-(B551:H551))&gt;0)*(ABS((A551:H551)-(B551:H551))&lt;4),0))&gt;=(I551-1),"Safe",IF(SUM(_xlfn.IFNA((((A551:H551)-(B551:H551))&lt;0)*(ABS((A551:H551)-(B551:H551))&lt;4),0))&gt;=(I551-1),"Safe","Unsafe"))</f>
        <v>Safe</v>
      </c>
      <c r="K551" t="str" cm="1">
        <f t="array" ref="K551">IF(SUM(_xlfn.IFNA((((A551:H551)-(B551:H551))&gt;0)*(ABS((A551:H551)-(B551:H551))&lt;4),0))&gt;=(I551-2),"Safe",IF(SUM(_xlfn.IFNA((((A551:H551)-(B551:H551))&lt;0)*(ABS((A551:H551)-(B551:H551))&lt;4),0))&gt;=(I551-2),"Safe","Unsafe"))</f>
        <v>Safe</v>
      </c>
      <c r="L551" cm="1">
        <f t="array" ref="L551">SUM(_xlfn.IFNA((--(((A551:H551)-(B551:H551))&gt;0)),0))</f>
        <v>0</v>
      </c>
      <c r="M551" cm="1">
        <f t="array" ref="M551">SUM(_xlfn.IFNA((--(((A551:H551)-(B551:H551))&lt;0)),0))</f>
        <v>7</v>
      </c>
      <c r="N551" t="b">
        <f t="shared" si="43"/>
        <v>1</v>
      </c>
      <c r="O551" cm="1">
        <f t="array" ref="O551">SUM(_xlfn.IFNA(ABS(((A551:H551)-(B551:H551)&lt;4)),0))</f>
        <v>7</v>
      </c>
      <c r="R551">
        <v>17</v>
      </c>
      <c r="S551">
        <v>18</v>
      </c>
      <c r="T551">
        <v>21</v>
      </c>
      <c r="U551">
        <v>22</v>
      </c>
      <c r="V551">
        <v>25</v>
      </c>
      <c r="W551">
        <v>28</v>
      </c>
      <c r="X551">
        <v>29</v>
      </c>
      <c r="Y551">
        <v>31</v>
      </c>
      <c r="AD551" t="b">
        <v>0</v>
      </c>
      <c r="AE551" t="b">
        <v>1</v>
      </c>
      <c r="AF551" t="str">
        <f t="shared" si="41"/>
        <v>Safe</v>
      </c>
      <c r="AJ551" t="e">
        <f t="shared" si="45"/>
        <v>#N/A</v>
      </c>
      <c r="AK551" t="e">
        <f t="shared" si="44"/>
        <v>#N/A</v>
      </c>
    </row>
    <row r="552" spans="1:37" hidden="1" x14ac:dyDescent="0.25">
      <c r="A552" s="15">
        <v>64</v>
      </c>
      <c r="B552" s="16">
        <v>66</v>
      </c>
      <c r="C552" s="16">
        <v>67</v>
      </c>
      <c r="D552" s="16">
        <v>70</v>
      </c>
      <c r="E552" s="16">
        <v>71</v>
      </c>
      <c r="F552" s="16">
        <v>72</v>
      </c>
      <c r="G552" s="16">
        <v>74</v>
      </c>
      <c r="H552" s="16">
        <v>77</v>
      </c>
      <c r="I552">
        <f t="shared" si="42"/>
        <v>8</v>
      </c>
      <c r="J552" t="str" cm="1">
        <f t="array" ref="J552">IF(SUM(_xlfn.IFNA((((A552:H552)-(B552:H552))&gt;0)*(ABS((A552:H552)-(B552:H552))&lt;4),0))&gt;=(I552-1),"Safe",IF(SUM(_xlfn.IFNA((((A552:H552)-(B552:H552))&lt;0)*(ABS((A552:H552)-(B552:H552))&lt;4),0))&gt;=(I552-1),"Safe","Unsafe"))</f>
        <v>Safe</v>
      </c>
      <c r="K552" t="str" cm="1">
        <f t="array" ref="K552">IF(SUM(_xlfn.IFNA((((A552:H552)-(B552:H552))&gt;0)*(ABS((A552:H552)-(B552:H552))&lt;4),0))&gt;=(I552-2),"Safe",IF(SUM(_xlfn.IFNA((((A552:H552)-(B552:H552))&lt;0)*(ABS((A552:H552)-(B552:H552))&lt;4),0))&gt;=(I552-2),"Safe","Unsafe"))</f>
        <v>Safe</v>
      </c>
      <c r="L552" cm="1">
        <f t="array" ref="L552">SUM(_xlfn.IFNA((--(((A552:H552)-(B552:H552))&gt;0)),0))</f>
        <v>0</v>
      </c>
      <c r="M552" cm="1">
        <f t="array" ref="M552">SUM(_xlfn.IFNA((--(((A552:H552)-(B552:H552))&lt;0)),0))</f>
        <v>7</v>
      </c>
      <c r="N552" t="b">
        <f t="shared" si="43"/>
        <v>1</v>
      </c>
      <c r="O552" cm="1">
        <f t="array" ref="O552">SUM(_xlfn.IFNA(ABS(((A552:H552)-(B552:H552)&lt;4)),0))</f>
        <v>7</v>
      </c>
      <c r="R552">
        <v>64</v>
      </c>
      <c r="S552">
        <v>66</v>
      </c>
      <c r="T552">
        <v>67</v>
      </c>
      <c r="U552">
        <v>70</v>
      </c>
      <c r="V552">
        <v>71</v>
      </c>
      <c r="W552">
        <v>72</v>
      </c>
      <c r="X552">
        <v>74</v>
      </c>
      <c r="Y552">
        <v>77</v>
      </c>
      <c r="AD552" t="b">
        <v>0</v>
      </c>
      <c r="AE552" t="b">
        <v>1</v>
      </c>
      <c r="AF552" t="str">
        <f t="shared" si="41"/>
        <v>Safe</v>
      </c>
      <c r="AJ552" t="e">
        <f t="shared" si="45"/>
        <v>#N/A</v>
      </c>
      <c r="AK552" t="e">
        <f t="shared" si="44"/>
        <v>#N/A</v>
      </c>
    </row>
    <row r="553" spans="1:37" hidden="1" x14ac:dyDescent="0.25">
      <c r="A553" s="15">
        <v>69</v>
      </c>
      <c r="B553" s="16">
        <v>68</v>
      </c>
      <c r="C553" s="16">
        <v>67</v>
      </c>
      <c r="D553" s="16">
        <v>64</v>
      </c>
      <c r="E553" s="16">
        <v>61</v>
      </c>
      <c r="F553" s="16">
        <v>59</v>
      </c>
      <c r="G553" s="16"/>
      <c r="H553" s="16"/>
      <c r="I553">
        <f t="shared" si="42"/>
        <v>6</v>
      </c>
      <c r="J553" t="str" cm="1">
        <f t="array" ref="J553">IF(SUM(_xlfn.IFNA((((A553:H553)-(B553:H553))&gt;0)*(ABS((A553:H553)-(B553:H553))&lt;4),0))&gt;=(I553-1),"Safe",IF(SUM(_xlfn.IFNA((((A553:H553)-(B553:H553))&lt;0)*(ABS((A553:H553)-(B553:H553))&lt;4),0))&gt;=(I553-1),"Safe","Unsafe"))</f>
        <v>Safe</v>
      </c>
      <c r="K553" t="str" cm="1">
        <f t="array" ref="K553">IF(SUM(_xlfn.IFNA((((A553:H553)-(B553:H553))&gt;0)*(ABS((A553:H553)-(B553:H553))&lt;4),0))&gt;=(I553-2),"Safe",IF(SUM(_xlfn.IFNA((((A553:H553)-(B553:H553))&lt;0)*(ABS((A553:H553)-(B553:H553))&lt;4),0))&gt;=(I553-2),"Safe","Unsafe"))</f>
        <v>Safe</v>
      </c>
      <c r="L553" cm="1">
        <f t="array" ref="L553">SUM(_xlfn.IFNA((--(((A553:H553)-(B553:H553))&gt;0)),0))</f>
        <v>6</v>
      </c>
      <c r="M553" cm="1">
        <f t="array" ref="M553">SUM(_xlfn.IFNA((--(((A553:H553)-(B553:H553))&lt;0)),0))</f>
        <v>0</v>
      </c>
      <c r="N553" t="b">
        <f t="shared" si="43"/>
        <v>1</v>
      </c>
      <c r="O553" cm="1">
        <f t="array" ref="O553">SUM(_xlfn.IFNA(ABS(((A553:H553)-(B553:H553)&lt;4)),0))</f>
        <v>6</v>
      </c>
      <c r="R553">
        <v>69</v>
      </c>
      <c r="S553">
        <v>68</v>
      </c>
      <c r="T553">
        <v>67</v>
      </c>
      <c r="U553">
        <v>64</v>
      </c>
      <c r="V553">
        <v>61</v>
      </c>
      <c r="W553">
        <v>59</v>
      </c>
      <c r="AD553" t="b">
        <v>1</v>
      </c>
      <c r="AE553" t="b">
        <v>0</v>
      </c>
      <c r="AF553" t="str">
        <f t="shared" si="41"/>
        <v>Safe</v>
      </c>
      <c r="AJ553" t="e">
        <f t="shared" si="45"/>
        <v>#N/A</v>
      </c>
      <c r="AK553" t="e">
        <f t="shared" si="44"/>
        <v>#N/A</v>
      </c>
    </row>
    <row r="554" spans="1:37" hidden="1" x14ac:dyDescent="0.25">
      <c r="A554" s="15">
        <v>50</v>
      </c>
      <c r="B554" s="16">
        <v>47</v>
      </c>
      <c r="C554" s="16">
        <v>45</v>
      </c>
      <c r="D554" s="16">
        <v>42</v>
      </c>
      <c r="E554" s="16">
        <v>40</v>
      </c>
      <c r="F554" s="16">
        <v>38</v>
      </c>
      <c r="G554" s="16"/>
      <c r="H554" s="16"/>
      <c r="I554">
        <f t="shared" si="42"/>
        <v>6</v>
      </c>
      <c r="J554" t="str" cm="1">
        <f t="array" ref="J554">IF(SUM(_xlfn.IFNA((((A554:H554)-(B554:H554))&gt;0)*(ABS((A554:H554)-(B554:H554))&lt;4),0))&gt;=(I554-1),"Safe",IF(SUM(_xlfn.IFNA((((A554:H554)-(B554:H554))&lt;0)*(ABS((A554:H554)-(B554:H554))&lt;4),0))&gt;=(I554-1),"Safe","Unsafe"))</f>
        <v>Safe</v>
      </c>
      <c r="K554" t="str" cm="1">
        <f t="array" ref="K554">IF(SUM(_xlfn.IFNA((((A554:H554)-(B554:H554))&gt;0)*(ABS((A554:H554)-(B554:H554))&lt;4),0))&gt;=(I554-2),"Safe",IF(SUM(_xlfn.IFNA((((A554:H554)-(B554:H554))&lt;0)*(ABS((A554:H554)-(B554:H554))&lt;4),0))&gt;=(I554-2),"Safe","Unsafe"))</f>
        <v>Safe</v>
      </c>
      <c r="L554" cm="1">
        <f t="array" ref="L554">SUM(_xlfn.IFNA((--(((A554:H554)-(B554:H554))&gt;0)),0))</f>
        <v>6</v>
      </c>
      <c r="M554" cm="1">
        <f t="array" ref="M554">SUM(_xlfn.IFNA((--(((A554:H554)-(B554:H554))&lt;0)),0))</f>
        <v>0</v>
      </c>
      <c r="N554" t="b">
        <f t="shared" si="43"/>
        <v>1</v>
      </c>
      <c r="O554" cm="1">
        <f t="array" ref="O554">SUM(_xlfn.IFNA(ABS(((A554:H554)-(B554:H554)&lt;4)),0))</f>
        <v>6</v>
      </c>
      <c r="R554">
        <v>50</v>
      </c>
      <c r="S554">
        <v>47</v>
      </c>
      <c r="T554">
        <v>45</v>
      </c>
      <c r="U554">
        <v>42</v>
      </c>
      <c r="V554">
        <v>40</v>
      </c>
      <c r="W554">
        <v>38</v>
      </c>
      <c r="AD554" t="b">
        <v>1</v>
      </c>
      <c r="AE554" t="b">
        <v>0</v>
      </c>
      <c r="AF554" t="str">
        <f t="shared" si="41"/>
        <v>Safe</v>
      </c>
      <c r="AJ554" t="e">
        <f t="shared" si="45"/>
        <v>#N/A</v>
      </c>
      <c r="AK554" t="e">
        <f t="shared" si="44"/>
        <v>#N/A</v>
      </c>
    </row>
    <row r="555" spans="1:37" hidden="1" x14ac:dyDescent="0.25">
      <c r="A555" s="15">
        <v>70</v>
      </c>
      <c r="B555" s="16">
        <v>73</v>
      </c>
      <c r="C555" s="16">
        <v>76</v>
      </c>
      <c r="D555" s="16">
        <v>79</v>
      </c>
      <c r="E555" s="16">
        <v>80</v>
      </c>
      <c r="F555" s="16">
        <v>82</v>
      </c>
      <c r="G555" s="16">
        <v>84</v>
      </c>
      <c r="H555" s="16">
        <v>86</v>
      </c>
      <c r="I555">
        <f t="shared" si="42"/>
        <v>8</v>
      </c>
      <c r="J555" t="str" cm="1">
        <f t="array" ref="J555">IF(SUM(_xlfn.IFNA((((A555:H555)-(B555:H555))&gt;0)*(ABS((A555:H555)-(B555:H555))&lt;4),0))&gt;=(I555-1),"Safe",IF(SUM(_xlfn.IFNA((((A555:H555)-(B555:H555))&lt;0)*(ABS((A555:H555)-(B555:H555))&lt;4),0))&gt;=(I555-1),"Safe","Unsafe"))</f>
        <v>Safe</v>
      </c>
      <c r="K555" t="str" cm="1">
        <f t="array" ref="K555">IF(SUM(_xlfn.IFNA((((A555:H555)-(B555:H555))&gt;0)*(ABS((A555:H555)-(B555:H555))&lt;4),0))&gt;=(I555-2),"Safe",IF(SUM(_xlfn.IFNA((((A555:H555)-(B555:H555))&lt;0)*(ABS((A555:H555)-(B555:H555))&lt;4),0))&gt;=(I555-2),"Safe","Unsafe"))</f>
        <v>Safe</v>
      </c>
      <c r="L555" cm="1">
        <f t="array" ref="L555">SUM(_xlfn.IFNA((--(((A555:H555)-(B555:H555))&gt;0)),0))</f>
        <v>0</v>
      </c>
      <c r="M555" cm="1">
        <f t="array" ref="M555">SUM(_xlfn.IFNA((--(((A555:H555)-(B555:H555))&lt;0)),0))</f>
        <v>7</v>
      </c>
      <c r="N555" t="b">
        <f t="shared" si="43"/>
        <v>1</v>
      </c>
      <c r="O555" cm="1">
        <f t="array" ref="O555">SUM(_xlfn.IFNA(ABS(((A555:H555)-(B555:H555)&lt;4)),0))</f>
        <v>7</v>
      </c>
      <c r="R555">
        <v>70</v>
      </c>
      <c r="S555">
        <v>73</v>
      </c>
      <c r="T555">
        <v>76</v>
      </c>
      <c r="U555">
        <v>79</v>
      </c>
      <c r="V555">
        <v>80</v>
      </c>
      <c r="W555">
        <v>82</v>
      </c>
      <c r="X555">
        <v>84</v>
      </c>
      <c r="Y555">
        <v>86</v>
      </c>
      <c r="AD555" t="b">
        <v>0</v>
      </c>
      <c r="AE555" t="b">
        <v>1</v>
      </c>
      <c r="AF555" t="str">
        <f t="shared" si="41"/>
        <v>Safe</v>
      </c>
      <c r="AJ555" t="e">
        <f t="shared" si="45"/>
        <v>#N/A</v>
      </c>
      <c r="AK555" t="e">
        <f t="shared" si="44"/>
        <v>#N/A</v>
      </c>
    </row>
    <row r="556" spans="1:37" hidden="1" x14ac:dyDescent="0.25">
      <c r="A556" s="15">
        <v>25</v>
      </c>
      <c r="B556" s="16">
        <v>22</v>
      </c>
      <c r="C556" s="16">
        <v>19</v>
      </c>
      <c r="D556" s="16">
        <v>18</v>
      </c>
      <c r="E556" s="16">
        <v>15</v>
      </c>
      <c r="F556" s="16">
        <v>13</v>
      </c>
      <c r="G556" s="16">
        <v>11</v>
      </c>
      <c r="H556" s="16"/>
      <c r="I556">
        <f t="shared" si="42"/>
        <v>7</v>
      </c>
      <c r="J556" t="str" cm="1">
        <f t="array" ref="J556">IF(SUM(_xlfn.IFNA((((A556:H556)-(B556:H556))&gt;0)*(ABS((A556:H556)-(B556:H556))&lt;4),0))&gt;=(I556-1),"Safe",IF(SUM(_xlfn.IFNA((((A556:H556)-(B556:H556))&lt;0)*(ABS((A556:H556)-(B556:H556))&lt;4),0))&gt;=(I556-1),"Safe","Unsafe"))</f>
        <v>Safe</v>
      </c>
      <c r="K556" t="str" cm="1">
        <f t="array" ref="K556">IF(SUM(_xlfn.IFNA((((A556:H556)-(B556:H556))&gt;0)*(ABS((A556:H556)-(B556:H556))&lt;4),0))&gt;=(I556-2),"Safe",IF(SUM(_xlfn.IFNA((((A556:H556)-(B556:H556))&lt;0)*(ABS((A556:H556)-(B556:H556))&lt;4),0))&gt;=(I556-2),"Safe","Unsafe"))</f>
        <v>Safe</v>
      </c>
      <c r="L556" cm="1">
        <f t="array" ref="L556">SUM(_xlfn.IFNA((--(((A556:H556)-(B556:H556))&gt;0)),0))</f>
        <v>7</v>
      </c>
      <c r="M556" cm="1">
        <f t="array" ref="M556">SUM(_xlfn.IFNA((--(((A556:H556)-(B556:H556))&lt;0)),0))</f>
        <v>0</v>
      </c>
      <c r="N556" t="b">
        <f t="shared" si="43"/>
        <v>1</v>
      </c>
      <c r="O556" cm="1">
        <f t="array" ref="O556">SUM(_xlfn.IFNA(ABS(((A556:H556)-(B556:H556)&lt;4)),0))</f>
        <v>6</v>
      </c>
      <c r="R556">
        <v>25</v>
      </c>
      <c r="S556">
        <v>22</v>
      </c>
      <c r="T556">
        <v>19</v>
      </c>
      <c r="U556">
        <v>18</v>
      </c>
      <c r="V556">
        <v>15</v>
      </c>
      <c r="W556">
        <v>13</v>
      </c>
      <c r="X556">
        <v>11</v>
      </c>
      <c r="AD556" t="b">
        <v>1</v>
      </c>
      <c r="AE556" t="b">
        <v>0</v>
      </c>
      <c r="AF556" t="str">
        <f t="shared" si="41"/>
        <v>Safe</v>
      </c>
      <c r="AJ556" t="e">
        <f t="shared" si="45"/>
        <v>#N/A</v>
      </c>
      <c r="AK556" t="e">
        <f t="shared" si="44"/>
        <v>#N/A</v>
      </c>
    </row>
    <row r="557" spans="1:37" hidden="1" x14ac:dyDescent="0.25">
      <c r="A557" s="15">
        <v>83</v>
      </c>
      <c r="B557" s="16">
        <v>80</v>
      </c>
      <c r="C557" s="16">
        <v>78</v>
      </c>
      <c r="D557" s="16">
        <v>77</v>
      </c>
      <c r="E557" s="16">
        <v>76</v>
      </c>
      <c r="F557" s="16">
        <v>73</v>
      </c>
      <c r="G557" s="16">
        <v>70</v>
      </c>
      <c r="H557" s="16">
        <v>69</v>
      </c>
      <c r="I557">
        <f t="shared" si="42"/>
        <v>8</v>
      </c>
      <c r="J557" t="str" cm="1">
        <f t="array" ref="J557">IF(SUM(_xlfn.IFNA((((A557:H557)-(B557:H557))&gt;0)*(ABS((A557:H557)-(B557:H557))&lt;4),0))&gt;=(I557-1),"Safe",IF(SUM(_xlfn.IFNA((((A557:H557)-(B557:H557))&lt;0)*(ABS((A557:H557)-(B557:H557))&lt;4),0))&gt;=(I557-1),"Safe","Unsafe"))</f>
        <v>Safe</v>
      </c>
      <c r="K557" t="str" cm="1">
        <f t="array" ref="K557">IF(SUM(_xlfn.IFNA((((A557:H557)-(B557:H557))&gt;0)*(ABS((A557:H557)-(B557:H557))&lt;4),0))&gt;=(I557-2),"Safe",IF(SUM(_xlfn.IFNA((((A557:H557)-(B557:H557))&lt;0)*(ABS((A557:H557)-(B557:H557))&lt;4),0))&gt;=(I557-2),"Safe","Unsafe"))</f>
        <v>Safe</v>
      </c>
      <c r="L557" cm="1">
        <f t="array" ref="L557">SUM(_xlfn.IFNA((--(((A557:H557)-(B557:H557))&gt;0)),0))</f>
        <v>7</v>
      </c>
      <c r="M557" cm="1">
        <f t="array" ref="M557">SUM(_xlfn.IFNA((--(((A557:H557)-(B557:H557))&lt;0)),0))</f>
        <v>0</v>
      </c>
      <c r="N557" t="b">
        <f t="shared" si="43"/>
        <v>1</v>
      </c>
      <c r="O557" cm="1">
        <f t="array" ref="O557">SUM(_xlfn.IFNA(ABS(((A557:H557)-(B557:H557)&lt;4)),0))</f>
        <v>7</v>
      </c>
      <c r="R557">
        <v>83</v>
      </c>
      <c r="S557">
        <v>80</v>
      </c>
      <c r="T557">
        <v>78</v>
      </c>
      <c r="U557">
        <v>77</v>
      </c>
      <c r="V557">
        <v>76</v>
      </c>
      <c r="W557">
        <v>73</v>
      </c>
      <c r="X557">
        <v>70</v>
      </c>
      <c r="Y557">
        <v>69</v>
      </c>
      <c r="AD557" t="b">
        <v>1</v>
      </c>
      <c r="AE557" t="b">
        <v>0</v>
      </c>
      <c r="AF557" t="str">
        <f t="shared" si="41"/>
        <v>Safe</v>
      </c>
      <c r="AJ557" t="e">
        <f t="shared" si="45"/>
        <v>#N/A</v>
      </c>
      <c r="AK557" t="e">
        <f t="shared" si="44"/>
        <v>#N/A</v>
      </c>
    </row>
    <row r="558" spans="1:37" hidden="1" x14ac:dyDescent="0.25">
      <c r="A558" s="15">
        <v>46</v>
      </c>
      <c r="B558" s="16">
        <v>48</v>
      </c>
      <c r="C558" s="16">
        <v>49</v>
      </c>
      <c r="D558" s="16">
        <v>50</v>
      </c>
      <c r="E558" s="16">
        <v>51</v>
      </c>
      <c r="F558" s="16"/>
      <c r="G558" s="16"/>
      <c r="H558" s="16"/>
      <c r="I558">
        <f t="shared" si="42"/>
        <v>5</v>
      </c>
      <c r="J558" t="str" cm="1">
        <f t="array" ref="J558">IF(SUM(_xlfn.IFNA((((A558:H558)-(B558:H558))&gt;0)*(ABS((A558:H558)-(B558:H558))&lt;4),0))&gt;=(I558-1),"Safe",IF(SUM(_xlfn.IFNA((((A558:H558)-(B558:H558))&lt;0)*(ABS((A558:H558)-(B558:H558))&lt;4),0))&gt;=(I558-1),"Safe","Unsafe"))</f>
        <v>Safe</v>
      </c>
      <c r="K558" t="str" cm="1">
        <f t="array" ref="K558">IF(SUM(_xlfn.IFNA((((A558:H558)-(B558:H558))&gt;0)*(ABS((A558:H558)-(B558:H558))&lt;4),0))&gt;=(I558-2),"Safe",IF(SUM(_xlfn.IFNA((((A558:H558)-(B558:H558))&lt;0)*(ABS((A558:H558)-(B558:H558))&lt;4),0))&gt;=(I558-2),"Safe","Unsafe"))</f>
        <v>Safe</v>
      </c>
      <c r="L558" cm="1">
        <f t="array" ref="L558">SUM(_xlfn.IFNA((--(((A558:H558)-(B558:H558))&gt;0)),0))</f>
        <v>1</v>
      </c>
      <c r="M558" cm="1">
        <f t="array" ref="M558">SUM(_xlfn.IFNA((--(((A558:H558)-(B558:H558))&lt;0)),0))</f>
        <v>4</v>
      </c>
      <c r="N558" t="b">
        <f t="shared" si="43"/>
        <v>1</v>
      </c>
      <c r="O558" cm="1">
        <f t="array" ref="O558">SUM(_xlfn.IFNA(ABS(((A558:H558)-(B558:H558)&lt;4)),0))</f>
        <v>6</v>
      </c>
      <c r="R558">
        <v>46</v>
      </c>
      <c r="S558">
        <v>48</v>
      </c>
      <c r="T558">
        <v>49</v>
      </c>
      <c r="U558">
        <v>50</v>
      </c>
      <c r="V558">
        <v>51</v>
      </c>
      <c r="AD558" t="b">
        <v>0</v>
      </c>
      <c r="AE558" t="b">
        <v>1</v>
      </c>
      <c r="AF558" t="str">
        <f t="shared" si="41"/>
        <v>Safe</v>
      </c>
      <c r="AJ558" t="e">
        <f t="shared" si="45"/>
        <v>#N/A</v>
      </c>
      <c r="AK558" t="e">
        <f t="shared" si="44"/>
        <v>#N/A</v>
      </c>
    </row>
    <row r="559" spans="1:37" hidden="1" x14ac:dyDescent="0.25">
      <c r="A559" s="15">
        <v>44</v>
      </c>
      <c r="B559" s="16">
        <v>46</v>
      </c>
      <c r="C559" s="16">
        <v>48</v>
      </c>
      <c r="D559" s="16">
        <v>50</v>
      </c>
      <c r="E559" s="16">
        <v>51</v>
      </c>
      <c r="F559" s="16">
        <v>53</v>
      </c>
      <c r="G559" s="16">
        <v>56</v>
      </c>
      <c r="H559" s="16">
        <v>59</v>
      </c>
      <c r="I559">
        <f t="shared" si="42"/>
        <v>8</v>
      </c>
      <c r="J559" t="str" cm="1">
        <f t="array" ref="J559">IF(SUM(_xlfn.IFNA((((A559:H559)-(B559:H559))&gt;0)*(ABS((A559:H559)-(B559:H559))&lt;4),0))&gt;=(I559-1),"Safe",IF(SUM(_xlfn.IFNA((((A559:H559)-(B559:H559))&lt;0)*(ABS((A559:H559)-(B559:H559))&lt;4),0))&gt;=(I559-1),"Safe","Unsafe"))</f>
        <v>Safe</v>
      </c>
      <c r="K559" t="str" cm="1">
        <f t="array" ref="K559">IF(SUM(_xlfn.IFNA((((A559:H559)-(B559:H559))&gt;0)*(ABS((A559:H559)-(B559:H559))&lt;4),0))&gt;=(I559-2),"Safe",IF(SUM(_xlfn.IFNA((((A559:H559)-(B559:H559))&lt;0)*(ABS((A559:H559)-(B559:H559))&lt;4),0))&gt;=(I559-2),"Safe","Unsafe"))</f>
        <v>Safe</v>
      </c>
      <c r="L559" cm="1">
        <f t="array" ref="L559">SUM(_xlfn.IFNA((--(((A559:H559)-(B559:H559))&gt;0)),0))</f>
        <v>0</v>
      </c>
      <c r="M559" cm="1">
        <f t="array" ref="M559">SUM(_xlfn.IFNA((--(((A559:H559)-(B559:H559))&lt;0)),0))</f>
        <v>7</v>
      </c>
      <c r="N559" t="b">
        <f t="shared" si="43"/>
        <v>1</v>
      </c>
      <c r="O559" cm="1">
        <f t="array" ref="O559">SUM(_xlfn.IFNA(ABS(((A559:H559)-(B559:H559)&lt;4)),0))</f>
        <v>7</v>
      </c>
      <c r="R559">
        <v>44</v>
      </c>
      <c r="S559">
        <v>46</v>
      </c>
      <c r="T559">
        <v>48</v>
      </c>
      <c r="U559">
        <v>50</v>
      </c>
      <c r="V559">
        <v>51</v>
      </c>
      <c r="W559">
        <v>53</v>
      </c>
      <c r="X559">
        <v>56</v>
      </c>
      <c r="Y559">
        <v>59</v>
      </c>
      <c r="AD559" t="b">
        <v>0</v>
      </c>
      <c r="AE559" t="b">
        <v>1</v>
      </c>
      <c r="AF559" t="str">
        <f t="shared" si="41"/>
        <v>Safe</v>
      </c>
      <c r="AJ559" t="e">
        <f t="shared" si="45"/>
        <v>#N/A</v>
      </c>
      <c r="AK559" t="e">
        <f t="shared" si="44"/>
        <v>#N/A</v>
      </c>
    </row>
    <row r="560" spans="1:37" hidden="1" x14ac:dyDescent="0.25">
      <c r="A560" s="15">
        <v>53</v>
      </c>
      <c r="B560" s="16">
        <v>51</v>
      </c>
      <c r="C560" s="16">
        <v>48</v>
      </c>
      <c r="D560" s="16">
        <v>45</v>
      </c>
      <c r="E560" s="16">
        <v>42</v>
      </c>
      <c r="F560" s="16">
        <v>41</v>
      </c>
      <c r="G560" s="16">
        <v>38</v>
      </c>
      <c r="H560" s="16"/>
      <c r="I560">
        <f t="shared" si="42"/>
        <v>7</v>
      </c>
      <c r="J560" t="str" cm="1">
        <f t="array" ref="J560">IF(SUM(_xlfn.IFNA((((A560:H560)-(B560:H560))&gt;0)*(ABS((A560:H560)-(B560:H560))&lt;4),0))&gt;=(I560-1),"Safe",IF(SUM(_xlfn.IFNA((((A560:H560)-(B560:H560))&lt;0)*(ABS((A560:H560)-(B560:H560))&lt;4),0))&gt;=(I560-1),"Safe","Unsafe"))</f>
        <v>Safe</v>
      </c>
      <c r="K560" t="str" cm="1">
        <f t="array" ref="K560">IF(SUM(_xlfn.IFNA((((A560:H560)-(B560:H560))&gt;0)*(ABS((A560:H560)-(B560:H560))&lt;4),0))&gt;=(I560-2),"Safe",IF(SUM(_xlfn.IFNA((((A560:H560)-(B560:H560))&lt;0)*(ABS((A560:H560)-(B560:H560))&lt;4),0))&gt;=(I560-2),"Safe","Unsafe"))</f>
        <v>Safe</v>
      </c>
      <c r="L560" cm="1">
        <f t="array" ref="L560">SUM(_xlfn.IFNA((--(((A560:H560)-(B560:H560))&gt;0)),0))</f>
        <v>7</v>
      </c>
      <c r="M560" cm="1">
        <f t="array" ref="M560">SUM(_xlfn.IFNA((--(((A560:H560)-(B560:H560))&lt;0)),0))</f>
        <v>0</v>
      </c>
      <c r="N560" t="b">
        <f t="shared" si="43"/>
        <v>1</v>
      </c>
      <c r="O560" cm="1">
        <f t="array" ref="O560">SUM(_xlfn.IFNA(ABS(((A560:H560)-(B560:H560)&lt;4)),0))</f>
        <v>6</v>
      </c>
      <c r="R560">
        <v>53</v>
      </c>
      <c r="S560">
        <v>51</v>
      </c>
      <c r="T560">
        <v>48</v>
      </c>
      <c r="U560">
        <v>45</v>
      </c>
      <c r="V560">
        <v>42</v>
      </c>
      <c r="W560">
        <v>41</v>
      </c>
      <c r="X560">
        <v>38</v>
      </c>
      <c r="AD560" t="b">
        <v>1</v>
      </c>
      <c r="AE560" t="b">
        <v>0</v>
      </c>
      <c r="AF560" t="str">
        <f t="shared" si="41"/>
        <v>Safe</v>
      </c>
      <c r="AJ560" t="e">
        <f t="shared" si="45"/>
        <v>#N/A</v>
      </c>
      <c r="AK560" t="e">
        <f t="shared" si="44"/>
        <v>#N/A</v>
      </c>
    </row>
    <row r="561" spans="1:37" hidden="1" x14ac:dyDescent="0.25">
      <c r="A561" s="15">
        <v>49</v>
      </c>
      <c r="B561" s="16">
        <v>51</v>
      </c>
      <c r="C561" s="16">
        <v>52</v>
      </c>
      <c r="D561" s="16">
        <v>54</v>
      </c>
      <c r="E561" s="16">
        <v>57</v>
      </c>
      <c r="F561" s="16"/>
      <c r="G561" s="16"/>
      <c r="H561" s="16"/>
      <c r="I561">
        <f t="shared" si="42"/>
        <v>5</v>
      </c>
      <c r="J561" t="str" cm="1">
        <f t="array" ref="J561">IF(SUM(_xlfn.IFNA((((A561:H561)-(B561:H561))&gt;0)*(ABS((A561:H561)-(B561:H561))&lt;4),0))&gt;=(I561-1),"Safe",IF(SUM(_xlfn.IFNA((((A561:H561)-(B561:H561))&lt;0)*(ABS((A561:H561)-(B561:H561))&lt;4),0))&gt;=(I561-1),"Safe","Unsafe"))</f>
        <v>Safe</v>
      </c>
      <c r="K561" t="str" cm="1">
        <f t="array" ref="K561">IF(SUM(_xlfn.IFNA((((A561:H561)-(B561:H561))&gt;0)*(ABS((A561:H561)-(B561:H561))&lt;4),0))&gt;=(I561-2),"Safe",IF(SUM(_xlfn.IFNA((((A561:H561)-(B561:H561))&lt;0)*(ABS((A561:H561)-(B561:H561))&lt;4),0))&gt;=(I561-2),"Safe","Unsafe"))</f>
        <v>Safe</v>
      </c>
      <c r="L561" cm="1">
        <f t="array" ref="L561">SUM(_xlfn.IFNA((--(((A561:H561)-(B561:H561))&gt;0)),0))</f>
        <v>1</v>
      </c>
      <c r="M561" cm="1">
        <f t="array" ref="M561">SUM(_xlfn.IFNA((--(((A561:H561)-(B561:H561))&lt;0)),0))</f>
        <v>4</v>
      </c>
      <c r="N561" t="b">
        <f t="shared" si="43"/>
        <v>1</v>
      </c>
      <c r="O561" cm="1">
        <f t="array" ref="O561">SUM(_xlfn.IFNA(ABS(((A561:H561)-(B561:H561)&lt;4)),0))</f>
        <v>6</v>
      </c>
      <c r="R561">
        <v>49</v>
      </c>
      <c r="S561">
        <v>51</v>
      </c>
      <c r="T561">
        <v>52</v>
      </c>
      <c r="U561">
        <v>54</v>
      </c>
      <c r="V561">
        <v>57</v>
      </c>
      <c r="AD561" t="b">
        <v>0</v>
      </c>
      <c r="AE561" t="b">
        <v>1</v>
      </c>
      <c r="AF561" t="str">
        <f t="shared" si="41"/>
        <v>Safe</v>
      </c>
      <c r="AJ561" t="e">
        <f t="shared" si="45"/>
        <v>#N/A</v>
      </c>
      <c r="AK561" t="e">
        <f t="shared" si="44"/>
        <v>#N/A</v>
      </c>
    </row>
    <row r="562" spans="1:37" hidden="1" x14ac:dyDescent="0.25">
      <c r="A562" s="15">
        <v>24</v>
      </c>
      <c r="B562" s="16">
        <v>22</v>
      </c>
      <c r="C562" s="16">
        <v>19</v>
      </c>
      <c r="D562" s="16">
        <v>16</v>
      </c>
      <c r="E562" s="16">
        <v>14</v>
      </c>
      <c r="F562" s="16">
        <v>12</v>
      </c>
      <c r="G562" s="16">
        <v>10</v>
      </c>
      <c r="H562" s="16"/>
      <c r="I562">
        <f t="shared" si="42"/>
        <v>7</v>
      </c>
      <c r="J562" t="str" cm="1">
        <f t="array" ref="J562">IF(SUM(_xlfn.IFNA((((A562:H562)-(B562:H562))&gt;0)*(ABS((A562:H562)-(B562:H562))&lt;4),0))&gt;=(I562-1),"Safe",IF(SUM(_xlfn.IFNA((((A562:H562)-(B562:H562))&lt;0)*(ABS((A562:H562)-(B562:H562))&lt;4),0))&gt;=(I562-1),"Safe","Unsafe"))</f>
        <v>Safe</v>
      </c>
      <c r="K562" t="str" cm="1">
        <f t="array" ref="K562">IF(SUM(_xlfn.IFNA((((A562:H562)-(B562:H562))&gt;0)*(ABS((A562:H562)-(B562:H562))&lt;4),0))&gt;=(I562-2),"Safe",IF(SUM(_xlfn.IFNA((((A562:H562)-(B562:H562))&lt;0)*(ABS((A562:H562)-(B562:H562))&lt;4),0))&gt;=(I562-2),"Safe","Unsafe"))</f>
        <v>Safe</v>
      </c>
      <c r="L562" cm="1">
        <f t="array" ref="L562">SUM(_xlfn.IFNA((--(((A562:H562)-(B562:H562))&gt;0)),0))</f>
        <v>7</v>
      </c>
      <c r="M562" cm="1">
        <f t="array" ref="M562">SUM(_xlfn.IFNA((--(((A562:H562)-(B562:H562))&lt;0)),0))</f>
        <v>0</v>
      </c>
      <c r="N562" t="b">
        <f t="shared" si="43"/>
        <v>1</v>
      </c>
      <c r="O562" cm="1">
        <f t="array" ref="O562">SUM(_xlfn.IFNA(ABS(((A562:H562)-(B562:H562)&lt;4)),0))</f>
        <v>6</v>
      </c>
      <c r="R562">
        <v>24</v>
      </c>
      <c r="S562">
        <v>22</v>
      </c>
      <c r="T562">
        <v>19</v>
      </c>
      <c r="U562">
        <v>16</v>
      </c>
      <c r="V562">
        <v>14</v>
      </c>
      <c r="W562">
        <v>12</v>
      </c>
      <c r="X562">
        <v>10</v>
      </c>
      <c r="AD562" t="b">
        <v>1</v>
      </c>
      <c r="AE562" t="b">
        <v>0</v>
      </c>
      <c r="AF562" t="str">
        <f t="shared" si="41"/>
        <v>Safe</v>
      </c>
      <c r="AJ562" t="e">
        <f t="shared" si="45"/>
        <v>#N/A</v>
      </c>
      <c r="AK562" t="e">
        <f t="shared" si="44"/>
        <v>#N/A</v>
      </c>
    </row>
    <row r="563" spans="1:37" hidden="1" x14ac:dyDescent="0.25">
      <c r="A563" s="15">
        <v>67</v>
      </c>
      <c r="B563" s="16">
        <v>69</v>
      </c>
      <c r="C563" s="16">
        <v>72</v>
      </c>
      <c r="D563" s="16">
        <v>75</v>
      </c>
      <c r="E563" s="16">
        <v>78</v>
      </c>
      <c r="F563" s="16"/>
      <c r="G563" s="16"/>
      <c r="H563" s="16"/>
      <c r="I563">
        <f t="shared" si="42"/>
        <v>5</v>
      </c>
      <c r="J563" t="str" cm="1">
        <f t="array" ref="J563">IF(SUM(_xlfn.IFNA((((A563:H563)-(B563:H563))&gt;0)*(ABS((A563:H563)-(B563:H563))&lt;4),0))&gt;=(I563-1),"Safe",IF(SUM(_xlfn.IFNA((((A563:H563)-(B563:H563))&lt;0)*(ABS((A563:H563)-(B563:H563))&lt;4),0))&gt;=(I563-1),"Safe","Unsafe"))</f>
        <v>Safe</v>
      </c>
      <c r="K563" t="str" cm="1">
        <f t="array" ref="K563">IF(SUM(_xlfn.IFNA((((A563:H563)-(B563:H563))&gt;0)*(ABS((A563:H563)-(B563:H563))&lt;4),0))&gt;=(I563-2),"Safe",IF(SUM(_xlfn.IFNA((((A563:H563)-(B563:H563))&lt;0)*(ABS((A563:H563)-(B563:H563))&lt;4),0))&gt;=(I563-2),"Safe","Unsafe"))</f>
        <v>Safe</v>
      </c>
      <c r="L563" cm="1">
        <f t="array" ref="L563">SUM(_xlfn.IFNA((--(((A563:H563)-(B563:H563))&gt;0)),0))</f>
        <v>1</v>
      </c>
      <c r="M563" cm="1">
        <f t="array" ref="M563">SUM(_xlfn.IFNA((--(((A563:H563)-(B563:H563))&lt;0)),0))</f>
        <v>4</v>
      </c>
      <c r="N563" t="b">
        <f t="shared" si="43"/>
        <v>1</v>
      </c>
      <c r="O563" cm="1">
        <f t="array" ref="O563">SUM(_xlfn.IFNA(ABS(((A563:H563)-(B563:H563)&lt;4)),0))</f>
        <v>6</v>
      </c>
      <c r="R563">
        <v>67</v>
      </c>
      <c r="S563">
        <v>69</v>
      </c>
      <c r="T563">
        <v>72</v>
      </c>
      <c r="U563">
        <v>75</v>
      </c>
      <c r="V563">
        <v>78</v>
      </c>
      <c r="AD563" t="b">
        <v>0</v>
      </c>
      <c r="AE563" t="b">
        <v>1</v>
      </c>
      <c r="AF563" t="str">
        <f t="shared" si="41"/>
        <v>Safe</v>
      </c>
      <c r="AJ563" t="e">
        <f t="shared" si="45"/>
        <v>#N/A</v>
      </c>
      <c r="AK563" t="e">
        <f t="shared" si="44"/>
        <v>#N/A</v>
      </c>
    </row>
    <row r="564" spans="1:37" hidden="1" x14ac:dyDescent="0.25">
      <c r="A564" s="15">
        <v>9</v>
      </c>
      <c r="B564" s="16">
        <v>6</v>
      </c>
      <c r="C564" s="16">
        <v>5</v>
      </c>
      <c r="D564" s="16">
        <v>3</v>
      </c>
      <c r="E564" s="16">
        <v>1</v>
      </c>
      <c r="F564" s="16"/>
      <c r="G564" s="16"/>
      <c r="H564" s="16"/>
      <c r="I564">
        <f t="shared" si="42"/>
        <v>5</v>
      </c>
      <c r="J564" t="str" cm="1">
        <f t="array" ref="J564">IF(SUM(_xlfn.IFNA((((A564:H564)-(B564:H564))&gt;0)*(ABS((A564:H564)-(B564:H564))&lt;4),0))&gt;=(I564-1),"Safe",IF(SUM(_xlfn.IFNA((((A564:H564)-(B564:H564))&lt;0)*(ABS((A564:H564)-(B564:H564))&lt;4),0))&gt;=(I564-1),"Safe","Unsafe"))</f>
        <v>Safe</v>
      </c>
      <c r="K564" t="str" cm="1">
        <f t="array" ref="K564">IF(SUM(_xlfn.IFNA((((A564:H564)-(B564:H564))&gt;0)*(ABS((A564:H564)-(B564:H564))&lt;4),0))&gt;=(I564-2),"Safe",IF(SUM(_xlfn.IFNA((((A564:H564)-(B564:H564))&lt;0)*(ABS((A564:H564)-(B564:H564))&lt;4),0))&gt;=(I564-2),"Safe","Unsafe"))</f>
        <v>Safe</v>
      </c>
      <c r="L564" cm="1">
        <f t="array" ref="L564">SUM(_xlfn.IFNA((--(((A564:H564)-(B564:H564))&gt;0)),0))</f>
        <v>5</v>
      </c>
      <c r="M564" cm="1">
        <f t="array" ref="M564">SUM(_xlfn.IFNA((--(((A564:H564)-(B564:H564))&lt;0)),0))</f>
        <v>0</v>
      </c>
      <c r="N564" t="b">
        <f t="shared" si="43"/>
        <v>1</v>
      </c>
      <c r="O564" cm="1">
        <f t="array" ref="O564">SUM(_xlfn.IFNA(ABS(((A564:H564)-(B564:H564)&lt;4)),0))</f>
        <v>7</v>
      </c>
      <c r="R564">
        <v>9</v>
      </c>
      <c r="S564">
        <v>6</v>
      </c>
      <c r="T564">
        <v>5</v>
      </c>
      <c r="U564">
        <v>3</v>
      </c>
      <c r="V564">
        <v>1</v>
      </c>
      <c r="AD564" t="b">
        <v>1</v>
      </c>
      <c r="AE564" t="b">
        <v>0</v>
      </c>
      <c r="AF564" t="str">
        <f t="shared" si="41"/>
        <v>Safe</v>
      </c>
      <c r="AJ564" t="e">
        <f t="shared" si="45"/>
        <v>#N/A</v>
      </c>
      <c r="AK564" t="e">
        <f t="shared" si="44"/>
        <v>#N/A</v>
      </c>
    </row>
    <row r="565" spans="1:37" hidden="1" x14ac:dyDescent="0.25">
      <c r="A565" s="15">
        <v>8</v>
      </c>
      <c r="B565" s="16">
        <v>11</v>
      </c>
      <c r="C565" s="16">
        <v>14</v>
      </c>
      <c r="D565" s="16">
        <v>16</v>
      </c>
      <c r="E565" s="16">
        <v>17</v>
      </c>
      <c r="F565" s="16">
        <v>20</v>
      </c>
      <c r="G565" s="16">
        <v>23</v>
      </c>
      <c r="H565" s="16">
        <v>26</v>
      </c>
      <c r="I565">
        <f t="shared" si="42"/>
        <v>8</v>
      </c>
      <c r="J565" t="str" cm="1">
        <f t="array" ref="J565">IF(SUM(_xlfn.IFNA((((A565:H565)-(B565:H565))&gt;0)*(ABS((A565:H565)-(B565:H565))&lt;4),0))&gt;=(I565-1),"Safe",IF(SUM(_xlfn.IFNA((((A565:H565)-(B565:H565))&lt;0)*(ABS((A565:H565)-(B565:H565))&lt;4),0))&gt;=(I565-1),"Safe","Unsafe"))</f>
        <v>Safe</v>
      </c>
      <c r="K565" t="str" cm="1">
        <f t="array" ref="K565">IF(SUM(_xlfn.IFNA((((A565:H565)-(B565:H565))&gt;0)*(ABS((A565:H565)-(B565:H565))&lt;4),0))&gt;=(I565-2),"Safe",IF(SUM(_xlfn.IFNA((((A565:H565)-(B565:H565))&lt;0)*(ABS((A565:H565)-(B565:H565))&lt;4),0))&gt;=(I565-2),"Safe","Unsafe"))</f>
        <v>Safe</v>
      </c>
      <c r="L565" cm="1">
        <f t="array" ref="L565">SUM(_xlfn.IFNA((--(((A565:H565)-(B565:H565))&gt;0)),0))</f>
        <v>0</v>
      </c>
      <c r="M565" cm="1">
        <f t="array" ref="M565">SUM(_xlfn.IFNA((--(((A565:H565)-(B565:H565))&lt;0)),0))</f>
        <v>7</v>
      </c>
      <c r="N565" t="b">
        <f t="shared" si="43"/>
        <v>1</v>
      </c>
      <c r="O565" cm="1">
        <f t="array" ref="O565">SUM(_xlfn.IFNA(ABS(((A565:H565)-(B565:H565)&lt;4)),0))</f>
        <v>7</v>
      </c>
      <c r="R565">
        <v>8</v>
      </c>
      <c r="S565">
        <v>11</v>
      </c>
      <c r="T565">
        <v>14</v>
      </c>
      <c r="U565">
        <v>16</v>
      </c>
      <c r="V565">
        <v>17</v>
      </c>
      <c r="W565">
        <v>20</v>
      </c>
      <c r="X565">
        <v>23</v>
      </c>
      <c r="Y565">
        <v>26</v>
      </c>
      <c r="AD565" t="b">
        <v>0</v>
      </c>
      <c r="AE565" t="b">
        <v>1</v>
      </c>
      <c r="AF565" t="str">
        <f t="shared" si="41"/>
        <v>Safe</v>
      </c>
      <c r="AJ565" t="e">
        <f t="shared" si="45"/>
        <v>#N/A</v>
      </c>
      <c r="AK565" t="e">
        <f t="shared" si="44"/>
        <v>#N/A</v>
      </c>
    </row>
    <row r="566" spans="1:37" hidden="1" x14ac:dyDescent="0.25">
      <c r="A566" s="15">
        <v>32</v>
      </c>
      <c r="B566" s="16">
        <v>33</v>
      </c>
      <c r="C566" s="16">
        <v>35</v>
      </c>
      <c r="D566" s="16">
        <v>37</v>
      </c>
      <c r="E566" s="16">
        <v>39</v>
      </c>
      <c r="F566" s="16">
        <v>42</v>
      </c>
      <c r="G566" s="16">
        <v>45</v>
      </c>
      <c r="H566" s="16">
        <v>46</v>
      </c>
      <c r="I566">
        <f t="shared" si="42"/>
        <v>8</v>
      </c>
      <c r="J566" t="str" cm="1">
        <f t="array" ref="J566">IF(SUM(_xlfn.IFNA((((A566:H566)-(B566:H566))&gt;0)*(ABS((A566:H566)-(B566:H566))&lt;4),0))&gt;=(I566-1),"Safe",IF(SUM(_xlfn.IFNA((((A566:H566)-(B566:H566))&lt;0)*(ABS((A566:H566)-(B566:H566))&lt;4),0))&gt;=(I566-1),"Safe","Unsafe"))</f>
        <v>Safe</v>
      </c>
      <c r="K566" t="str" cm="1">
        <f t="array" ref="K566">IF(SUM(_xlfn.IFNA((((A566:H566)-(B566:H566))&gt;0)*(ABS((A566:H566)-(B566:H566))&lt;4),0))&gt;=(I566-2),"Safe",IF(SUM(_xlfn.IFNA((((A566:H566)-(B566:H566))&lt;0)*(ABS((A566:H566)-(B566:H566))&lt;4),0))&gt;=(I566-2),"Safe","Unsafe"))</f>
        <v>Safe</v>
      </c>
      <c r="L566" cm="1">
        <f t="array" ref="L566">SUM(_xlfn.IFNA((--(((A566:H566)-(B566:H566))&gt;0)),0))</f>
        <v>0</v>
      </c>
      <c r="M566" cm="1">
        <f t="array" ref="M566">SUM(_xlfn.IFNA((--(((A566:H566)-(B566:H566))&lt;0)),0))</f>
        <v>7</v>
      </c>
      <c r="N566" t="b">
        <f t="shared" si="43"/>
        <v>1</v>
      </c>
      <c r="O566" cm="1">
        <f t="array" ref="O566">SUM(_xlfn.IFNA(ABS(((A566:H566)-(B566:H566)&lt;4)),0))</f>
        <v>7</v>
      </c>
      <c r="R566">
        <v>32</v>
      </c>
      <c r="S566">
        <v>33</v>
      </c>
      <c r="T566">
        <v>35</v>
      </c>
      <c r="U566">
        <v>37</v>
      </c>
      <c r="V566">
        <v>39</v>
      </c>
      <c r="W566">
        <v>42</v>
      </c>
      <c r="X566">
        <v>45</v>
      </c>
      <c r="Y566">
        <v>46</v>
      </c>
      <c r="AD566" t="b">
        <v>0</v>
      </c>
      <c r="AE566" t="b">
        <v>1</v>
      </c>
      <c r="AF566" t="str">
        <f t="shared" si="41"/>
        <v>Safe</v>
      </c>
      <c r="AJ566" t="e">
        <f t="shared" si="45"/>
        <v>#N/A</v>
      </c>
      <c r="AK566" t="e">
        <f t="shared" si="44"/>
        <v>#N/A</v>
      </c>
    </row>
    <row r="567" spans="1:37" hidden="1" x14ac:dyDescent="0.25">
      <c r="A567" s="15">
        <v>84</v>
      </c>
      <c r="B567" s="16">
        <v>82</v>
      </c>
      <c r="C567" s="16">
        <v>79</v>
      </c>
      <c r="D567" s="16">
        <v>78</v>
      </c>
      <c r="E567" s="16">
        <v>77</v>
      </c>
      <c r="F567" s="16">
        <v>74</v>
      </c>
      <c r="G567" s="16">
        <v>71</v>
      </c>
      <c r="H567" s="16">
        <v>70</v>
      </c>
      <c r="I567">
        <f t="shared" si="42"/>
        <v>8</v>
      </c>
      <c r="J567" t="str" cm="1">
        <f t="array" ref="J567">IF(SUM(_xlfn.IFNA((((A567:H567)-(B567:H567))&gt;0)*(ABS((A567:H567)-(B567:H567))&lt;4),0))&gt;=(I567-1),"Safe",IF(SUM(_xlfn.IFNA((((A567:H567)-(B567:H567))&lt;0)*(ABS((A567:H567)-(B567:H567))&lt;4),0))&gt;=(I567-1),"Safe","Unsafe"))</f>
        <v>Safe</v>
      </c>
      <c r="K567" t="str" cm="1">
        <f t="array" ref="K567">IF(SUM(_xlfn.IFNA((((A567:H567)-(B567:H567))&gt;0)*(ABS((A567:H567)-(B567:H567))&lt;4),0))&gt;=(I567-2),"Safe",IF(SUM(_xlfn.IFNA((((A567:H567)-(B567:H567))&lt;0)*(ABS((A567:H567)-(B567:H567))&lt;4),0))&gt;=(I567-2),"Safe","Unsafe"))</f>
        <v>Safe</v>
      </c>
      <c r="L567" cm="1">
        <f t="array" ref="L567">SUM(_xlfn.IFNA((--(((A567:H567)-(B567:H567))&gt;0)),0))</f>
        <v>7</v>
      </c>
      <c r="M567" cm="1">
        <f t="array" ref="M567">SUM(_xlfn.IFNA((--(((A567:H567)-(B567:H567))&lt;0)),0))</f>
        <v>0</v>
      </c>
      <c r="N567" t="b">
        <f t="shared" si="43"/>
        <v>1</v>
      </c>
      <c r="O567" cm="1">
        <f t="array" ref="O567">SUM(_xlfn.IFNA(ABS(((A567:H567)-(B567:H567)&lt;4)),0))</f>
        <v>7</v>
      </c>
      <c r="R567">
        <v>84</v>
      </c>
      <c r="S567">
        <v>82</v>
      </c>
      <c r="T567">
        <v>79</v>
      </c>
      <c r="U567">
        <v>78</v>
      </c>
      <c r="V567">
        <v>77</v>
      </c>
      <c r="W567">
        <v>74</v>
      </c>
      <c r="X567">
        <v>71</v>
      </c>
      <c r="Y567">
        <v>70</v>
      </c>
      <c r="AD567" t="b">
        <v>1</v>
      </c>
      <c r="AE567" t="b">
        <v>0</v>
      </c>
      <c r="AF567" t="str">
        <f t="shared" si="41"/>
        <v>Safe</v>
      </c>
      <c r="AJ567" t="e">
        <f t="shared" si="45"/>
        <v>#N/A</v>
      </c>
      <c r="AK567" t="e">
        <f t="shared" si="44"/>
        <v>#N/A</v>
      </c>
    </row>
    <row r="568" spans="1:37" hidden="1" x14ac:dyDescent="0.25">
      <c r="A568" s="15">
        <v>45</v>
      </c>
      <c r="B568" s="16">
        <v>46</v>
      </c>
      <c r="C568" s="16">
        <v>49</v>
      </c>
      <c r="D568" s="16">
        <v>52</v>
      </c>
      <c r="E568" s="16">
        <v>54</v>
      </c>
      <c r="F568" s="16">
        <v>56</v>
      </c>
      <c r="G568" s="16">
        <v>58</v>
      </c>
      <c r="H568" s="16">
        <v>60</v>
      </c>
      <c r="I568">
        <f t="shared" si="42"/>
        <v>8</v>
      </c>
      <c r="J568" t="str" cm="1">
        <f t="array" ref="J568">IF(SUM(_xlfn.IFNA((((A568:H568)-(B568:H568))&gt;0)*(ABS((A568:H568)-(B568:H568))&lt;4),0))&gt;=(I568-1),"Safe",IF(SUM(_xlfn.IFNA((((A568:H568)-(B568:H568))&lt;0)*(ABS((A568:H568)-(B568:H568))&lt;4),0))&gt;=(I568-1),"Safe","Unsafe"))</f>
        <v>Safe</v>
      </c>
      <c r="K568" t="str" cm="1">
        <f t="array" ref="K568">IF(SUM(_xlfn.IFNA((((A568:H568)-(B568:H568))&gt;0)*(ABS((A568:H568)-(B568:H568))&lt;4),0))&gt;=(I568-2),"Safe",IF(SUM(_xlfn.IFNA((((A568:H568)-(B568:H568))&lt;0)*(ABS((A568:H568)-(B568:H568))&lt;4),0))&gt;=(I568-2),"Safe","Unsafe"))</f>
        <v>Safe</v>
      </c>
      <c r="L568" cm="1">
        <f t="array" ref="L568">SUM(_xlfn.IFNA((--(((A568:H568)-(B568:H568))&gt;0)),0))</f>
        <v>0</v>
      </c>
      <c r="M568" cm="1">
        <f t="array" ref="M568">SUM(_xlfn.IFNA((--(((A568:H568)-(B568:H568))&lt;0)),0))</f>
        <v>7</v>
      </c>
      <c r="N568" t="b">
        <f t="shared" si="43"/>
        <v>1</v>
      </c>
      <c r="O568" cm="1">
        <f t="array" ref="O568">SUM(_xlfn.IFNA(ABS(((A568:H568)-(B568:H568)&lt;4)),0))</f>
        <v>7</v>
      </c>
      <c r="R568">
        <v>45</v>
      </c>
      <c r="S568">
        <v>46</v>
      </c>
      <c r="T568">
        <v>49</v>
      </c>
      <c r="U568">
        <v>52</v>
      </c>
      <c r="V568">
        <v>54</v>
      </c>
      <c r="W568">
        <v>56</v>
      </c>
      <c r="X568">
        <v>58</v>
      </c>
      <c r="Y568">
        <v>60</v>
      </c>
      <c r="AD568" t="b">
        <v>0</v>
      </c>
      <c r="AE568" t="b">
        <v>1</v>
      </c>
      <c r="AF568" t="str">
        <f t="shared" si="41"/>
        <v>Safe</v>
      </c>
      <c r="AJ568" t="e">
        <f t="shared" si="45"/>
        <v>#N/A</v>
      </c>
      <c r="AK568" t="e">
        <f t="shared" si="44"/>
        <v>#N/A</v>
      </c>
    </row>
    <row r="569" spans="1:37" hidden="1" x14ac:dyDescent="0.25">
      <c r="A569" s="15">
        <v>34</v>
      </c>
      <c r="B569" s="16">
        <v>33</v>
      </c>
      <c r="C569" s="16">
        <v>30</v>
      </c>
      <c r="D569" s="16">
        <v>29</v>
      </c>
      <c r="E569" s="16">
        <v>27</v>
      </c>
      <c r="F569" s="16">
        <v>26</v>
      </c>
      <c r="G569" s="16">
        <v>24</v>
      </c>
      <c r="H569" s="16">
        <v>23</v>
      </c>
      <c r="I569">
        <f t="shared" si="42"/>
        <v>8</v>
      </c>
      <c r="J569" t="str" cm="1">
        <f t="array" ref="J569">IF(SUM(_xlfn.IFNA((((A569:H569)-(B569:H569))&gt;0)*(ABS((A569:H569)-(B569:H569))&lt;4),0))&gt;=(I569-1),"Safe",IF(SUM(_xlfn.IFNA((((A569:H569)-(B569:H569))&lt;0)*(ABS((A569:H569)-(B569:H569))&lt;4),0))&gt;=(I569-1),"Safe","Unsafe"))</f>
        <v>Safe</v>
      </c>
      <c r="K569" t="str" cm="1">
        <f t="array" ref="K569">IF(SUM(_xlfn.IFNA((((A569:H569)-(B569:H569))&gt;0)*(ABS((A569:H569)-(B569:H569))&lt;4),0))&gt;=(I569-2),"Safe",IF(SUM(_xlfn.IFNA((((A569:H569)-(B569:H569))&lt;0)*(ABS((A569:H569)-(B569:H569))&lt;4),0))&gt;=(I569-2),"Safe","Unsafe"))</f>
        <v>Safe</v>
      </c>
      <c r="L569" cm="1">
        <f t="array" ref="L569">SUM(_xlfn.IFNA((--(((A569:H569)-(B569:H569))&gt;0)),0))</f>
        <v>7</v>
      </c>
      <c r="M569" cm="1">
        <f t="array" ref="M569">SUM(_xlfn.IFNA((--(((A569:H569)-(B569:H569))&lt;0)),0))</f>
        <v>0</v>
      </c>
      <c r="N569" t="b">
        <f t="shared" si="43"/>
        <v>1</v>
      </c>
      <c r="O569" cm="1">
        <f t="array" ref="O569">SUM(_xlfn.IFNA(ABS(((A569:H569)-(B569:H569)&lt;4)),0))</f>
        <v>7</v>
      </c>
      <c r="R569">
        <v>34</v>
      </c>
      <c r="S569">
        <v>33</v>
      </c>
      <c r="T569">
        <v>30</v>
      </c>
      <c r="U569">
        <v>29</v>
      </c>
      <c r="V569">
        <v>27</v>
      </c>
      <c r="W569">
        <v>26</v>
      </c>
      <c r="X569">
        <v>24</v>
      </c>
      <c r="Y569">
        <v>23</v>
      </c>
      <c r="AD569" t="b">
        <v>1</v>
      </c>
      <c r="AE569" t="b">
        <v>0</v>
      </c>
      <c r="AF569" t="str">
        <f t="shared" si="41"/>
        <v>Safe</v>
      </c>
      <c r="AJ569" t="e">
        <f t="shared" si="45"/>
        <v>#N/A</v>
      </c>
      <c r="AK569" t="e">
        <f t="shared" si="44"/>
        <v>#N/A</v>
      </c>
    </row>
    <row r="570" spans="1:37" hidden="1" x14ac:dyDescent="0.25">
      <c r="A570" s="15">
        <v>65</v>
      </c>
      <c r="B570" s="16">
        <v>67</v>
      </c>
      <c r="C570" s="16">
        <v>68</v>
      </c>
      <c r="D570" s="16">
        <v>71</v>
      </c>
      <c r="E570" s="16">
        <v>72</v>
      </c>
      <c r="F570" s="16">
        <v>75</v>
      </c>
      <c r="G570" s="16">
        <v>76</v>
      </c>
      <c r="H570" s="16">
        <v>79</v>
      </c>
      <c r="I570">
        <f t="shared" si="42"/>
        <v>8</v>
      </c>
      <c r="J570" t="str" cm="1">
        <f t="array" ref="J570">IF(SUM(_xlfn.IFNA((((A570:H570)-(B570:H570))&gt;0)*(ABS((A570:H570)-(B570:H570))&lt;4),0))&gt;=(I570-1),"Safe",IF(SUM(_xlfn.IFNA((((A570:H570)-(B570:H570))&lt;0)*(ABS((A570:H570)-(B570:H570))&lt;4),0))&gt;=(I570-1),"Safe","Unsafe"))</f>
        <v>Safe</v>
      </c>
      <c r="K570" t="str" cm="1">
        <f t="array" ref="K570">IF(SUM(_xlfn.IFNA((((A570:H570)-(B570:H570))&gt;0)*(ABS((A570:H570)-(B570:H570))&lt;4),0))&gt;=(I570-2),"Safe",IF(SUM(_xlfn.IFNA((((A570:H570)-(B570:H570))&lt;0)*(ABS((A570:H570)-(B570:H570))&lt;4),0))&gt;=(I570-2),"Safe","Unsafe"))</f>
        <v>Safe</v>
      </c>
      <c r="L570" cm="1">
        <f t="array" ref="L570">SUM(_xlfn.IFNA((--(((A570:H570)-(B570:H570))&gt;0)),0))</f>
        <v>0</v>
      </c>
      <c r="M570" cm="1">
        <f t="array" ref="M570">SUM(_xlfn.IFNA((--(((A570:H570)-(B570:H570))&lt;0)),0))</f>
        <v>7</v>
      </c>
      <c r="N570" t="b">
        <f t="shared" si="43"/>
        <v>1</v>
      </c>
      <c r="O570" cm="1">
        <f t="array" ref="O570">SUM(_xlfn.IFNA(ABS(((A570:H570)-(B570:H570)&lt;4)),0))</f>
        <v>7</v>
      </c>
      <c r="R570">
        <v>65</v>
      </c>
      <c r="S570">
        <v>67</v>
      </c>
      <c r="T570">
        <v>68</v>
      </c>
      <c r="U570">
        <v>71</v>
      </c>
      <c r="V570">
        <v>72</v>
      </c>
      <c r="W570">
        <v>75</v>
      </c>
      <c r="X570">
        <v>76</v>
      </c>
      <c r="Y570">
        <v>79</v>
      </c>
      <c r="AD570" t="b">
        <v>0</v>
      </c>
      <c r="AE570" t="b">
        <v>1</v>
      </c>
      <c r="AF570" t="str">
        <f t="shared" si="41"/>
        <v>Safe</v>
      </c>
      <c r="AJ570" t="e">
        <f t="shared" si="45"/>
        <v>#N/A</v>
      </c>
      <c r="AK570" t="e">
        <f t="shared" si="44"/>
        <v>#N/A</v>
      </c>
    </row>
    <row r="571" spans="1:37" hidden="1" x14ac:dyDescent="0.25">
      <c r="A571" s="15">
        <v>3</v>
      </c>
      <c r="B571" s="16">
        <v>6</v>
      </c>
      <c r="C571" s="16">
        <v>9</v>
      </c>
      <c r="D571" s="16">
        <v>12</v>
      </c>
      <c r="E571" s="16">
        <v>15</v>
      </c>
      <c r="F571" s="16">
        <v>17</v>
      </c>
      <c r="G571" s="16"/>
      <c r="H571" s="16"/>
      <c r="I571">
        <f t="shared" si="42"/>
        <v>6</v>
      </c>
      <c r="J571" t="str" cm="1">
        <f t="array" ref="J571">IF(SUM(_xlfn.IFNA((((A571:H571)-(B571:H571))&gt;0)*(ABS((A571:H571)-(B571:H571))&lt;4),0))&gt;=(I571-1),"Safe",IF(SUM(_xlfn.IFNA((((A571:H571)-(B571:H571))&lt;0)*(ABS((A571:H571)-(B571:H571))&lt;4),0))&gt;=(I571-1),"Safe","Unsafe"))</f>
        <v>Safe</v>
      </c>
      <c r="K571" t="str" cm="1">
        <f t="array" ref="K571">IF(SUM(_xlfn.IFNA((((A571:H571)-(B571:H571))&gt;0)*(ABS((A571:H571)-(B571:H571))&lt;4),0))&gt;=(I571-2),"Safe",IF(SUM(_xlfn.IFNA((((A571:H571)-(B571:H571))&lt;0)*(ABS((A571:H571)-(B571:H571))&lt;4),0))&gt;=(I571-2),"Safe","Unsafe"))</f>
        <v>Safe</v>
      </c>
      <c r="L571" cm="1">
        <f t="array" ref="L571">SUM(_xlfn.IFNA((--(((A571:H571)-(B571:H571))&gt;0)),0))</f>
        <v>1</v>
      </c>
      <c r="M571" cm="1">
        <f t="array" ref="M571">SUM(_xlfn.IFNA((--(((A571:H571)-(B571:H571))&lt;0)),0))</f>
        <v>5</v>
      </c>
      <c r="N571" t="b">
        <f t="shared" si="43"/>
        <v>1</v>
      </c>
      <c r="O571" cm="1">
        <f t="array" ref="O571">SUM(_xlfn.IFNA(ABS(((A571:H571)-(B571:H571)&lt;4)),0))</f>
        <v>6</v>
      </c>
      <c r="R571">
        <v>3</v>
      </c>
      <c r="S571">
        <v>6</v>
      </c>
      <c r="T571">
        <v>9</v>
      </c>
      <c r="U571">
        <v>12</v>
      </c>
      <c r="V571">
        <v>15</v>
      </c>
      <c r="W571">
        <v>17</v>
      </c>
      <c r="AD571" t="b">
        <v>0</v>
      </c>
      <c r="AE571" t="b">
        <v>1</v>
      </c>
      <c r="AF571" t="str">
        <f t="shared" si="41"/>
        <v>Safe</v>
      </c>
      <c r="AJ571" t="e">
        <f t="shared" si="45"/>
        <v>#N/A</v>
      </c>
      <c r="AK571" t="e">
        <f t="shared" si="44"/>
        <v>#N/A</v>
      </c>
    </row>
    <row r="572" spans="1:37" hidden="1" x14ac:dyDescent="0.25">
      <c r="A572" s="15">
        <v>29</v>
      </c>
      <c r="B572" s="16">
        <v>27</v>
      </c>
      <c r="C572" s="16">
        <v>26</v>
      </c>
      <c r="D572" s="16">
        <v>25</v>
      </c>
      <c r="E572" s="16">
        <v>23</v>
      </c>
      <c r="F572" s="16">
        <v>20</v>
      </c>
      <c r="G572" s="16">
        <v>19</v>
      </c>
      <c r="H572" s="16">
        <v>18</v>
      </c>
      <c r="I572">
        <f t="shared" si="42"/>
        <v>8</v>
      </c>
      <c r="J572" t="str" cm="1">
        <f t="array" ref="J572">IF(SUM(_xlfn.IFNA((((A572:H572)-(B572:H572))&gt;0)*(ABS((A572:H572)-(B572:H572))&lt;4),0))&gt;=(I572-1),"Safe",IF(SUM(_xlfn.IFNA((((A572:H572)-(B572:H572))&lt;0)*(ABS((A572:H572)-(B572:H572))&lt;4),0))&gt;=(I572-1),"Safe","Unsafe"))</f>
        <v>Safe</v>
      </c>
      <c r="K572" t="str" cm="1">
        <f t="array" ref="K572">IF(SUM(_xlfn.IFNA((((A572:H572)-(B572:H572))&gt;0)*(ABS((A572:H572)-(B572:H572))&lt;4),0))&gt;=(I572-2),"Safe",IF(SUM(_xlfn.IFNA((((A572:H572)-(B572:H572))&lt;0)*(ABS((A572:H572)-(B572:H572))&lt;4),0))&gt;=(I572-2),"Safe","Unsafe"))</f>
        <v>Safe</v>
      </c>
      <c r="L572" cm="1">
        <f t="array" ref="L572">SUM(_xlfn.IFNA((--(((A572:H572)-(B572:H572))&gt;0)),0))</f>
        <v>7</v>
      </c>
      <c r="M572" cm="1">
        <f t="array" ref="M572">SUM(_xlfn.IFNA((--(((A572:H572)-(B572:H572))&lt;0)),0))</f>
        <v>0</v>
      </c>
      <c r="N572" t="b">
        <f t="shared" si="43"/>
        <v>1</v>
      </c>
      <c r="O572" cm="1">
        <f t="array" ref="O572">SUM(_xlfn.IFNA(ABS(((A572:H572)-(B572:H572)&lt;4)),0))</f>
        <v>7</v>
      </c>
      <c r="R572">
        <v>29</v>
      </c>
      <c r="S572">
        <v>27</v>
      </c>
      <c r="T572">
        <v>26</v>
      </c>
      <c r="U572">
        <v>25</v>
      </c>
      <c r="V572">
        <v>23</v>
      </c>
      <c r="W572">
        <v>20</v>
      </c>
      <c r="X572">
        <v>19</v>
      </c>
      <c r="Y572">
        <v>18</v>
      </c>
      <c r="AD572" t="b">
        <v>1</v>
      </c>
      <c r="AE572" t="b">
        <v>0</v>
      </c>
      <c r="AF572" t="str">
        <f t="shared" si="41"/>
        <v>Safe</v>
      </c>
      <c r="AJ572" t="e">
        <f t="shared" si="45"/>
        <v>#N/A</v>
      </c>
      <c r="AK572" t="e">
        <f t="shared" si="44"/>
        <v>#N/A</v>
      </c>
    </row>
    <row r="573" spans="1:37" hidden="1" x14ac:dyDescent="0.25">
      <c r="A573" s="15">
        <v>61</v>
      </c>
      <c r="B573" s="16">
        <v>60</v>
      </c>
      <c r="C573" s="16">
        <v>58</v>
      </c>
      <c r="D573" s="16">
        <v>56</v>
      </c>
      <c r="E573" s="16">
        <v>54</v>
      </c>
      <c r="F573" s="16">
        <v>51</v>
      </c>
      <c r="G573" s="16">
        <v>48</v>
      </c>
      <c r="H573" s="16">
        <v>45</v>
      </c>
      <c r="I573">
        <f t="shared" si="42"/>
        <v>8</v>
      </c>
      <c r="J573" t="str" cm="1">
        <f t="array" ref="J573">IF(SUM(_xlfn.IFNA((((A573:H573)-(B573:H573))&gt;0)*(ABS((A573:H573)-(B573:H573))&lt;4),0))&gt;=(I573-1),"Safe",IF(SUM(_xlfn.IFNA((((A573:H573)-(B573:H573))&lt;0)*(ABS((A573:H573)-(B573:H573))&lt;4),0))&gt;=(I573-1),"Safe","Unsafe"))</f>
        <v>Safe</v>
      </c>
      <c r="K573" t="str" cm="1">
        <f t="array" ref="K573">IF(SUM(_xlfn.IFNA((((A573:H573)-(B573:H573))&gt;0)*(ABS((A573:H573)-(B573:H573))&lt;4),0))&gt;=(I573-2),"Safe",IF(SUM(_xlfn.IFNA((((A573:H573)-(B573:H573))&lt;0)*(ABS((A573:H573)-(B573:H573))&lt;4),0))&gt;=(I573-2),"Safe","Unsafe"))</f>
        <v>Safe</v>
      </c>
      <c r="L573" cm="1">
        <f t="array" ref="L573">SUM(_xlfn.IFNA((--(((A573:H573)-(B573:H573))&gt;0)),0))</f>
        <v>7</v>
      </c>
      <c r="M573" cm="1">
        <f t="array" ref="M573">SUM(_xlfn.IFNA((--(((A573:H573)-(B573:H573))&lt;0)),0))</f>
        <v>0</v>
      </c>
      <c r="N573" t="b">
        <f t="shared" si="43"/>
        <v>1</v>
      </c>
      <c r="O573" cm="1">
        <f t="array" ref="O573">SUM(_xlfn.IFNA(ABS(((A573:H573)-(B573:H573)&lt;4)),0))</f>
        <v>7</v>
      </c>
      <c r="R573">
        <v>61</v>
      </c>
      <c r="S573">
        <v>60</v>
      </c>
      <c r="T573">
        <v>58</v>
      </c>
      <c r="U573">
        <v>56</v>
      </c>
      <c r="V573">
        <v>54</v>
      </c>
      <c r="W573">
        <v>51</v>
      </c>
      <c r="X573">
        <v>48</v>
      </c>
      <c r="Y573">
        <v>45</v>
      </c>
      <c r="AD573" t="b">
        <v>1</v>
      </c>
      <c r="AE573" t="b">
        <v>0</v>
      </c>
      <c r="AF573" t="str">
        <f t="shared" si="41"/>
        <v>Safe</v>
      </c>
      <c r="AJ573" t="e">
        <f t="shared" si="45"/>
        <v>#N/A</v>
      </c>
      <c r="AK573" t="e">
        <f t="shared" si="44"/>
        <v>#N/A</v>
      </c>
    </row>
    <row r="574" spans="1:37" hidden="1" x14ac:dyDescent="0.25">
      <c r="A574" s="15">
        <v>51</v>
      </c>
      <c r="B574" s="16">
        <v>52</v>
      </c>
      <c r="C574" s="16">
        <v>54</v>
      </c>
      <c r="D574" s="16">
        <v>57</v>
      </c>
      <c r="E574" s="16">
        <v>59</v>
      </c>
      <c r="F574" s="16"/>
      <c r="G574" s="16"/>
      <c r="H574" s="16"/>
      <c r="I574">
        <f t="shared" si="42"/>
        <v>5</v>
      </c>
      <c r="J574" t="str" cm="1">
        <f t="array" ref="J574">IF(SUM(_xlfn.IFNA((((A574:H574)-(B574:H574))&gt;0)*(ABS((A574:H574)-(B574:H574))&lt;4),0))&gt;=(I574-1),"Safe",IF(SUM(_xlfn.IFNA((((A574:H574)-(B574:H574))&lt;0)*(ABS((A574:H574)-(B574:H574))&lt;4),0))&gt;=(I574-1),"Safe","Unsafe"))</f>
        <v>Safe</v>
      </c>
      <c r="K574" t="str" cm="1">
        <f t="array" ref="K574">IF(SUM(_xlfn.IFNA((((A574:H574)-(B574:H574))&gt;0)*(ABS((A574:H574)-(B574:H574))&lt;4),0))&gt;=(I574-2),"Safe",IF(SUM(_xlfn.IFNA((((A574:H574)-(B574:H574))&lt;0)*(ABS((A574:H574)-(B574:H574))&lt;4),0))&gt;=(I574-2),"Safe","Unsafe"))</f>
        <v>Safe</v>
      </c>
      <c r="L574" cm="1">
        <f t="array" ref="L574">SUM(_xlfn.IFNA((--(((A574:H574)-(B574:H574))&gt;0)),0))</f>
        <v>1</v>
      </c>
      <c r="M574" cm="1">
        <f t="array" ref="M574">SUM(_xlfn.IFNA((--(((A574:H574)-(B574:H574))&lt;0)),0))</f>
        <v>4</v>
      </c>
      <c r="N574" t="b">
        <f t="shared" si="43"/>
        <v>1</v>
      </c>
      <c r="O574" cm="1">
        <f t="array" ref="O574">SUM(_xlfn.IFNA(ABS(((A574:H574)-(B574:H574)&lt;4)),0))</f>
        <v>6</v>
      </c>
      <c r="R574">
        <v>51</v>
      </c>
      <c r="S574">
        <v>52</v>
      </c>
      <c r="T574">
        <v>54</v>
      </c>
      <c r="U574">
        <v>57</v>
      </c>
      <c r="V574">
        <v>59</v>
      </c>
      <c r="AD574" t="b">
        <v>0</v>
      </c>
      <c r="AE574" t="b">
        <v>1</v>
      </c>
      <c r="AF574" t="str">
        <f t="shared" si="41"/>
        <v>Safe</v>
      </c>
      <c r="AJ574" t="e">
        <f t="shared" si="45"/>
        <v>#N/A</v>
      </c>
      <c r="AK574" t="e">
        <f t="shared" si="44"/>
        <v>#N/A</v>
      </c>
    </row>
    <row r="575" spans="1:37" hidden="1" x14ac:dyDescent="0.25">
      <c r="A575" s="15">
        <v>52</v>
      </c>
      <c r="B575" s="16">
        <v>55</v>
      </c>
      <c r="C575" s="16">
        <v>58</v>
      </c>
      <c r="D575" s="16">
        <v>60</v>
      </c>
      <c r="E575" s="16">
        <v>63</v>
      </c>
      <c r="F575" s="16">
        <v>66</v>
      </c>
      <c r="G575" s="16"/>
      <c r="H575" s="16"/>
      <c r="I575">
        <f t="shared" si="42"/>
        <v>6</v>
      </c>
      <c r="J575" t="str" cm="1">
        <f t="array" ref="J575">IF(SUM(_xlfn.IFNA((((A575:H575)-(B575:H575))&gt;0)*(ABS((A575:H575)-(B575:H575))&lt;4),0))&gt;=(I575-1),"Safe",IF(SUM(_xlfn.IFNA((((A575:H575)-(B575:H575))&lt;0)*(ABS((A575:H575)-(B575:H575))&lt;4),0))&gt;=(I575-1),"Safe","Unsafe"))</f>
        <v>Safe</v>
      </c>
      <c r="K575" t="str" cm="1">
        <f t="array" ref="K575">IF(SUM(_xlfn.IFNA((((A575:H575)-(B575:H575))&gt;0)*(ABS((A575:H575)-(B575:H575))&lt;4),0))&gt;=(I575-2),"Safe",IF(SUM(_xlfn.IFNA((((A575:H575)-(B575:H575))&lt;0)*(ABS((A575:H575)-(B575:H575))&lt;4),0))&gt;=(I575-2),"Safe","Unsafe"))</f>
        <v>Safe</v>
      </c>
      <c r="L575" cm="1">
        <f t="array" ref="L575">SUM(_xlfn.IFNA((--(((A575:H575)-(B575:H575))&gt;0)),0))</f>
        <v>1</v>
      </c>
      <c r="M575" cm="1">
        <f t="array" ref="M575">SUM(_xlfn.IFNA((--(((A575:H575)-(B575:H575))&lt;0)),0))</f>
        <v>5</v>
      </c>
      <c r="N575" t="b">
        <f t="shared" si="43"/>
        <v>1</v>
      </c>
      <c r="O575" cm="1">
        <f t="array" ref="O575">SUM(_xlfn.IFNA(ABS(((A575:H575)-(B575:H575)&lt;4)),0))</f>
        <v>6</v>
      </c>
      <c r="R575">
        <v>52</v>
      </c>
      <c r="S575">
        <v>55</v>
      </c>
      <c r="T575">
        <v>58</v>
      </c>
      <c r="U575">
        <v>60</v>
      </c>
      <c r="V575">
        <v>63</v>
      </c>
      <c r="W575">
        <v>66</v>
      </c>
      <c r="AD575" t="b">
        <v>0</v>
      </c>
      <c r="AE575" t="b">
        <v>1</v>
      </c>
      <c r="AF575" t="str">
        <f t="shared" si="41"/>
        <v>Safe</v>
      </c>
      <c r="AJ575" t="e">
        <f t="shared" si="45"/>
        <v>#N/A</v>
      </c>
      <c r="AK575" t="e">
        <f t="shared" si="44"/>
        <v>#N/A</v>
      </c>
    </row>
    <row r="576" spans="1:37" hidden="1" x14ac:dyDescent="0.25">
      <c r="A576" s="15">
        <v>40</v>
      </c>
      <c r="B576" s="16">
        <v>43</v>
      </c>
      <c r="C576" s="16">
        <v>45</v>
      </c>
      <c r="D576" s="16">
        <v>47</v>
      </c>
      <c r="E576" s="16">
        <v>49</v>
      </c>
      <c r="F576" s="16"/>
      <c r="G576" s="16"/>
      <c r="H576" s="16"/>
      <c r="I576">
        <f t="shared" si="42"/>
        <v>5</v>
      </c>
      <c r="J576" t="str" cm="1">
        <f t="array" ref="J576">IF(SUM(_xlfn.IFNA((((A576:H576)-(B576:H576))&gt;0)*(ABS((A576:H576)-(B576:H576))&lt;4),0))&gt;=(I576-1),"Safe",IF(SUM(_xlfn.IFNA((((A576:H576)-(B576:H576))&lt;0)*(ABS((A576:H576)-(B576:H576))&lt;4),0))&gt;=(I576-1),"Safe","Unsafe"))</f>
        <v>Safe</v>
      </c>
      <c r="K576" t="str" cm="1">
        <f t="array" ref="K576">IF(SUM(_xlfn.IFNA((((A576:H576)-(B576:H576))&gt;0)*(ABS((A576:H576)-(B576:H576))&lt;4),0))&gt;=(I576-2),"Safe",IF(SUM(_xlfn.IFNA((((A576:H576)-(B576:H576))&lt;0)*(ABS((A576:H576)-(B576:H576))&lt;4),0))&gt;=(I576-2),"Safe","Unsafe"))</f>
        <v>Safe</v>
      </c>
      <c r="L576" cm="1">
        <f t="array" ref="L576">SUM(_xlfn.IFNA((--(((A576:H576)-(B576:H576))&gt;0)),0))</f>
        <v>1</v>
      </c>
      <c r="M576" cm="1">
        <f t="array" ref="M576">SUM(_xlfn.IFNA((--(((A576:H576)-(B576:H576))&lt;0)),0))</f>
        <v>4</v>
      </c>
      <c r="N576" t="b">
        <f t="shared" si="43"/>
        <v>1</v>
      </c>
      <c r="O576" cm="1">
        <f t="array" ref="O576">SUM(_xlfn.IFNA(ABS(((A576:H576)-(B576:H576)&lt;4)),0))</f>
        <v>6</v>
      </c>
      <c r="R576">
        <v>40</v>
      </c>
      <c r="S576">
        <v>43</v>
      </c>
      <c r="T576">
        <v>45</v>
      </c>
      <c r="U576">
        <v>47</v>
      </c>
      <c r="V576">
        <v>49</v>
      </c>
      <c r="AD576" t="b">
        <v>0</v>
      </c>
      <c r="AE576" t="b">
        <v>1</v>
      </c>
      <c r="AF576" t="str">
        <f t="shared" si="41"/>
        <v>Safe</v>
      </c>
      <c r="AJ576" t="e">
        <f t="shared" si="45"/>
        <v>#N/A</v>
      </c>
      <c r="AK576" t="e">
        <f t="shared" si="44"/>
        <v>#N/A</v>
      </c>
    </row>
    <row r="577" spans="1:37" hidden="1" x14ac:dyDescent="0.25">
      <c r="A577" s="15">
        <v>73</v>
      </c>
      <c r="B577" s="16">
        <v>71</v>
      </c>
      <c r="C577" s="16">
        <v>70</v>
      </c>
      <c r="D577" s="16">
        <v>68</v>
      </c>
      <c r="E577" s="16">
        <v>66</v>
      </c>
      <c r="F577" s="16">
        <v>64</v>
      </c>
      <c r="G577" s="16"/>
      <c r="H577" s="16"/>
      <c r="I577">
        <f t="shared" si="42"/>
        <v>6</v>
      </c>
      <c r="J577" t="str" cm="1">
        <f t="array" ref="J577">IF(SUM(_xlfn.IFNA((((A577:H577)-(B577:H577))&gt;0)*(ABS((A577:H577)-(B577:H577))&lt;4),0))&gt;=(I577-1),"Safe",IF(SUM(_xlfn.IFNA((((A577:H577)-(B577:H577))&lt;0)*(ABS((A577:H577)-(B577:H577))&lt;4),0))&gt;=(I577-1),"Safe","Unsafe"))</f>
        <v>Safe</v>
      </c>
      <c r="K577" t="str" cm="1">
        <f t="array" ref="K577">IF(SUM(_xlfn.IFNA((((A577:H577)-(B577:H577))&gt;0)*(ABS((A577:H577)-(B577:H577))&lt;4),0))&gt;=(I577-2),"Safe",IF(SUM(_xlfn.IFNA((((A577:H577)-(B577:H577))&lt;0)*(ABS((A577:H577)-(B577:H577))&lt;4),0))&gt;=(I577-2),"Safe","Unsafe"))</f>
        <v>Safe</v>
      </c>
      <c r="L577" cm="1">
        <f t="array" ref="L577">SUM(_xlfn.IFNA((--(((A577:H577)-(B577:H577))&gt;0)),0))</f>
        <v>6</v>
      </c>
      <c r="M577" cm="1">
        <f t="array" ref="M577">SUM(_xlfn.IFNA((--(((A577:H577)-(B577:H577))&lt;0)),0))</f>
        <v>0</v>
      </c>
      <c r="N577" t="b">
        <f t="shared" si="43"/>
        <v>1</v>
      </c>
      <c r="O577" cm="1">
        <f t="array" ref="O577">SUM(_xlfn.IFNA(ABS(((A577:H577)-(B577:H577)&lt;4)),0))</f>
        <v>6</v>
      </c>
      <c r="R577">
        <v>73</v>
      </c>
      <c r="S577">
        <v>71</v>
      </c>
      <c r="T577">
        <v>70</v>
      </c>
      <c r="U577">
        <v>68</v>
      </c>
      <c r="V577">
        <v>66</v>
      </c>
      <c r="W577">
        <v>64</v>
      </c>
      <c r="AD577" t="b">
        <v>1</v>
      </c>
      <c r="AE577" t="b">
        <v>0</v>
      </c>
      <c r="AF577" t="str">
        <f t="shared" si="41"/>
        <v>Safe</v>
      </c>
      <c r="AJ577" t="e">
        <f t="shared" si="45"/>
        <v>#N/A</v>
      </c>
      <c r="AK577" t="e">
        <f t="shared" si="44"/>
        <v>#N/A</v>
      </c>
    </row>
    <row r="578" spans="1:37" hidden="1" x14ac:dyDescent="0.25">
      <c r="A578" s="15">
        <v>79</v>
      </c>
      <c r="B578" s="16">
        <v>77</v>
      </c>
      <c r="C578" s="16">
        <v>74</v>
      </c>
      <c r="D578" s="16">
        <v>72</v>
      </c>
      <c r="E578" s="16">
        <v>70</v>
      </c>
      <c r="F578" s="16"/>
      <c r="G578" s="16"/>
      <c r="H578" s="16"/>
      <c r="I578">
        <f t="shared" si="42"/>
        <v>5</v>
      </c>
      <c r="J578" t="str" cm="1">
        <f t="array" ref="J578">IF(SUM(_xlfn.IFNA((((A578:H578)-(B578:H578))&gt;0)*(ABS((A578:H578)-(B578:H578))&lt;4),0))&gt;=(I578-1),"Safe",IF(SUM(_xlfn.IFNA((((A578:H578)-(B578:H578))&lt;0)*(ABS((A578:H578)-(B578:H578))&lt;4),0))&gt;=(I578-1),"Safe","Unsafe"))</f>
        <v>Safe</v>
      </c>
      <c r="K578" t="str" cm="1">
        <f t="array" ref="K578">IF(SUM(_xlfn.IFNA((((A578:H578)-(B578:H578))&gt;0)*(ABS((A578:H578)-(B578:H578))&lt;4),0))&gt;=(I578-2),"Safe",IF(SUM(_xlfn.IFNA((((A578:H578)-(B578:H578))&lt;0)*(ABS((A578:H578)-(B578:H578))&lt;4),0))&gt;=(I578-2),"Safe","Unsafe"))</f>
        <v>Safe</v>
      </c>
      <c r="L578" cm="1">
        <f t="array" ref="L578">SUM(_xlfn.IFNA((--(((A578:H578)-(B578:H578))&gt;0)),0))</f>
        <v>5</v>
      </c>
      <c r="M578" cm="1">
        <f t="array" ref="M578">SUM(_xlfn.IFNA((--(((A578:H578)-(B578:H578))&lt;0)),0))</f>
        <v>0</v>
      </c>
      <c r="N578" t="b">
        <f t="shared" si="43"/>
        <v>1</v>
      </c>
      <c r="O578" cm="1">
        <f t="array" ref="O578">SUM(_xlfn.IFNA(ABS(((A578:H578)-(B578:H578)&lt;4)),0))</f>
        <v>6</v>
      </c>
      <c r="R578">
        <v>79</v>
      </c>
      <c r="S578">
        <v>77</v>
      </c>
      <c r="T578">
        <v>74</v>
      </c>
      <c r="U578">
        <v>72</v>
      </c>
      <c r="V578">
        <v>70</v>
      </c>
      <c r="AD578" t="b">
        <v>1</v>
      </c>
      <c r="AE578" t="b">
        <v>0</v>
      </c>
      <c r="AF578" t="str">
        <f t="shared" si="41"/>
        <v>Safe</v>
      </c>
      <c r="AJ578" t="e">
        <f t="shared" si="45"/>
        <v>#N/A</v>
      </c>
      <c r="AK578" t="e">
        <f t="shared" si="44"/>
        <v>#N/A</v>
      </c>
    </row>
    <row r="579" spans="1:37" hidden="1" x14ac:dyDescent="0.25">
      <c r="A579" s="15">
        <v>77</v>
      </c>
      <c r="B579" s="16">
        <v>76</v>
      </c>
      <c r="C579" s="16">
        <v>74</v>
      </c>
      <c r="D579" s="16">
        <v>72</v>
      </c>
      <c r="E579" s="16">
        <v>69</v>
      </c>
      <c r="F579" s="16">
        <v>68</v>
      </c>
      <c r="G579" s="16">
        <v>66</v>
      </c>
      <c r="H579" s="16">
        <v>63</v>
      </c>
      <c r="I579">
        <f t="shared" si="42"/>
        <v>8</v>
      </c>
      <c r="J579" t="str" cm="1">
        <f t="array" ref="J579">IF(SUM(_xlfn.IFNA((((A579:H579)-(B579:H579))&gt;0)*(ABS((A579:H579)-(B579:H579))&lt;4),0))&gt;=(I579-1),"Safe",IF(SUM(_xlfn.IFNA((((A579:H579)-(B579:H579))&lt;0)*(ABS((A579:H579)-(B579:H579))&lt;4),0))&gt;=(I579-1),"Safe","Unsafe"))</f>
        <v>Safe</v>
      </c>
      <c r="K579" t="str" cm="1">
        <f t="array" ref="K579">IF(SUM(_xlfn.IFNA((((A579:H579)-(B579:H579))&gt;0)*(ABS((A579:H579)-(B579:H579))&lt;4),0))&gt;=(I579-2),"Safe",IF(SUM(_xlfn.IFNA((((A579:H579)-(B579:H579))&lt;0)*(ABS((A579:H579)-(B579:H579))&lt;4),0))&gt;=(I579-2),"Safe","Unsafe"))</f>
        <v>Safe</v>
      </c>
      <c r="L579" cm="1">
        <f t="array" ref="L579">SUM(_xlfn.IFNA((--(((A579:H579)-(B579:H579))&gt;0)),0))</f>
        <v>7</v>
      </c>
      <c r="M579" cm="1">
        <f t="array" ref="M579">SUM(_xlfn.IFNA((--(((A579:H579)-(B579:H579))&lt;0)),0))</f>
        <v>0</v>
      </c>
      <c r="N579" t="b">
        <f t="shared" si="43"/>
        <v>1</v>
      </c>
      <c r="O579" cm="1">
        <f t="array" ref="O579">SUM(_xlfn.IFNA(ABS(((A579:H579)-(B579:H579)&lt;4)),0))</f>
        <v>7</v>
      </c>
      <c r="R579">
        <v>77</v>
      </c>
      <c r="S579">
        <v>76</v>
      </c>
      <c r="T579">
        <v>74</v>
      </c>
      <c r="U579">
        <v>72</v>
      </c>
      <c r="V579">
        <v>69</v>
      </c>
      <c r="W579">
        <v>68</v>
      </c>
      <c r="X579">
        <v>66</v>
      </c>
      <c r="Y579">
        <v>63</v>
      </c>
      <c r="AD579" t="b">
        <v>1</v>
      </c>
      <c r="AE579" t="b">
        <v>0</v>
      </c>
      <c r="AF579" t="str">
        <f t="shared" ref="AF579:AF642" si="46">IF(OR(AD579,AE579)=TRUE,"Safe","Unsafe")</f>
        <v>Safe</v>
      </c>
      <c r="AJ579" t="e">
        <f t="shared" si="45"/>
        <v>#N/A</v>
      </c>
      <c r="AK579" t="e">
        <f t="shared" si="44"/>
        <v>#N/A</v>
      </c>
    </row>
    <row r="580" spans="1:37" hidden="1" x14ac:dyDescent="0.25">
      <c r="A580" s="15">
        <v>57</v>
      </c>
      <c r="B580" s="16">
        <v>56</v>
      </c>
      <c r="C580" s="16">
        <v>54</v>
      </c>
      <c r="D580" s="16">
        <v>53</v>
      </c>
      <c r="E580" s="16">
        <v>50</v>
      </c>
      <c r="F580" s="16">
        <v>49</v>
      </c>
      <c r="G580" s="16"/>
      <c r="H580" s="16"/>
      <c r="I580">
        <f t="shared" ref="I580:I643" si="47">COUNTIF(A580:H580,"&gt;0")</f>
        <v>6</v>
      </c>
      <c r="J580" t="str" cm="1">
        <f t="array" ref="J580">IF(SUM(_xlfn.IFNA((((A580:H580)-(B580:H580))&gt;0)*(ABS((A580:H580)-(B580:H580))&lt;4),0))&gt;=(I580-1),"Safe",IF(SUM(_xlfn.IFNA((((A580:H580)-(B580:H580))&lt;0)*(ABS((A580:H580)-(B580:H580))&lt;4),0))&gt;=(I580-1),"Safe","Unsafe"))</f>
        <v>Safe</v>
      </c>
      <c r="K580" t="str" cm="1">
        <f t="array" ref="K580">IF(SUM(_xlfn.IFNA((((A580:H580)-(B580:H580))&gt;0)*(ABS((A580:H580)-(B580:H580))&lt;4),0))&gt;=(I580-2),"Safe",IF(SUM(_xlfn.IFNA((((A580:H580)-(B580:H580))&lt;0)*(ABS((A580:H580)-(B580:H580))&lt;4),0))&gt;=(I580-2),"Safe","Unsafe"))</f>
        <v>Safe</v>
      </c>
      <c r="L580" cm="1">
        <f t="array" ref="L580">SUM(_xlfn.IFNA((--(((A580:H580)-(B580:H580))&gt;0)),0))</f>
        <v>6</v>
      </c>
      <c r="M580" cm="1">
        <f t="array" ref="M580">SUM(_xlfn.IFNA((--(((A580:H580)-(B580:H580))&lt;0)),0))</f>
        <v>0</v>
      </c>
      <c r="N580" t="b">
        <f t="shared" ref="N580:N643" si="48">OR(M580&gt;=I580-1,L580&gt;=I580-1)</f>
        <v>1</v>
      </c>
      <c r="O580" cm="1">
        <f t="array" ref="O580">SUM(_xlfn.IFNA(ABS(((A580:H580)-(B580:H580)&lt;4)),0))</f>
        <v>6</v>
      </c>
      <c r="R580">
        <v>57</v>
      </c>
      <c r="S580">
        <v>56</v>
      </c>
      <c r="T580">
        <v>54</v>
      </c>
      <c r="U580">
        <v>53</v>
      </c>
      <c r="V580">
        <v>50</v>
      </c>
      <c r="W580">
        <v>49</v>
      </c>
      <c r="AD580" t="b">
        <v>1</v>
      </c>
      <c r="AE580" t="b">
        <v>0</v>
      </c>
      <c r="AF580" t="str">
        <f t="shared" si="46"/>
        <v>Safe</v>
      </c>
      <c r="AJ580" t="e">
        <f t="shared" si="45"/>
        <v>#N/A</v>
      </c>
      <c r="AK580" t="e">
        <f t="shared" ref="AK580:AK643" si="49">MATCH("Decrease:",R580:AC580,0)</f>
        <v>#N/A</v>
      </c>
    </row>
    <row r="581" spans="1:37" hidden="1" x14ac:dyDescent="0.25">
      <c r="A581" s="15">
        <v>25</v>
      </c>
      <c r="B581" s="16">
        <v>22</v>
      </c>
      <c r="C581" s="16">
        <v>21</v>
      </c>
      <c r="D581" s="16">
        <v>20</v>
      </c>
      <c r="E581" s="16">
        <v>18</v>
      </c>
      <c r="F581" s="16">
        <v>17</v>
      </c>
      <c r="G581" s="16">
        <v>15</v>
      </c>
      <c r="H581" s="16"/>
      <c r="I581">
        <f t="shared" si="47"/>
        <v>7</v>
      </c>
      <c r="J581" t="str" cm="1">
        <f t="array" ref="J581">IF(SUM(_xlfn.IFNA((((A581:H581)-(B581:H581))&gt;0)*(ABS((A581:H581)-(B581:H581))&lt;4),0))&gt;=(I581-1),"Safe",IF(SUM(_xlfn.IFNA((((A581:H581)-(B581:H581))&lt;0)*(ABS((A581:H581)-(B581:H581))&lt;4),0))&gt;=(I581-1),"Safe","Unsafe"))</f>
        <v>Safe</v>
      </c>
      <c r="K581" t="str" cm="1">
        <f t="array" ref="K581">IF(SUM(_xlfn.IFNA((((A581:H581)-(B581:H581))&gt;0)*(ABS((A581:H581)-(B581:H581))&lt;4),0))&gt;=(I581-2),"Safe",IF(SUM(_xlfn.IFNA((((A581:H581)-(B581:H581))&lt;0)*(ABS((A581:H581)-(B581:H581))&lt;4),0))&gt;=(I581-2),"Safe","Unsafe"))</f>
        <v>Safe</v>
      </c>
      <c r="L581" cm="1">
        <f t="array" ref="L581">SUM(_xlfn.IFNA((--(((A581:H581)-(B581:H581))&gt;0)),0))</f>
        <v>7</v>
      </c>
      <c r="M581" cm="1">
        <f t="array" ref="M581">SUM(_xlfn.IFNA((--(((A581:H581)-(B581:H581))&lt;0)),0))</f>
        <v>0</v>
      </c>
      <c r="N581" t="b">
        <f t="shared" si="48"/>
        <v>1</v>
      </c>
      <c r="O581" cm="1">
        <f t="array" ref="O581">SUM(_xlfn.IFNA(ABS(((A581:H581)-(B581:H581)&lt;4)),0))</f>
        <v>6</v>
      </c>
      <c r="R581">
        <v>25</v>
      </c>
      <c r="S581">
        <v>22</v>
      </c>
      <c r="T581">
        <v>21</v>
      </c>
      <c r="U581">
        <v>20</v>
      </c>
      <c r="V581">
        <v>18</v>
      </c>
      <c r="W581">
        <v>17</v>
      </c>
      <c r="X581">
        <v>15</v>
      </c>
      <c r="AD581" t="b">
        <v>1</v>
      </c>
      <c r="AE581" t="b">
        <v>0</v>
      </c>
      <c r="AF581" t="str">
        <f t="shared" si="46"/>
        <v>Safe</v>
      </c>
      <c r="AJ581" t="e">
        <f t="shared" si="45"/>
        <v>#N/A</v>
      </c>
      <c r="AK581" t="e">
        <f t="shared" si="49"/>
        <v>#N/A</v>
      </c>
    </row>
    <row r="582" spans="1:37" hidden="1" x14ac:dyDescent="0.25">
      <c r="A582" s="15">
        <v>82</v>
      </c>
      <c r="B582" s="16">
        <v>81</v>
      </c>
      <c r="C582" s="16">
        <v>78</v>
      </c>
      <c r="D582" s="16">
        <v>75</v>
      </c>
      <c r="E582" s="16">
        <v>74</v>
      </c>
      <c r="F582" s="16">
        <v>71</v>
      </c>
      <c r="G582" s="16"/>
      <c r="H582" s="16"/>
      <c r="I582">
        <f t="shared" si="47"/>
        <v>6</v>
      </c>
      <c r="J582" t="str" cm="1">
        <f t="array" ref="J582">IF(SUM(_xlfn.IFNA((((A582:H582)-(B582:H582))&gt;0)*(ABS((A582:H582)-(B582:H582))&lt;4),0))&gt;=(I582-1),"Safe",IF(SUM(_xlfn.IFNA((((A582:H582)-(B582:H582))&lt;0)*(ABS((A582:H582)-(B582:H582))&lt;4),0))&gt;=(I582-1),"Safe","Unsafe"))</f>
        <v>Safe</v>
      </c>
      <c r="K582" t="str" cm="1">
        <f t="array" ref="K582">IF(SUM(_xlfn.IFNA((((A582:H582)-(B582:H582))&gt;0)*(ABS((A582:H582)-(B582:H582))&lt;4),0))&gt;=(I582-2),"Safe",IF(SUM(_xlfn.IFNA((((A582:H582)-(B582:H582))&lt;0)*(ABS((A582:H582)-(B582:H582))&lt;4),0))&gt;=(I582-2),"Safe","Unsafe"))</f>
        <v>Safe</v>
      </c>
      <c r="L582" cm="1">
        <f t="array" ref="L582">SUM(_xlfn.IFNA((--(((A582:H582)-(B582:H582))&gt;0)),0))</f>
        <v>6</v>
      </c>
      <c r="M582" cm="1">
        <f t="array" ref="M582">SUM(_xlfn.IFNA((--(((A582:H582)-(B582:H582))&lt;0)),0))</f>
        <v>0</v>
      </c>
      <c r="N582" t="b">
        <f t="shared" si="48"/>
        <v>1</v>
      </c>
      <c r="O582" cm="1">
        <f t="array" ref="O582">SUM(_xlfn.IFNA(ABS(((A582:H582)-(B582:H582)&lt;4)),0))</f>
        <v>6</v>
      </c>
      <c r="R582">
        <v>82</v>
      </c>
      <c r="S582">
        <v>81</v>
      </c>
      <c r="T582">
        <v>78</v>
      </c>
      <c r="U582">
        <v>75</v>
      </c>
      <c r="V582">
        <v>74</v>
      </c>
      <c r="W582">
        <v>71</v>
      </c>
      <c r="AD582" t="b">
        <v>1</v>
      </c>
      <c r="AE582" t="b">
        <v>0</v>
      </c>
      <c r="AF582" t="str">
        <f t="shared" si="46"/>
        <v>Safe</v>
      </c>
      <c r="AJ582" t="e">
        <f t="shared" si="45"/>
        <v>#N/A</v>
      </c>
      <c r="AK582" t="e">
        <f t="shared" si="49"/>
        <v>#N/A</v>
      </c>
    </row>
    <row r="583" spans="1:37" hidden="1" x14ac:dyDescent="0.25">
      <c r="A583" s="15">
        <v>89</v>
      </c>
      <c r="B583" s="16">
        <v>87</v>
      </c>
      <c r="C583" s="16">
        <v>86</v>
      </c>
      <c r="D583" s="16">
        <v>85</v>
      </c>
      <c r="E583" s="16">
        <v>82</v>
      </c>
      <c r="F583" s="16">
        <v>79</v>
      </c>
      <c r="G583" s="16"/>
      <c r="H583" s="16"/>
      <c r="I583">
        <f t="shared" si="47"/>
        <v>6</v>
      </c>
      <c r="J583" t="str" cm="1">
        <f t="array" ref="J583">IF(SUM(_xlfn.IFNA((((A583:H583)-(B583:H583))&gt;0)*(ABS((A583:H583)-(B583:H583))&lt;4),0))&gt;=(I583-1),"Safe",IF(SUM(_xlfn.IFNA((((A583:H583)-(B583:H583))&lt;0)*(ABS((A583:H583)-(B583:H583))&lt;4),0))&gt;=(I583-1),"Safe","Unsafe"))</f>
        <v>Safe</v>
      </c>
      <c r="K583" t="str" cm="1">
        <f t="array" ref="K583">IF(SUM(_xlfn.IFNA((((A583:H583)-(B583:H583))&gt;0)*(ABS((A583:H583)-(B583:H583))&lt;4),0))&gt;=(I583-2),"Safe",IF(SUM(_xlfn.IFNA((((A583:H583)-(B583:H583))&lt;0)*(ABS((A583:H583)-(B583:H583))&lt;4),0))&gt;=(I583-2),"Safe","Unsafe"))</f>
        <v>Safe</v>
      </c>
      <c r="L583" cm="1">
        <f t="array" ref="L583">SUM(_xlfn.IFNA((--(((A583:H583)-(B583:H583))&gt;0)),0))</f>
        <v>6</v>
      </c>
      <c r="M583" cm="1">
        <f t="array" ref="M583">SUM(_xlfn.IFNA((--(((A583:H583)-(B583:H583))&lt;0)),0))</f>
        <v>0</v>
      </c>
      <c r="N583" t="b">
        <f t="shared" si="48"/>
        <v>1</v>
      </c>
      <c r="O583" cm="1">
        <f t="array" ref="O583">SUM(_xlfn.IFNA(ABS(((A583:H583)-(B583:H583)&lt;4)),0))</f>
        <v>6</v>
      </c>
      <c r="R583">
        <v>89</v>
      </c>
      <c r="S583">
        <v>87</v>
      </c>
      <c r="T583">
        <v>86</v>
      </c>
      <c r="U583">
        <v>85</v>
      </c>
      <c r="V583">
        <v>82</v>
      </c>
      <c r="W583">
        <v>79</v>
      </c>
      <c r="AD583" t="b">
        <v>1</v>
      </c>
      <c r="AE583" t="b">
        <v>0</v>
      </c>
      <c r="AF583" t="str">
        <f t="shared" si="46"/>
        <v>Safe</v>
      </c>
      <c r="AJ583" t="e">
        <f t="shared" si="45"/>
        <v>#N/A</v>
      </c>
      <c r="AK583" t="e">
        <f t="shared" si="49"/>
        <v>#N/A</v>
      </c>
    </row>
    <row r="584" spans="1:37" hidden="1" x14ac:dyDescent="0.25">
      <c r="A584" s="15">
        <v>38</v>
      </c>
      <c r="B584" s="16">
        <v>35</v>
      </c>
      <c r="C584" s="16">
        <v>34</v>
      </c>
      <c r="D584" s="16">
        <v>32</v>
      </c>
      <c r="E584" s="16">
        <v>30</v>
      </c>
      <c r="F584" s="16">
        <v>27</v>
      </c>
      <c r="G584" s="16">
        <v>26</v>
      </c>
      <c r="H584" s="16"/>
      <c r="I584">
        <f t="shared" si="47"/>
        <v>7</v>
      </c>
      <c r="J584" t="str" cm="1">
        <f t="array" ref="J584">IF(SUM(_xlfn.IFNA((((A584:H584)-(B584:H584))&gt;0)*(ABS((A584:H584)-(B584:H584))&lt;4),0))&gt;=(I584-1),"Safe",IF(SUM(_xlfn.IFNA((((A584:H584)-(B584:H584))&lt;0)*(ABS((A584:H584)-(B584:H584))&lt;4),0))&gt;=(I584-1),"Safe","Unsafe"))</f>
        <v>Safe</v>
      </c>
      <c r="K584" t="str" cm="1">
        <f t="array" ref="K584">IF(SUM(_xlfn.IFNA((((A584:H584)-(B584:H584))&gt;0)*(ABS((A584:H584)-(B584:H584))&lt;4),0))&gt;=(I584-2),"Safe",IF(SUM(_xlfn.IFNA((((A584:H584)-(B584:H584))&lt;0)*(ABS((A584:H584)-(B584:H584))&lt;4),0))&gt;=(I584-2),"Safe","Unsafe"))</f>
        <v>Safe</v>
      </c>
      <c r="L584" cm="1">
        <f t="array" ref="L584">SUM(_xlfn.IFNA((--(((A584:H584)-(B584:H584))&gt;0)),0))</f>
        <v>7</v>
      </c>
      <c r="M584" cm="1">
        <f t="array" ref="M584">SUM(_xlfn.IFNA((--(((A584:H584)-(B584:H584))&lt;0)),0))</f>
        <v>0</v>
      </c>
      <c r="N584" t="b">
        <f t="shared" si="48"/>
        <v>1</v>
      </c>
      <c r="O584" cm="1">
        <f t="array" ref="O584">SUM(_xlfn.IFNA(ABS(((A584:H584)-(B584:H584)&lt;4)),0))</f>
        <v>6</v>
      </c>
      <c r="R584">
        <v>38</v>
      </c>
      <c r="S584">
        <v>35</v>
      </c>
      <c r="T584">
        <v>34</v>
      </c>
      <c r="U584">
        <v>32</v>
      </c>
      <c r="V584">
        <v>30</v>
      </c>
      <c r="W584">
        <v>27</v>
      </c>
      <c r="X584">
        <v>26</v>
      </c>
      <c r="AD584" t="b">
        <v>1</v>
      </c>
      <c r="AE584" t="b">
        <v>0</v>
      </c>
      <c r="AF584" t="str">
        <f t="shared" si="46"/>
        <v>Safe</v>
      </c>
      <c r="AJ584" t="e">
        <f t="shared" si="45"/>
        <v>#N/A</v>
      </c>
      <c r="AK584" t="e">
        <f t="shared" si="49"/>
        <v>#N/A</v>
      </c>
    </row>
    <row r="585" spans="1:37" hidden="1" x14ac:dyDescent="0.25">
      <c r="A585" s="15">
        <v>65</v>
      </c>
      <c r="B585" s="16">
        <v>68</v>
      </c>
      <c r="C585" s="16">
        <v>70</v>
      </c>
      <c r="D585" s="16">
        <v>73</v>
      </c>
      <c r="E585" s="16">
        <v>74</v>
      </c>
      <c r="F585" s="16">
        <v>76</v>
      </c>
      <c r="G585" s="16"/>
      <c r="H585" s="16"/>
      <c r="I585">
        <f t="shared" si="47"/>
        <v>6</v>
      </c>
      <c r="J585" t="str" cm="1">
        <f t="array" ref="J585">IF(SUM(_xlfn.IFNA((((A585:H585)-(B585:H585))&gt;0)*(ABS((A585:H585)-(B585:H585))&lt;4),0))&gt;=(I585-1),"Safe",IF(SUM(_xlfn.IFNA((((A585:H585)-(B585:H585))&lt;0)*(ABS((A585:H585)-(B585:H585))&lt;4),0))&gt;=(I585-1),"Safe","Unsafe"))</f>
        <v>Safe</v>
      </c>
      <c r="K585" t="str" cm="1">
        <f t="array" ref="K585">IF(SUM(_xlfn.IFNA((((A585:H585)-(B585:H585))&gt;0)*(ABS((A585:H585)-(B585:H585))&lt;4),0))&gt;=(I585-2),"Safe",IF(SUM(_xlfn.IFNA((((A585:H585)-(B585:H585))&lt;0)*(ABS((A585:H585)-(B585:H585))&lt;4),0))&gt;=(I585-2),"Safe","Unsafe"))</f>
        <v>Safe</v>
      </c>
      <c r="L585" cm="1">
        <f t="array" ref="L585">SUM(_xlfn.IFNA((--(((A585:H585)-(B585:H585))&gt;0)),0))</f>
        <v>1</v>
      </c>
      <c r="M585" cm="1">
        <f t="array" ref="M585">SUM(_xlfn.IFNA((--(((A585:H585)-(B585:H585))&lt;0)),0))</f>
        <v>5</v>
      </c>
      <c r="N585" t="b">
        <f t="shared" si="48"/>
        <v>1</v>
      </c>
      <c r="O585" cm="1">
        <f t="array" ref="O585">SUM(_xlfn.IFNA(ABS(((A585:H585)-(B585:H585)&lt;4)),0))</f>
        <v>6</v>
      </c>
      <c r="R585">
        <v>65</v>
      </c>
      <c r="S585">
        <v>68</v>
      </c>
      <c r="T585">
        <v>70</v>
      </c>
      <c r="U585">
        <v>73</v>
      </c>
      <c r="V585">
        <v>74</v>
      </c>
      <c r="W585">
        <v>76</v>
      </c>
      <c r="AD585" t="b">
        <v>0</v>
      </c>
      <c r="AE585" t="b">
        <v>1</v>
      </c>
      <c r="AF585" t="str">
        <f t="shared" si="46"/>
        <v>Safe</v>
      </c>
      <c r="AJ585" t="e">
        <f t="shared" si="45"/>
        <v>#N/A</v>
      </c>
      <c r="AK585" t="e">
        <f t="shared" si="49"/>
        <v>#N/A</v>
      </c>
    </row>
    <row r="586" spans="1:37" hidden="1" x14ac:dyDescent="0.25">
      <c r="A586" s="15">
        <v>49</v>
      </c>
      <c r="B586" s="16">
        <v>50</v>
      </c>
      <c r="C586" s="16">
        <v>51</v>
      </c>
      <c r="D586" s="16">
        <v>52</v>
      </c>
      <c r="E586" s="16">
        <v>54</v>
      </c>
      <c r="F586" s="16"/>
      <c r="G586" s="16"/>
      <c r="H586" s="16"/>
      <c r="I586">
        <f t="shared" si="47"/>
        <v>5</v>
      </c>
      <c r="J586" t="str" cm="1">
        <f t="array" ref="J586">IF(SUM(_xlfn.IFNA((((A586:H586)-(B586:H586))&gt;0)*(ABS((A586:H586)-(B586:H586))&lt;4),0))&gt;=(I586-1),"Safe",IF(SUM(_xlfn.IFNA((((A586:H586)-(B586:H586))&lt;0)*(ABS((A586:H586)-(B586:H586))&lt;4),0))&gt;=(I586-1),"Safe","Unsafe"))</f>
        <v>Safe</v>
      </c>
      <c r="K586" t="str" cm="1">
        <f t="array" ref="K586">IF(SUM(_xlfn.IFNA((((A586:H586)-(B586:H586))&gt;0)*(ABS((A586:H586)-(B586:H586))&lt;4),0))&gt;=(I586-2),"Safe",IF(SUM(_xlfn.IFNA((((A586:H586)-(B586:H586))&lt;0)*(ABS((A586:H586)-(B586:H586))&lt;4),0))&gt;=(I586-2),"Safe","Unsafe"))</f>
        <v>Safe</v>
      </c>
      <c r="L586" cm="1">
        <f t="array" ref="L586">SUM(_xlfn.IFNA((--(((A586:H586)-(B586:H586))&gt;0)),0))</f>
        <v>1</v>
      </c>
      <c r="M586" cm="1">
        <f t="array" ref="M586">SUM(_xlfn.IFNA((--(((A586:H586)-(B586:H586))&lt;0)),0))</f>
        <v>4</v>
      </c>
      <c r="N586" t="b">
        <f t="shared" si="48"/>
        <v>1</v>
      </c>
      <c r="O586" cm="1">
        <f t="array" ref="O586">SUM(_xlfn.IFNA(ABS(((A586:H586)-(B586:H586)&lt;4)),0))</f>
        <v>6</v>
      </c>
      <c r="R586">
        <v>49</v>
      </c>
      <c r="S586">
        <v>50</v>
      </c>
      <c r="T586">
        <v>51</v>
      </c>
      <c r="U586">
        <v>52</v>
      </c>
      <c r="V586">
        <v>54</v>
      </c>
      <c r="AD586" t="b">
        <v>0</v>
      </c>
      <c r="AE586" t="b">
        <v>1</v>
      </c>
      <c r="AF586" t="str">
        <f t="shared" si="46"/>
        <v>Safe</v>
      </c>
      <c r="AJ586" t="e">
        <f t="shared" si="45"/>
        <v>#N/A</v>
      </c>
      <c r="AK586" t="e">
        <f t="shared" si="49"/>
        <v>#N/A</v>
      </c>
    </row>
    <row r="587" spans="1:37" hidden="1" x14ac:dyDescent="0.25">
      <c r="A587" s="15">
        <v>63</v>
      </c>
      <c r="B587" s="16">
        <v>65</v>
      </c>
      <c r="C587" s="16">
        <v>67</v>
      </c>
      <c r="D587" s="16">
        <v>69</v>
      </c>
      <c r="E587" s="16">
        <v>72</v>
      </c>
      <c r="F587" s="16">
        <v>74</v>
      </c>
      <c r="G587" s="16">
        <v>76</v>
      </c>
      <c r="H587" s="16"/>
      <c r="I587">
        <f t="shared" si="47"/>
        <v>7</v>
      </c>
      <c r="J587" t="str" cm="1">
        <f t="array" ref="J587">IF(SUM(_xlfn.IFNA((((A587:H587)-(B587:H587))&gt;0)*(ABS((A587:H587)-(B587:H587))&lt;4),0))&gt;=(I587-1),"Safe",IF(SUM(_xlfn.IFNA((((A587:H587)-(B587:H587))&lt;0)*(ABS((A587:H587)-(B587:H587))&lt;4),0))&gt;=(I587-1),"Safe","Unsafe"))</f>
        <v>Safe</v>
      </c>
      <c r="K587" t="str" cm="1">
        <f t="array" ref="K587">IF(SUM(_xlfn.IFNA((((A587:H587)-(B587:H587))&gt;0)*(ABS((A587:H587)-(B587:H587))&lt;4),0))&gt;=(I587-2),"Safe",IF(SUM(_xlfn.IFNA((((A587:H587)-(B587:H587))&lt;0)*(ABS((A587:H587)-(B587:H587))&lt;4),0))&gt;=(I587-2),"Safe","Unsafe"))</f>
        <v>Safe</v>
      </c>
      <c r="L587" cm="1">
        <f t="array" ref="L587">SUM(_xlfn.IFNA((--(((A587:H587)-(B587:H587))&gt;0)),0))</f>
        <v>1</v>
      </c>
      <c r="M587" cm="1">
        <f t="array" ref="M587">SUM(_xlfn.IFNA((--(((A587:H587)-(B587:H587))&lt;0)),0))</f>
        <v>6</v>
      </c>
      <c r="N587" t="b">
        <f t="shared" si="48"/>
        <v>1</v>
      </c>
      <c r="O587" cm="1">
        <f t="array" ref="O587">SUM(_xlfn.IFNA(ABS(((A587:H587)-(B587:H587)&lt;4)),0))</f>
        <v>6</v>
      </c>
      <c r="R587">
        <v>63</v>
      </c>
      <c r="S587">
        <v>65</v>
      </c>
      <c r="T587">
        <v>67</v>
      </c>
      <c r="U587">
        <v>69</v>
      </c>
      <c r="V587">
        <v>72</v>
      </c>
      <c r="W587">
        <v>74</v>
      </c>
      <c r="X587">
        <v>76</v>
      </c>
      <c r="AD587" t="b">
        <v>0</v>
      </c>
      <c r="AE587" t="b">
        <v>1</v>
      </c>
      <c r="AF587" t="str">
        <f t="shared" si="46"/>
        <v>Safe</v>
      </c>
      <c r="AJ587" t="e">
        <f t="shared" si="45"/>
        <v>#N/A</v>
      </c>
      <c r="AK587" t="e">
        <f t="shared" si="49"/>
        <v>#N/A</v>
      </c>
    </row>
    <row r="588" spans="1:37" hidden="1" x14ac:dyDescent="0.25">
      <c r="A588" s="15">
        <v>15</v>
      </c>
      <c r="B588" s="16">
        <v>16</v>
      </c>
      <c r="C588" s="16">
        <v>18</v>
      </c>
      <c r="D588" s="16">
        <v>19</v>
      </c>
      <c r="E588" s="16">
        <v>22</v>
      </c>
      <c r="F588" s="16">
        <v>24</v>
      </c>
      <c r="G588" s="16">
        <v>25</v>
      </c>
      <c r="H588" s="16"/>
      <c r="I588">
        <f t="shared" si="47"/>
        <v>7</v>
      </c>
      <c r="J588" t="str" cm="1">
        <f t="array" ref="J588">IF(SUM(_xlfn.IFNA((((A588:H588)-(B588:H588))&gt;0)*(ABS((A588:H588)-(B588:H588))&lt;4),0))&gt;=(I588-1),"Safe",IF(SUM(_xlfn.IFNA((((A588:H588)-(B588:H588))&lt;0)*(ABS((A588:H588)-(B588:H588))&lt;4),0))&gt;=(I588-1),"Safe","Unsafe"))</f>
        <v>Safe</v>
      </c>
      <c r="K588" t="str" cm="1">
        <f t="array" ref="K588">IF(SUM(_xlfn.IFNA((((A588:H588)-(B588:H588))&gt;0)*(ABS((A588:H588)-(B588:H588))&lt;4),0))&gt;=(I588-2),"Safe",IF(SUM(_xlfn.IFNA((((A588:H588)-(B588:H588))&lt;0)*(ABS((A588:H588)-(B588:H588))&lt;4),0))&gt;=(I588-2),"Safe","Unsafe"))</f>
        <v>Safe</v>
      </c>
      <c r="L588" cm="1">
        <f t="array" ref="L588">SUM(_xlfn.IFNA((--(((A588:H588)-(B588:H588))&gt;0)),0))</f>
        <v>1</v>
      </c>
      <c r="M588" cm="1">
        <f t="array" ref="M588">SUM(_xlfn.IFNA((--(((A588:H588)-(B588:H588))&lt;0)),0))</f>
        <v>6</v>
      </c>
      <c r="N588" t="b">
        <f t="shared" si="48"/>
        <v>1</v>
      </c>
      <c r="O588" cm="1">
        <f t="array" ref="O588">SUM(_xlfn.IFNA(ABS(((A588:H588)-(B588:H588)&lt;4)),0))</f>
        <v>6</v>
      </c>
      <c r="R588">
        <v>15</v>
      </c>
      <c r="S588">
        <v>16</v>
      </c>
      <c r="T588">
        <v>18</v>
      </c>
      <c r="U588">
        <v>19</v>
      </c>
      <c r="V588">
        <v>22</v>
      </c>
      <c r="W588">
        <v>24</v>
      </c>
      <c r="X588">
        <v>25</v>
      </c>
      <c r="AD588" t="b">
        <v>0</v>
      </c>
      <c r="AE588" t="b">
        <v>1</v>
      </c>
      <c r="AF588" t="str">
        <f t="shared" si="46"/>
        <v>Safe</v>
      </c>
      <c r="AJ588" t="e">
        <f t="shared" si="45"/>
        <v>#N/A</v>
      </c>
      <c r="AK588" t="e">
        <f t="shared" si="49"/>
        <v>#N/A</v>
      </c>
    </row>
    <row r="589" spans="1:37" hidden="1" x14ac:dyDescent="0.25">
      <c r="A589" s="15">
        <v>52</v>
      </c>
      <c r="B589" s="16">
        <v>50</v>
      </c>
      <c r="C589" s="16">
        <v>47</v>
      </c>
      <c r="D589" s="16">
        <v>45</v>
      </c>
      <c r="E589" s="16">
        <v>42</v>
      </c>
      <c r="F589" s="16"/>
      <c r="G589" s="16"/>
      <c r="H589" s="16"/>
      <c r="I589">
        <f t="shared" si="47"/>
        <v>5</v>
      </c>
      <c r="J589" t="str" cm="1">
        <f t="array" ref="J589">IF(SUM(_xlfn.IFNA((((A589:H589)-(B589:H589))&gt;0)*(ABS((A589:H589)-(B589:H589))&lt;4),0))&gt;=(I589-1),"Safe",IF(SUM(_xlfn.IFNA((((A589:H589)-(B589:H589))&lt;0)*(ABS((A589:H589)-(B589:H589))&lt;4),0))&gt;=(I589-1),"Safe","Unsafe"))</f>
        <v>Safe</v>
      </c>
      <c r="K589" t="str" cm="1">
        <f t="array" ref="K589">IF(SUM(_xlfn.IFNA((((A589:H589)-(B589:H589))&gt;0)*(ABS((A589:H589)-(B589:H589))&lt;4),0))&gt;=(I589-2),"Safe",IF(SUM(_xlfn.IFNA((((A589:H589)-(B589:H589))&lt;0)*(ABS((A589:H589)-(B589:H589))&lt;4),0))&gt;=(I589-2),"Safe","Unsafe"))</f>
        <v>Safe</v>
      </c>
      <c r="L589" cm="1">
        <f t="array" ref="L589">SUM(_xlfn.IFNA((--(((A589:H589)-(B589:H589))&gt;0)),0))</f>
        <v>5</v>
      </c>
      <c r="M589" cm="1">
        <f t="array" ref="M589">SUM(_xlfn.IFNA((--(((A589:H589)-(B589:H589))&lt;0)),0))</f>
        <v>0</v>
      </c>
      <c r="N589" t="b">
        <f t="shared" si="48"/>
        <v>1</v>
      </c>
      <c r="O589" cm="1">
        <f t="array" ref="O589">SUM(_xlfn.IFNA(ABS(((A589:H589)-(B589:H589)&lt;4)),0))</f>
        <v>6</v>
      </c>
      <c r="R589">
        <v>52</v>
      </c>
      <c r="S589">
        <v>50</v>
      </c>
      <c r="T589">
        <v>47</v>
      </c>
      <c r="U589">
        <v>45</v>
      </c>
      <c r="V589">
        <v>42</v>
      </c>
      <c r="AD589" t="b">
        <v>1</v>
      </c>
      <c r="AE589" t="b">
        <v>0</v>
      </c>
      <c r="AF589" t="str">
        <f t="shared" si="46"/>
        <v>Safe</v>
      </c>
      <c r="AJ589" t="e">
        <f t="shared" si="45"/>
        <v>#N/A</v>
      </c>
      <c r="AK589" t="e">
        <f t="shared" si="49"/>
        <v>#N/A</v>
      </c>
    </row>
    <row r="590" spans="1:37" hidden="1" x14ac:dyDescent="0.25">
      <c r="A590" s="15">
        <v>76</v>
      </c>
      <c r="B590" s="16">
        <v>75</v>
      </c>
      <c r="C590" s="16">
        <v>73</v>
      </c>
      <c r="D590" s="16">
        <v>71</v>
      </c>
      <c r="E590" s="16">
        <v>68</v>
      </c>
      <c r="F590" s="16">
        <v>65</v>
      </c>
      <c r="G590" s="16">
        <v>62</v>
      </c>
      <c r="H590" s="16"/>
      <c r="I590">
        <f t="shared" si="47"/>
        <v>7</v>
      </c>
      <c r="J590" t="str" cm="1">
        <f t="array" ref="J590">IF(SUM(_xlfn.IFNA((((A590:H590)-(B590:H590))&gt;0)*(ABS((A590:H590)-(B590:H590))&lt;4),0))&gt;=(I590-1),"Safe",IF(SUM(_xlfn.IFNA((((A590:H590)-(B590:H590))&lt;0)*(ABS((A590:H590)-(B590:H590))&lt;4),0))&gt;=(I590-1),"Safe","Unsafe"))</f>
        <v>Safe</v>
      </c>
      <c r="K590" t="str" cm="1">
        <f t="array" ref="K590">IF(SUM(_xlfn.IFNA((((A590:H590)-(B590:H590))&gt;0)*(ABS((A590:H590)-(B590:H590))&lt;4),0))&gt;=(I590-2),"Safe",IF(SUM(_xlfn.IFNA((((A590:H590)-(B590:H590))&lt;0)*(ABS((A590:H590)-(B590:H590))&lt;4),0))&gt;=(I590-2),"Safe","Unsafe"))</f>
        <v>Safe</v>
      </c>
      <c r="L590" cm="1">
        <f t="array" ref="L590">SUM(_xlfn.IFNA((--(((A590:H590)-(B590:H590))&gt;0)),0))</f>
        <v>7</v>
      </c>
      <c r="M590" cm="1">
        <f t="array" ref="M590">SUM(_xlfn.IFNA((--(((A590:H590)-(B590:H590))&lt;0)),0))</f>
        <v>0</v>
      </c>
      <c r="N590" t="b">
        <f t="shared" si="48"/>
        <v>1</v>
      </c>
      <c r="O590" cm="1">
        <f t="array" ref="O590">SUM(_xlfn.IFNA(ABS(((A590:H590)-(B590:H590)&lt;4)),0))</f>
        <v>6</v>
      </c>
      <c r="R590">
        <v>76</v>
      </c>
      <c r="S590">
        <v>75</v>
      </c>
      <c r="T590">
        <v>73</v>
      </c>
      <c r="U590">
        <v>71</v>
      </c>
      <c r="V590">
        <v>68</v>
      </c>
      <c r="W590">
        <v>65</v>
      </c>
      <c r="X590">
        <v>62</v>
      </c>
      <c r="AD590" t="b">
        <v>1</v>
      </c>
      <c r="AE590" t="b">
        <v>0</v>
      </c>
      <c r="AF590" t="str">
        <f t="shared" si="46"/>
        <v>Safe</v>
      </c>
      <c r="AJ590" t="e">
        <f t="shared" si="45"/>
        <v>#N/A</v>
      </c>
      <c r="AK590" t="e">
        <f t="shared" si="49"/>
        <v>#N/A</v>
      </c>
    </row>
    <row r="591" spans="1:37" hidden="1" x14ac:dyDescent="0.25">
      <c r="A591" s="15">
        <v>59</v>
      </c>
      <c r="B591" s="16">
        <v>58</v>
      </c>
      <c r="C591" s="16">
        <v>57</v>
      </c>
      <c r="D591" s="16">
        <v>55</v>
      </c>
      <c r="E591" s="16">
        <v>54</v>
      </c>
      <c r="F591" s="16">
        <v>53</v>
      </c>
      <c r="G591" s="16"/>
      <c r="H591" s="16"/>
      <c r="I591">
        <f t="shared" si="47"/>
        <v>6</v>
      </c>
      <c r="J591" t="str" cm="1">
        <f t="array" ref="J591">IF(SUM(_xlfn.IFNA((((A591:H591)-(B591:H591))&gt;0)*(ABS((A591:H591)-(B591:H591))&lt;4),0))&gt;=(I591-1),"Safe",IF(SUM(_xlfn.IFNA((((A591:H591)-(B591:H591))&lt;0)*(ABS((A591:H591)-(B591:H591))&lt;4),0))&gt;=(I591-1),"Safe","Unsafe"))</f>
        <v>Safe</v>
      </c>
      <c r="K591" t="str" cm="1">
        <f t="array" ref="K591">IF(SUM(_xlfn.IFNA((((A591:H591)-(B591:H591))&gt;0)*(ABS((A591:H591)-(B591:H591))&lt;4),0))&gt;=(I591-2),"Safe",IF(SUM(_xlfn.IFNA((((A591:H591)-(B591:H591))&lt;0)*(ABS((A591:H591)-(B591:H591))&lt;4),0))&gt;=(I591-2),"Safe","Unsafe"))</f>
        <v>Safe</v>
      </c>
      <c r="L591" cm="1">
        <f t="array" ref="L591">SUM(_xlfn.IFNA((--(((A591:H591)-(B591:H591))&gt;0)),0))</f>
        <v>6</v>
      </c>
      <c r="M591" cm="1">
        <f t="array" ref="M591">SUM(_xlfn.IFNA((--(((A591:H591)-(B591:H591))&lt;0)),0))</f>
        <v>0</v>
      </c>
      <c r="N591" t="b">
        <f t="shared" si="48"/>
        <v>1</v>
      </c>
      <c r="O591" cm="1">
        <f t="array" ref="O591">SUM(_xlfn.IFNA(ABS(((A591:H591)-(B591:H591)&lt;4)),0))</f>
        <v>6</v>
      </c>
      <c r="R591">
        <v>59</v>
      </c>
      <c r="S591">
        <v>58</v>
      </c>
      <c r="T591">
        <v>57</v>
      </c>
      <c r="U591">
        <v>55</v>
      </c>
      <c r="V591">
        <v>54</v>
      </c>
      <c r="W591">
        <v>53</v>
      </c>
      <c r="AD591" t="b">
        <v>1</v>
      </c>
      <c r="AE591" t="b">
        <v>0</v>
      </c>
      <c r="AF591" t="str">
        <f t="shared" si="46"/>
        <v>Safe</v>
      </c>
      <c r="AJ591" t="e">
        <f t="shared" si="45"/>
        <v>#N/A</v>
      </c>
      <c r="AK591" t="e">
        <f t="shared" si="49"/>
        <v>#N/A</v>
      </c>
    </row>
    <row r="592" spans="1:37" hidden="1" x14ac:dyDescent="0.25">
      <c r="A592" s="15">
        <v>71</v>
      </c>
      <c r="B592" s="16">
        <v>68</v>
      </c>
      <c r="C592" s="16">
        <v>66</v>
      </c>
      <c r="D592" s="16">
        <v>63</v>
      </c>
      <c r="E592" s="16">
        <v>62</v>
      </c>
      <c r="F592" s="16">
        <v>60</v>
      </c>
      <c r="G592" s="16"/>
      <c r="H592" s="16"/>
      <c r="I592">
        <f t="shared" si="47"/>
        <v>6</v>
      </c>
      <c r="J592" t="str" cm="1">
        <f t="array" ref="J592">IF(SUM(_xlfn.IFNA((((A592:H592)-(B592:H592))&gt;0)*(ABS((A592:H592)-(B592:H592))&lt;4),0))&gt;=(I592-1),"Safe",IF(SUM(_xlfn.IFNA((((A592:H592)-(B592:H592))&lt;0)*(ABS((A592:H592)-(B592:H592))&lt;4),0))&gt;=(I592-1),"Safe","Unsafe"))</f>
        <v>Safe</v>
      </c>
      <c r="K592" t="str" cm="1">
        <f t="array" ref="K592">IF(SUM(_xlfn.IFNA((((A592:H592)-(B592:H592))&gt;0)*(ABS((A592:H592)-(B592:H592))&lt;4),0))&gt;=(I592-2),"Safe",IF(SUM(_xlfn.IFNA((((A592:H592)-(B592:H592))&lt;0)*(ABS((A592:H592)-(B592:H592))&lt;4),0))&gt;=(I592-2),"Safe","Unsafe"))</f>
        <v>Safe</v>
      </c>
      <c r="L592" cm="1">
        <f t="array" ref="L592">SUM(_xlfn.IFNA((--(((A592:H592)-(B592:H592))&gt;0)),0))</f>
        <v>6</v>
      </c>
      <c r="M592" cm="1">
        <f t="array" ref="M592">SUM(_xlfn.IFNA((--(((A592:H592)-(B592:H592))&lt;0)),0))</f>
        <v>0</v>
      </c>
      <c r="N592" t="b">
        <f t="shared" si="48"/>
        <v>1</v>
      </c>
      <c r="O592" cm="1">
        <f t="array" ref="O592">SUM(_xlfn.IFNA(ABS(((A592:H592)-(B592:H592)&lt;4)),0))</f>
        <v>6</v>
      </c>
      <c r="R592">
        <v>71</v>
      </c>
      <c r="S592">
        <v>68</v>
      </c>
      <c r="T592">
        <v>66</v>
      </c>
      <c r="U592">
        <v>63</v>
      </c>
      <c r="V592">
        <v>62</v>
      </c>
      <c r="W592">
        <v>60</v>
      </c>
      <c r="AD592" t="b">
        <v>1</v>
      </c>
      <c r="AE592" t="b">
        <v>0</v>
      </c>
      <c r="AF592" t="str">
        <f t="shared" si="46"/>
        <v>Safe</v>
      </c>
      <c r="AJ592" t="e">
        <f t="shared" si="45"/>
        <v>#N/A</v>
      </c>
      <c r="AK592" t="e">
        <f t="shared" si="49"/>
        <v>#N/A</v>
      </c>
    </row>
    <row r="593" spans="1:37" hidden="1" x14ac:dyDescent="0.25">
      <c r="A593" s="15">
        <v>64</v>
      </c>
      <c r="B593" s="16">
        <v>62</v>
      </c>
      <c r="C593" s="16">
        <v>59</v>
      </c>
      <c r="D593" s="16">
        <v>57</v>
      </c>
      <c r="E593" s="16">
        <v>54</v>
      </c>
      <c r="F593" s="16"/>
      <c r="G593" s="16"/>
      <c r="H593" s="16"/>
      <c r="I593">
        <f t="shared" si="47"/>
        <v>5</v>
      </c>
      <c r="J593" t="str" cm="1">
        <f t="array" ref="J593">IF(SUM(_xlfn.IFNA((((A593:H593)-(B593:H593))&gt;0)*(ABS((A593:H593)-(B593:H593))&lt;4),0))&gt;=(I593-1),"Safe",IF(SUM(_xlfn.IFNA((((A593:H593)-(B593:H593))&lt;0)*(ABS((A593:H593)-(B593:H593))&lt;4),0))&gt;=(I593-1),"Safe","Unsafe"))</f>
        <v>Safe</v>
      </c>
      <c r="K593" t="str" cm="1">
        <f t="array" ref="K593">IF(SUM(_xlfn.IFNA((((A593:H593)-(B593:H593))&gt;0)*(ABS((A593:H593)-(B593:H593))&lt;4),0))&gt;=(I593-2),"Safe",IF(SUM(_xlfn.IFNA((((A593:H593)-(B593:H593))&lt;0)*(ABS((A593:H593)-(B593:H593))&lt;4),0))&gt;=(I593-2),"Safe","Unsafe"))</f>
        <v>Safe</v>
      </c>
      <c r="L593" cm="1">
        <f t="array" ref="L593">SUM(_xlfn.IFNA((--(((A593:H593)-(B593:H593))&gt;0)),0))</f>
        <v>5</v>
      </c>
      <c r="M593" cm="1">
        <f t="array" ref="M593">SUM(_xlfn.IFNA((--(((A593:H593)-(B593:H593))&lt;0)),0))</f>
        <v>0</v>
      </c>
      <c r="N593" t="b">
        <f t="shared" si="48"/>
        <v>1</v>
      </c>
      <c r="O593" cm="1">
        <f t="array" ref="O593">SUM(_xlfn.IFNA(ABS(((A593:H593)-(B593:H593)&lt;4)),0))</f>
        <v>6</v>
      </c>
      <c r="R593">
        <v>64</v>
      </c>
      <c r="S593">
        <v>62</v>
      </c>
      <c r="T593">
        <v>59</v>
      </c>
      <c r="U593">
        <v>57</v>
      </c>
      <c r="V593">
        <v>54</v>
      </c>
      <c r="AD593" t="b">
        <v>1</v>
      </c>
      <c r="AE593" t="b">
        <v>0</v>
      </c>
      <c r="AF593" t="str">
        <f t="shared" si="46"/>
        <v>Safe</v>
      </c>
      <c r="AJ593" t="e">
        <f t="shared" si="45"/>
        <v>#N/A</v>
      </c>
      <c r="AK593" t="e">
        <f t="shared" si="49"/>
        <v>#N/A</v>
      </c>
    </row>
    <row r="594" spans="1:37" hidden="1" x14ac:dyDescent="0.25">
      <c r="A594" s="15">
        <v>19</v>
      </c>
      <c r="B594" s="16">
        <v>16</v>
      </c>
      <c r="C594" s="16">
        <v>13</v>
      </c>
      <c r="D594" s="16">
        <v>12</v>
      </c>
      <c r="E594" s="16">
        <v>9</v>
      </c>
      <c r="F594" s="16">
        <v>8</v>
      </c>
      <c r="G594" s="16"/>
      <c r="H594" s="16"/>
      <c r="I594">
        <f t="shared" si="47"/>
        <v>6</v>
      </c>
      <c r="J594" t="str" cm="1">
        <f t="array" ref="J594">IF(SUM(_xlfn.IFNA((((A594:H594)-(B594:H594))&gt;0)*(ABS((A594:H594)-(B594:H594))&lt;4),0))&gt;=(I594-1),"Safe",IF(SUM(_xlfn.IFNA((((A594:H594)-(B594:H594))&lt;0)*(ABS((A594:H594)-(B594:H594))&lt;4),0))&gt;=(I594-1),"Safe","Unsafe"))</f>
        <v>Safe</v>
      </c>
      <c r="K594" t="str" cm="1">
        <f t="array" ref="K594">IF(SUM(_xlfn.IFNA((((A594:H594)-(B594:H594))&gt;0)*(ABS((A594:H594)-(B594:H594))&lt;4),0))&gt;=(I594-2),"Safe",IF(SUM(_xlfn.IFNA((((A594:H594)-(B594:H594))&lt;0)*(ABS((A594:H594)-(B594:H594))&lt;4),0))&gt;=(I594-2),"Safe","Unsafe"))</f>
        <v>Safe</v>
      </c>
      <c r="L594" cm="1">
        <f t="array" ref="L594">SUM(_xlfn.IFNA((--(((A594:H594)-(B594:H594))&gt;0)),0))</f>
        <v>6</v>
      </c>
      <c r="M594" cm="1">
        <f t="array" ref="M594">SUM(_xlfn.IFNA((--(((A594:H594)-(B594:H594))&lt;0)),0))</f>
        <v>0</v>
      </c>
      <c r="N594" t="b">
        <f t="shared" si="48"/>
        <v>1</v>
      </c>
      <c r="O594" cm="1">
        <f t="array" ref="O594">SUM(_xlfn.IFNA(ABS(((A594:H594)-(B594:H594)&lt;4)),0))</f>
        <v>6</v>
      </c>
      <c r="R594">
        <v>19</v>
      </c>
      <c r="S594">
        <v>16</v>
      </c>
      <c r="T594">
        <v>13</v>
      </c>
      <c r="U594">
        <v>12</v>
      </c>
      <c r="V594">
        <v>9</v>
      </c>
      <c r="W594">
        <v>8</v>
      </c>
      <c r="AD594" t="b">
        <v>1</v>
      </c>
      <c r="AE594" t="b">
        <v>0</v>
      </c>
      <c r="AF594" t="str">
        <f t="shared" si="46"/>
        <v>Safe</v>
      </c>
      <c r="AJ594" t="e">
        <f t="shared" ref="AJ594:AJ657" si="50">MATCH("Increase:",R594:AC594,0)</f>
        <v>#N/A</v>
      </c>
      <c r="AK594" t="e">
        <f t="shared" si="49"/>
        <v>#N/A</v>
      </c>
    </row>
    <row r="595" spans="1:37" hidden="1" x14ac:dyDescent="0.25">
      <c r="A595" s="15">
        <v>86</v>
      </c>
      <c r="B595" s="16">
        <v>87</v>
      </c>
      <c r="C595" s="16">
        <v>89</v>
      </c>
      <c r="D595" s="16">
        <v>90</v>
      </c>
      <c r="E595" s="16">
        <v>92</v>
      </c>
      <c r="F595" s="16"/>
      <c r="G595" s="16"/>
      <c r="H595" s="16"/>
      <c r="I595">
        <f t="shared" si="47"/>
        <v>5</v>
      </c>
      <c r="J595" t="str" cm="1">
        <f t="array" ref="J595">IF(SUM(_xlfn.IFNA((((A595:H595)-(B595:H595))&gt;0)*(ABS((A595:H595)-(B595:H595))&lt;4),0))&gt;=(I595-1),"Safe",IF(SUM(_xlfn.IFNA((((A595:H595)-(B595:H595))&lt;0)*(ABS((A595:H595)-(B595:H595))&lt;4),0))&gt;=(I595-1),"Safe","Unsafe"))</f>
        <v>Safe</v>
      </c>
      <c r="K595" t="str" cm="1">
        <f t="array" ref="K595">IF(SUM(_xlfn.IFNA((((A595:H595)-(B595:H595))&gt;0)*(ABS((A595:H595)-(B595:H595))&lt;4),0))&gt;=(I595-2),"Safe",IF(SUM(_xlfn.IFNA((((A595:H595)-(B595:H595))&lt;0)*(ABS((A595:H595)-(B595:H595))&lt;4),0))&gt;=(I595-2),"Safe","Unsafe"))</f>
        <v>Safe</v>
      </c>
      <c r="L595" cm="1">
        <f t="array" ref="L595">SUM(_xlfn.IFNA((--(((A595:H595)-(B595:H595))&gt;0)),0))</f>
        <v>1</v>
      </c>
      <c r="M595" cm="1">
        <f t="array" ref="M595">SUM(_xlfn.IFNA((--(((A595:H595)-(B595:H595))&lt;0)),0))</f>
        <v>4</v>
      </c>
      <c r="N595" t="b">
        <f t="shared" si="48"/>
        <v>1</v>
      </c>
      <c r="O595" cm="1">
        <f t="array" ref="O595">SUM(_xlfn.IFNA(ABS(((A595:H595)-(B595:H595)&lt;4)),0))</f>
        <v>6</v>
      </c>
      <c r="R595">
        <v>86</v>
      </c>
      <c r="S595">
        <v>87</v>
      </c>
      <c r="T595">
        <v>89</v>
      </c>
      <c r="U595">
        <v>90</v>
      </c>
      <c r="V595">
        <v>92</v>
      </c>
      <c r="AD595" t="b">
        <v>0</v>
      </c>
      <c r="AE595" t="b">
        <v>1</v>
      </c>
      <c r="AF595" t="str">
        <f t="shared" si="46"/>
        <v>Safe</v>
      </c>
      <c r="AJ595" t="e">
        <f t="shared" si="50"/>
        <v>#N/A</v>
      </c>
      <c r="AK595" t="e">
        <f t="shared" si="49"/>
        <v>#N/A</v>
      </c>
    </row>
    <row r="596" spans="1:37" hidden="1" x14ac:dyDescent="0.25">
      <c r="A596" s="15">
        <v>74</v>
      </c>
      <c r="B596" s="16">
        <v>71</v>
      </c>
      <c r="C596" s="16">
        <v>69</v>
      </c>
      <c r="D596" s="16">
        <v>68</v>
      </c>
      <c r="E596" s="16">
        <v>66</v>
      </c>
      <c r="F596" s="16"/>
      <c r="G596" s="16"/>
      <c r="H596" s="16"/>
      <c r="I596">
        <f t="shared" si="47"/>
        <v>5</v>
      </c>
      <c r="J596" t="str" cm="1">
        <f t="array" ref="J596">IF(SUM(_xlfn.IFNA((((A596:H596)-(B596:H596))&gt;0)*(ABS((A596:H596)-(B596:H596))&lt;4),0))&gt;=(I596-1),"Safe",IF(SUM(_xlfn.IFNA((((A596:H596)-(B596:H596))&lt;0)*(ABS((A596:H596)-(B596:H596))&lt;4),0))&gt;=(I596-1),"Safe","Unsafe"))</f>
        <v>Safe</v>
      </c>
      <c r="K596" t="str" cm="1">
        <f t="array" ref="K596">IF(SUM(_xlfn.IFNA((((A596:H596)-(B596:H596))&gt;0)*(ABS((A596:H596)-(B596:H596))&lt;4),0))&gt;=(I596-2),"Safe",IF(SUM(_xlfn.IFNA((((A596:H596)-(B596:H596))&lt;0)*(ABS((A596:H596)-(B596:H596))&lt;4),0))&gt;=(I596-2),"Safe","Unsafe"))</f>
        <v>Safe</v>
      </c>
      <c r="L596" cm="1">
        <f t="array" ref="L596">SUM(_xlfn.IFNA((--(((A596:H596)-(B596:H596))&gt;0)),0))</f>
        <v>5</v>
      </c>
      <c r="M596" cm="1">
        <f t="array" ref="M596">SUM(_xlfn.IFNA((--(((A596:H596)-(B596:H596))&lt;0)),0))</f>
        <v>0</v>
      </c>
      <c r="N596" t="b">
        <f t="shared" si="48"/>
        <v>1</v>
      </c>
      <c r="O596" cm="1">
        <f t="array" ref="O596">SUM(_xlfn.IFNA(ABS(((A596:H596)-(B596:H596)&lt;4)),0))</f>
        <v>6</v>
      </c>
      <c r="R596">
        <v>74</v>
      </c>
      <c r="S596">
        <v>71</v>
      </c>
      <c r="T596">
        <v>69</v>
      </c>
      <c r="U596">
        <v>68</v>
      </c>
      <c r="V596">
        <v>66</v>
      </c>
      <c r="AD596" t="b">
        <v>1</v>
      </c>
      <c r="AE596" t="b">
        <v>0</v>
      </c>
      <c r="AF596" t="str">
        <f t="shared" si="46"/>
        <v>Safe</v>
      </c>
      <c r="AJ596" t="e">
        <f t="shared" si="50"/>
        <v>#N/A</v>
      </c>
      <c r="AK596" t="e">
        <f t="shared" si="49"/>
        <v>#N/A</v>
      </c>
    </row>
    <row r="597" spans="1:37" hidden="1" x14ac:dyDescent="0.25">
      <c r="A597" s="15">
        <v>65</v>
      </c>
      <c r="B597" s="16">
        <v>64</v>
      </c>
      <c r="C597" s="16">
        <v>63</v>
      </c>
      <c r="D597" s="16">
        <v>61</v>
      </c>
      <c r="E597" s="16">
        <v>58</v>
      </c>
      <c r="F597" s="16">
        <v>56</v>
      </c>
      <c r="G597" s="16"/>
      <c r="H597" s="16"/>
      <c r="I597">
        <f t="shared" si="47"/>
        <v>6</v>
      </c>
      <c r="J597" t="str" cm="1">
        <f t="array" ref="J597">IF(SUM(_xlfn.IFNA((((A597:H597)-(B597:H597))&gt;0)*(ABS((A597:H597)-(B597:H597))&lt;4),0))&gt;=(I597-1),"Safe",IF(SUM(_xlfn.IFNA((((A597:H597)-(B597:H597))&lt;0)*(ABS((A597:H597)-(B597:H597))&lt;4),0))&gt;=(I597-1),"Safe","Unsafe"))</f>
        <v>Safe</v>
      </c>
      <c r="K597" t="str" cm="1">
        <f t="array" ref="K597">IF(SUM(_xlfn.IFNA((((A597:H597)-(B597:H597))&gt;0)*(ABS((A597:H597)-(B597:H597))&lt;4),0))&gt;=(I597-2),"Safe",IF(SUM(_xlfn.IFNA((((A597:H597)-(B597:H597))&lt;0)*(ABS((A597:H597)-(B597:H597))&lt;4),0))&gt;=(I597-2),"Safe","Unsafe"))</f>
        <v>Safe</v>
      </c>
      <c r="L597" cm="1">
        <f t="array" ref="L597">SUM(_xlfn.IFNA((--(((A597:H597)-(B597:H597))&gt;0)),0))</f>
        <v>6</v>
      </c>
      <c r="M597" cm="1">
        <f t="array" ref="M597">SUM(_xlfn.IFNA((--(((A597:H597)-(B597:H597))&lt;0)),0))</f>
        <v>0</v>
      </c>
      <c r="N597" t="b">
        <f t="shared" si="48"/>
        <v>1</v>
      </c>
      <c r="O597" cm="1">
        <f t="array" ref="O597">SUM(_xlfn.IFNA(ABS(((A597:H597)-(B597:H597)&lt;4)),0))</f>
        <v>6</v>
      </c>
      <c r="R597">
        <v>65</v>
      </c>
      <c r="S597">
        <v>64</v>
      </c>
      <c r="T597">
        <v>63</v>
      </c>
      <c r="U597">
        <v>61</v>
      </c>
      <c r="V597">
        <v>58</v>
      </c>
      <c r="W597">
        <v>56</v>
      </c>
      <c r="AD597" t="b">
        <v>1</v>
      </c>
      <c r="AE597" t="b">
        <v>0</v>
      </c>
      <c r="AF597" t="str">
        <f t="shared" si="46"/>
        <v>Safe</v>
      </c>
      <c r="AJ597" t="e">
        <f t="shared" si="50"/>
        <v>#N/A</v>
      </c>
      <c r="AK597" t="e">
        <f t="shared" si="49"/>
        <v>#N/A</v>
      </c>
    </row>
    <row r="598" spans="1:37" hidden="1" x14ac:dyDescent="0.25">
      <c r="A598" s="15">
        <v>67</v>
      </c>
      <c r="B598" s="16">
        <v>64</v>
      </c>
      <c r="C598" s="16">
        <v>61</v>
      </c>
      <c r="D598" s="16">
        <v>60</v>
      </c>
      <c r="E598" s="16">
        <v>58</v>
      </c>
      <c r="F598" s="16">
        <v>56</v>
      </c>
      <c r="G598" s="16"/>
      <c r="H598" s="16"/>
      <c r="I598">
        <f t="shared" si="47"/>
        <v>6</v>
      </c>
      <c r="J598" t="str" cm="1">
        <f t="array" ref="J598">IF(SUM(_xlfn.IFNA((((A598:H598)-(B598:H598))&gt;0)*(ABS((A598:H598)-(B598:H598))&lt;4),0))&gt;=(I598-1),"Safe",IF(SUM(_xlfn.IFNA((((A598:H598)-(B598:H598))&lt;0)*(ABS((A598:H598)-(B598:H598))&lt;4),0))&gt;=(I598-1),"Safe","Unsafe"))</f>
        <v>Safe</v>
      </c>
      <c r="K598" t="str" cm="1">
        <f t="array" ref="K598">IF(SUM(_xlfn.IFNA((((A598:H598)-(B598:H598))&gt;0)*(ABS((A598:H598)-(B598:H598))&lt;4),0))&gt;=(I598-2),"Safe",IF(SUM(_xlfn.IFNA((((A598:H598)-(B598:H598))&lt;0)*(ABS((A598:H598)-(B598:H598))&lt;4),0))&gt;=(I598-2),"Safe","Unsafe"))</f>
        <v>Safe</v>
      </c>
      <c r="L598" cm="1">
        <f t="array" ref="L598">SUM(_xlfn.IFNA((--(((A598:H598)-(B598:H598))&gt;0)),0))</f>
        <v>6</v>
      </c>
      <c r="M598" cm="1">
        <f t="array" ref="M598">SUM(_xlfn.IFNA((--(((A598:H598)-(B598:H598))&lt;0)),0))</f>
        <v>0</v>
      </c>
      <c r="N598" t="b">
        <f t="shared" si="48"/>
        <v>1</v>
      </c>
      <c r="O598" cm="1">
        <f t="array" ref="O598">SUM(_xlfn.IFNA(ABS(((A598:H598)-(B598:H598)&lt;4)),0))</f>
        <v>6</v>
      </c>
      <c r="R598">
        <v>67</v>
      </c>
      <c r="S598">
        <v>64</v>
      </c>
      <c r="T598">
        <v>61</v>
      </c>
      <c r="U598">
        <v>60</v>
      </c>
      <c r="V598">
        <v>58</v>
      </c>
      <c r="W598">
        <v>56</v>
      </c>
      <c r="AD598" t="b">
        <v>1</v>
      </c>
      <c r="AE598" t="b">
        <v>0</v>
      </c>
      <c r="AF598" t="str">
        <f t="shared" si="46"/>
        <v>Safe</v>
      </c>
      <c r="AJ598" t="e">
        <f t="shared" si="50"/>
        <v>#N/A</v>
      </c>
      <c r="AK598" t="e">
        <f t="shared" si="49"/>
        <v>#N/A</v>
      </c>
    </row>
    <row r="599" spans="1:37" hidden="1" x14ac:dyDescent="0.25">
      <c r="A599" s="15">
        <v>78</v>
      </c>
      <c r="B599" s="16">
        <v>79</v>
      </c>
      <c r="C599" s="16">
        <v>80</v>
      </c>
      <c r="D599" s="16">
        <v>81</v>
      </c>
      <c r="E599" s="16">
        <v>84</v>
      </c>
      <c r="F599" s="16">
        <v>86</v>
      </c>
      <c r="G599" s="16">
        <v>89</v>
      </c>
      <c r="H599" s="16"/>
      <c r="I599">
        <f t="shared" si="47"/>
        <v>7</v>
      </c>
      <c r="J599" t="str" cm="1">
        <f t="array" ref="J599">IF(SUM(_xlfn.IFNA((((A599:H599)-(B599:H599))&gt;0)*(ABS((A599:H599)-(B599:H599))&lt;4),0))&gt;=(I599-1),"Safe",IF(SUM(_xlfn.IFNA((((A599:H599)-(B599:H599))&lt;0)*(ABS((A599:H599)-(B599:H599))&lt;4),0))&gt;=(I599-1),"Safe","Unsafe"))</f>
        <v>Safe</v>
      </c>
      <c r="K599" t="str" cm="1">
        <f t="array" ref="K599">IF(SUM(_xlfn.IFNA((((A599:H599)-(B599:H599))&gt;0)*(ABS((A599:H599)-(B599:H599))&lt;4),0))&gt;=(I599-2),"Safe",IF(SUM(_xlfn.IFNA((((A599:H599)-(B599:H599))&lt;0)*(ABS((A599:H599)-(B599:H599))&lt;4),0))&gt;=(I599-2),"Safe","Unsafe"))</f>
        <v>Safe</v>
      </c>
      <c r="L599" cm="1">
        <f t="array" ref="L599">SUM(_xlfn.IFNA((--(((A599:H599)-(B599:H599))&gt;0)),0))</f>
        <v>1</v>
      </c>
      <c r="M599" cm="1">
        <f t="array" ref="M599">SUM(_xlfn.IFNA((--(((A599:H599)-(B599:H599))&lt;0)),0))</f>
        <v>6</v>
      </c>
      <c r="N599" t="b">
        <f t="shared" si="48"/>
        <v>1</v>
      </c>
      <c r="O599" cm="1">
        <f t="array" ref="O599">SUM(_xlfn.IFNA(ABS(((A599:H599)-(B599:H599)&lt;4)),0))</f>
        <v>6</v>
      </c>
      <c r="R599">
        <v>78</v>
      </c>
      <c r="S599">
        <v>79</v>
      </c>
      <c r="T599">
        <v>80</v>
      </c>
      <c r="U599">
        <v>81</v>
      </c>
      <c r="V599">
        <v>84</v>
      </c>
      <c r="W599">
        <v>86</v>
      </c>
      <c r="X599">
        <v>89</v>
      </c>
      <c r="AD599" t="b">
        <v>0</v>
      </c>
      <c r="AE599" t="b">
        <v>1</v>
      </c>
      <c r="AF599" t="str">
        <f t="shared" si="46"/>
        <v>Safe</v>
      </c>
      <c r="AJ599" t="e">
        <f t="shared" si="50"/>
        <v>#N/A</v>
      </c>
      <c r="AK599" t="e">
        <f t="shared" si="49"/>
        <v>#N/A</v>
      </c>
    </row>
    <row r="600" spans="1:37" hidden="1" x14ac:dyDescent="0.25">
      <c r="A600" s="15">
        <v>12</v>
      </c>
      <c r="B600" s="16">
        <v>14</v>
      </c>
      <c r="C600" s="16">
        <v>17</v>
      </c>
      <c r="D600" s="16">
        <v>20</v>
      </c>
      <c r="E600" s="16">
        <v>22</v>
      </c>
      <c r="F600" s="16">
        <v>23</v>
      </c>
      <c r="G600" s="16"/>
      <c r="H600" s="16"/>
      <c r="I600">
        <f t="shared" si="47"/>
        <v>6</v>
      </c>
      <c r="J600" t="str" cm="1">
        <f t="array" ref="J600">IF(SUM(_xlfn.IFNA((((A600:H600)-(B600:H600))&gt;0)*(ABS((A600:H600)-(B600:H600))&lt;4),0))&gt;=(I600-1),"Safe",IF(SUM(_xlfn.IFNA((((A600:H600)-(B600:H600))&lt;0)*(ABS((A600:H600)-(B600:H600))&lt;4),0))&gt;=(I600-1),"Safe","Unsafe"))</f>
        <v>Safe</v>
      </c>
      <c r="K600" t="str" cm="1">
        <f t="array" ref="K600">IF(SUM(_xlfn.IFNA((((A600:H600)-(B600:H600))&gt;0)*(ABS((A600:H600)-(B600:H600))&lt;4),0))&gt;=(I600-2),"Safe",IF(SUM(_xlfn.IFNA((((A600:H600)-(B600:H600))&lt;0)*(ABS((A600:H600)-(B600:H600))&lt;4),0))&gt;=(I600-2),"Safe","Unsafe"))</f>
        <v>Safe</v>
      </c>
      <c r="L600" cm="1">
        <f t="array" ref="L600">SUM(_xlfn.IFNA((--(((A600:H600)-(B600:H600))&gt;0)),0))</f>
        <v>1</v>
      </c>
      <c r="M600" cm="1">
        <f t="array" ref="M600">SUM(_xlfn.IFNA((--(((A600:H600)-(B600:H600))&lt;0)),0))</f>
        <v>5</v>
      </c>
      <c r="N600" t="b">
        <f t="shared" si="48"/>
        <v>1</v>
      </c>
      <c r="O600" cm="1">
        <f t="array" ref="O600">SUM(_xlfn.IFNA(ABS(((A600:H600)-(B600:H600)&lt;4)),0))</f>
        <v>6</v>
      </c>
      <c r="R600">
        <v>12</v>
      </c>
      <c r="S600">
        <v>14</v>
      </c>
      <c r="T600">
        <v>17</v>
      </c>
      <c r="U600">
        <v>20</v>
      </c>
      <c r="V600">
        <v>22</v>
      </c>
      <c r="W600">
        <v>23</v>
      </c>
      <c r="AD600" t="b">
        <v>0</v>
      </c>
      <c r="AE600" t="b">
        <v>1</v>
      </c>
      <c r="AF600" t="str">
        <f t="shared" si="46"/>
        <v>Safe</v>
      </c>
      <c r="AJ600" t="e">
        <f t="shared" si="50"/>
        <v>#N/A</v>
      </c>
      <c r="AK600" t="e">
        <f t="shared" si="49"/>
        <v>#N/A</v>
      </c>
    </row>
    <row r="601" spans="1:37" hidden="1" x14ac:dyDescent="0.25">
      <c r="A601" s="15">
        <v>41</v>
      </c>
      <c r="B601" s="16">
        <v>42</v>
      </c>
      <c r="C601" s="16">
        <v>44</v>
      </c>
      <c r="D601" s="16">
        <v>47</v>
      </c>
      <c r="E601" s="16">
        <v>48</v>
      </c>
      <c r="F601" s="16">
        <v>49</v>
      </c>
      <c r="G601" s="16">
        <v>52</v>
      </c>
      <c r="H601" s="16">
        <v>54</v>
      </c>
      <c r="I601">
        <f t="shared" si="47"/>
        <v>8</v>
      </c>
      <c r="J601" t="str" cm="1">
        <f t="array" ref="J601">IF(SUM(_xlfn.IFNA((((A601:H601)-(B601:H601))&gt;0)*(ABS((A601:H601)-(B601:H601))&lt;4),0))&gt;=(I601-1),"Safe",IF(SUM(_xlfn.IFNA((((A601:H601)-(B601:H601))&lt;0)*(ABS((A601:H601)-(B601:H601))&lt;4),0))&gt;=(I601-1),"Safe","Unsafe"))</f>
        <v>Safe</v>
      </c>
      <c r="K601" t="str" cm="1">
        <f t="array" ref="K601">IF(SUM(_xlfn.IFNA((((A601:H601)-(B601:H601))&gt;0)*(ABS((A601:H601)-(B601:H601))&lt;4),0))&gt;=(I601-2),"Safe",IF(SUM(_xlfn.IFNA((((A601:H601)-(B601:H601))&lt;0)*(ABS((A601:H601)-(B601:H601))&lt;4),0))&gt;=(I601-2),"Safe","Unsafe"))</f>
        <v>Safe</v>
      </c>
      <c r="L601" cm="1">
        <f t="array" ref="L601">SUM(_xlfn.IFNA((--(((A601:H601)-(B601:H601))&gt;0)),0))</f>
        <v>0</v>
      </c>
      <c r="M601" cm="1">
        <f t="array" ref="M601">SUM(_xlfn.IFNA((--(((A601:H601)-(B601:H601))&lt;0)),0))</f>
        <v>7</v>
      </c>
      <c r="N601" t="b">
        <f t="shared" si="48"/>
        <v>1</v>
      </c>
      <c r="O601" cm="1">
        <f t="array" ref="O601">SUM(_xlfn.IFNA(ABS(((A601:H601)-(B601:H601)&lt;4)),0))</f>
        <v>7</v>
      </c>
      <c r="R601">
        <v>41</v>
      </c>
      <c r="S601">
        <v>42</v>
      </c>
      <c r="T601">
        <v>44</v>
      </c>
      <c r="U601">
        <v>47</v>
      </c>
      <c r="V601">
        <v>48</v>
      </c>
      <c r="W601">
        <v>49</v>
      </c>
      <c r="X601">
        <v>52</v>
      </c>
      <c r="Y601">
        <v>54</v>
      </c>
      <c r="AD601" t="b">
        <v>0</v>
      </c>
      <c r="AE601" t="b">
        <v>1</v>
      </c>
      <c r="AF601" t="str">
        <f t="shared" si="46"/>
        <v>Safe</v>
      </c>
      <c r="AJ601" t="e">
        <f t="shared" si="50"/>
        <v>#N/A</v>
      </c>
      <c r="AK601" t="e">
        <f t="shared" si="49"/>
        <v>#N/A</v>
      </c>
    </row>
    <row r="602" spans="1:37" hidden="1" x14ac:dyDescent="0.25">
      <c r="A602" s="15">
        <v>40</v>
      </c>
      <c r="B602" s="16">
        <v>39</v>
      </c>
      <c r="C602" s="16">
        <v>38</v>
      </c>
      <c r="D602" s="16">
        <v>37</v>
      </c>
      <c r="E602" s="16">
        <v>35</v>
      </c>
      <c r="F602" s="16">
        <v>32</v>
      </c>
      <c r="G602" s="16"/>
      <c r="H602" s="16"/>
      <c r="I602">
        <f t="shared" si="47"/>
        <v>6</v>
      </c>
      <c r="J602" t="str" cm="1">
        <f t="array" ref="J602">IF(SUM(_xlfn.IFNA((((A602:H602)-(B602:H602))&gt;0)*(ABS((A602:H602)-(B602:H602))&lt;4),0))&gt;=(I602-1),"Safe",IF(SUM(_xlfn.IFNA((((A602:H602)-(B602:H602))&lt;0)*(ABS((A602:H602)-(B602:H602))&lt;4),0))&gt;=(I602-1),"Safe","Unsafe"))</f>
        <v>Safe</v>
      </c>
      <c r="K602" t="str" cm="1">
        <f t="array" ref="K602">IF(SUM(_xlfn.IFNA((((A602:H602)-(B602:H602))&gt;0)*(ABS((A602:H602)-(B602:H602))&lt;4),0))&gt;=(I602-2),"Safe",IF(SUM(_xlfn.IFNA((((A602:H602)-(B602:H602))&lt;0)*(ABS((A602:H602)-(B602:H602))&lt;4),0))&gt;=(I602-2),"Safe","Unsafe"))</f>
        <v>Safe</v>
      </c>
      <c r="L602" cm="1">
        <f t="array" ref="L602">SUM(_xlfn.IFNA((--(((A602:H602)-(B602:H602))&gt;0)),0))</f>
        <v>6</v>
      </c>
      <c r="M602" cm="1">
        <f t="array" ref="M602">SUM(_xlfn.IFNA((--(((A602:H602)-(B602:H602))&lt;0)),0))</f>
        <v>0</v>
      </c>
      <c r="N602" t="b">
        <f t="shared" si="48"/>
        <v>1</v>
      </c>
      <c r="O602" cm="1">
        <f t="array" ref="O602">SUM(_xlfn.IFNA(ABS(((A602:H602)-(B602:H602)&lt;4)),0))</f>
        <v>6</v>
      </c>
      <c r="R602">
        <v>40</v>
      </c>
      <c r="S602">
        <v>39</v>
      </c>
      <c r="T602">
        <v>38</v>
      </c>
      <c r="U602">
        <v>37</v>
      </c>
      <c r="V602">
        <v>35</v>
      </c>
      <c r="W602">
        <v>32</v>
      </c>
      <c r="AD602" t="b">
        <v>1</v>
      </c>
      <c r="AE602" t="b">
        <v>0</v>
      </c>
      <c r="AF602" t="str">
        <f t="shared" si="46"/>
        <v>Safe</v>
      </c>
      <c r="AJ602" t="e">
        <f t="shared" si="50"/>
        <v>#N/A</v>
      </c>
      <c r="AK602" t="e">
        <f t="shared" si="49"/>
        <v>#N/A</v>
      </c>
    </row>
    <row r="603" spans="1:37" hidden="1" x14ac:dyDescent="0.25">
      <c r="A603" s="15">
        <v>13</v>
      </c>
      <c r="B603" s="16">
        <v>14</v>
      </c>
      <c r="C603" s="16">
        <v>16</v>
      </c>
      <c r="D603" s="16">
        <v>18</v>
      </c>
      <c r="E603" s="16">
        <v>21</v>
      </c>
      <c r="F603" s="16"/>
      <c r="G603" s="16"/>
      <c r="H603" s="16"/>
      <c r="I603">
        <f t="shared" si="47"/>
        <v>5</v>
      </c>
      <c r="J603" t="str" cm="1">
        <f t="array" ref="J603">IF(SUM(_xlfn.IFNA((((A603:H603)-(B603:H603))&gt;0)*(ABS((A603:H603)-(B603:H603))&lt;4),0))&gt;=(I603-1),"Safe",IF(SUM(_xlfn.IFNA((((A603:H603)-(B603:H603))&lt;0)*(ABS((A603:H603)-(B603:H603))&lt;4),0))&gt;=(I603-1),"Safe","Unsafe"))</f>
        <v>Safe</v>
      </c>
      <c r="K603" t="str" cm="1">
        <f t="array" ref="K603">IF(SUM(_xlfn.IFNA((((A603:H603)-(B603:H603))&gt;0)*(ABS((A603:H603)-(B603:H603))&lt;4),0))&gt;=(I603-2),"Safe",IF(SUM(_xlfn.IFNA((((A603:H603)-(B603:H603))&lt;0)*(ABS((A603:H603)-(B603:H603))&lt;4),0))&gt;=(I603-2),"Safe","Unsafe"))</f>
        <v>Safe</v>
      </c>
      <c r="L603" cm="1">
        <f t="array" ref="L603">SUM(_xlfn.IFNA((--(((A603:H603)-(B603:H603))&gt;0)),0))</f>
        <v>1</v>
      </c>
      <c r="M603" cm="1">
        <f t="array" ref="M603">SUM(_xlfn.IFNA((--(((A603:H603)-(B603:H603))&lt;0)),0))</f>
        <v>4</v>
      </c>
      <c r="N603" t="b">
        <f t="shared" si="48"/>
        <v>1</v>
      </c>
      <c r="O603" cm="1">
        <f t="array" ref="O603">SUM(_xlfn.IFNA(ABS(((A603:H603)-(B603:H603)&lt;4)),0))</f>
        <v>6</v>
      </c>
      <c r="R603">
        <v>13</v>
      </c>
      <c r="S603">
        <v>14</v>
      </c>
      <c r="T603">
        <v>16</v>
      </c>
      <c r="U603">
        <v>18</v>
      </c>
      <c r="V603">
        <v>21</v>
      </c>
      <c r="AD603" t="b">
        <v>0</v>
      </c>
      <c r="AE603" t="b">
        <v>1</v>
      </c>
      <c r="AF603" t="str">
        <f t="shared" si="46"/>
        <v>Safe</v>
      </c>
      <c r="AJ603" t="e">
        <f t="shared" si="50"/>
        <v>#N/A</v>
      </c>
      <c r="AK603" t="e">
        <f t="shared" si="49"/>
        <v>#N/A</v>
      </c>
    </row>
    <row r="604" spans="1:37" hidden="1" x14ac:dyDescent="0.25">
      <c r="A604" s="15">
        <v>14</v>
      </c>
      <c r="B604" s="16">
        <v>15</v>
      </c>
      <c r="C604" s="16">
        <v>16</v>
      </c>
      <c r="D604" s="16">
        <v>17</v>
      </c>
      <c r="E604" s="16">
        <v>18</v>
      </c>
      <c r="F604" s="16">
        <v>19</v>
      </c>
      <c r="G604" s="16"/>
      <c r="H604" s="16"/>
      <c r="I604">
        <f t="shared" si="47"/>
        <v>6</v>
      </c>
      <c r="J604" t="str" cm="1">
        <f t="array" ref="J604">IF(SUM(_xlfn.IFNA((((A604:H604)-(B604:H604))&gt;0)*(ABS((A604:H604)-(B604:H604))&lt;4),0))&gt;=(I604-1),"Safe",IF(SUM(_xlfn.IFNA((((A604:H604)-(B604:H604))&lt;0)*(ABS((A604:H604)-(B604:H604))&lt;4),0))&gt;=(I604-1),"Safe","Unsafe"))</f>
        <v>Safe</v>
      </c>
      <c r="K604" t="str" cm="1">
        <f t="array" ref="K604">IF(SUM(_xlfn.IFNA((((A604:H604)-(B604:H604))&gt;0)*(ABS((A604:H604)-(B604:H604))&lt;4),0))&gt;=(I604-2),"Safe",IF(SUM(_xlfn.IFNA((((A604:H604)-(B604:H604))&lt;0)*(ABS((A604:H604)-(B604:H604))&lt;4),0))&gt;=(I604-2),"Safe","Unsafe"))</f>
        <v>Safe</v>
      </c>
      <c r="L604" cm="1">
        <f t="array" ref="L604">SUM(_xlfn.IFNA((--(((A604:H604)-(B604:H604))&gt;0)),0))</f>
        <v>1</v>
      </c>
      <c r="M604" cm="1">
        <f t="array" ref="M604">SUM(_xlfn.IFNA((--(((A604:H604)-(B604:H604))&lt;0)),0))</f>
        <v>5</v>
      </c>
      <c r="N604" t="b">
        <f t="shared" si="48"/>
        <v>1</v>
      </c>
      <c r="O604" cm="1">
        <f t="array" ref="O604">SUM(_xlfn.IFNA(ABS(((A604:H604)-(B604:H604)&lt;4)),0))</f>
        <v>6</v>
      </c>
      <c r="R604">
        <v>14</v>
      </c>
      <c r="S604">
        <v>15</v>
      </c>
      <c r="T604">
        <v>16</v>
      </c>
      <c r="U604">
        <v>17</v>
      </c>
      <c r="V604">
        <v>18</v>
      </c>
      <c r="W604">
        <v>19</v>
      </c>
      <c r="AD604" t="b">
        <v>0</v>
      </c>
      <c r="AE604" t="b">
        <v>1</v>
      </c>
      <c r="AF604" t="str">
        <f t="shared" si="46"/>
        <v>Safe</v>
      </c>
      <c r="AJ604" t="e">
        <f t="shared" si="50"/>
        <v>#N/A</v>
      </c>
      <c r="AK604" t="e">
        <f t="shared" si="49"/>
        <v>#N/A</v>
      </c>
    </row>
    <row r="605" spans="1:37" hidden="1" x14ac:dyDescent="0.25">
      <c r="A605" s="15">
        <v>83</v>
      </c>
      <c r="B605" s="16">
        <v>84</v>
      </c>
      <c r="C605" s="16">
        <v>85</v>
      </c>
      <c r="D605" s="16">
        <v>87</v>
      </c>
      <c r="E605" s="16">
        <v>89</v>
      </c>
      <c r="F605" s="16">
        <v>90</v>
      </c>
      <c r="G605" s="16">
        <v>93</v>
      </c>
      <c r="H605" s="16"/>
      <c r="I605">
        <f t="shared" si="47"/>
        <v>7</v>
      </c>
      <c r="J605" t="str" cm="1">
        <f t="array" ref="J605">IF(SUM(_xlfn.IFNA((((A605:H605)-(B605:H605))&gt;0)*(ABS((A605:H605)-(B605:H605))&lt;4),0))&gt;=(I605-1),"Safe",IF(SUM(_xlfn.IFNA((((A605:H605)-(B605:H605))&lt;0)*(ABS((A605:H605)-(B605:H605))&lt;4),0))&gt;=(I605-1),"Safe","Unsafe"))</f>
        <v>Safe</v>
      </c>
      <c r="K605" t="str" cm="1">
        <f t="array" ref="K605">IF(SUM(_xlfn.IFNA((((A605:H605)-(B605:H605))&gt;0)*(ABS((A605:H605)-(B605:H605))&lt;4),0))&gt;=(I605-2),"Safe",IF(SUM(_xlfn.IFNA((((A605:H605)-(B605:H605))&lt;0)*(ABS((A605:H605)-(B605:H605))&lt;4),0))&gt;=(I605-2),"Safe","Unsafe"))</f>
        <v>Safe</v>
      </c>
      <c r="L605" cm="1">
        <f t="array" ref="L605">SUM(_xlfn.IFNA((--(((A605:H605)-(B605:H605))&gt;0)),0))</f>
        <v>1</v>
      </c>
      <c r="M605" cm="1">
        <f t="array" ref="M605">SUM(_xlfn.IFNA((--(((A605:H605)-(B605:H605))&lt;0)),0))</f>
        <v>6</v>
      </c>
      <c r="N605" t="b">
        <f t="shared" si="48"/>
        <v>1</v>
      </c>
      <c r="O605" cm="1">
        <f t="array" ref="O605">SUM(_xlfn.IFNA(ABS(((A605:H605)-(B605:H605)&lt;4)),0))</f>
        <v>6</v>
      </c>
      <c r="R605">
        <v>83</v>
      </c>
      <c r="S605">
        <v>84</v>
      </c>
      <c r="T605">
        <v>85</v>
      </c>
      <c r="U605">
        <v>87</v>
      </c>
      <c r="V605">
        <v>89</v>
      </c>
      <c r="W605">
        <v>90</v>
      </c>
      <c r="X605">
        <v>93</v>
      </c>
      <c r="AD605" t="b">
        <v>0</v>
      </c>
      <c r="AE605" t="b">
        <v>1</v>
      </c>
      <c r="AF605" t="str">
        <f t="shared" si="46"/>
        <v>Safe</v>
      </c>
      <c r="AJ605" t="e">
        <f t="shared" si="50"/>
        <v>#N/A</v>
      </c>
      <c r="AK605" t="e">
        <f t="shared" si="49"/>
        <v>#N/A</v>
      </c>
    </row>
    <row r="606" spans="1:37" hidden="1" x14ac:dyDescent="0.25">
      <c r="A606" s="15">
        <v>38</v>
      </c>
      <c r="B606" s="16">
        <v>36</v>
      </c>
      <c r="C606" s="16">
        <v>34</v>
      </c>
      <c r="D606" s="16">
        <v>33</v>
      </c>
      <c r="E606" s="16">
        <v>32</v>
      </c>
      <c r="F606" s="16">
        <v>29</v>
      </c>
      <c r="G606" s="16">
        <v>26</v>
      </c>
      <c r="H606" s="16">
        <v>24</v>
      </c>
      <c r="I606">
        <f t="shared" si="47"/>
        <v>8</v>
      </c>
      <c r="J606" t="str" cm="1">
        <f t="array" ref="J606">IF(SUM(_xlfn.IFNA((((A606:H606)-(B606:H606))&gt;0)*(ABS((A606:H606)-(B606:H606))&lt;4),0))&gt;=(I606-1),"Safe",IF(SUM(_xlfn.IFNA((((A606:H606)-(B606:H606))&lt;0)*(ABS((A606:H606)-(B606:H606))&lt;4),0))&gt;=(I606-1),"Safe","Unsafe"))</f>
        <v>Safe</v>
      </c>
      <c r="K606" t="str" cm="1">
        <f t="array" ref="K606">IF(SUM(_xlfn.IFNA((((A606:H606)-(B606:H606))&gt;0)*(ABS((A606:H606)-(B606:H606))&lt;4),0))&gt;=(I606-2),"Safe",IF(SUM(_xlfn.IFNA((((A606:H606)-(B606:H606))&lt;0)*(ABS((A606:H606)-(B606:H606))&lt;4),0))&gt;=(I606-2),"Safe","Unsafe"))</f>
        <v>Safe</v>
      </c>
      <c r="L606" cm="1">
        <f t="array" ref="L606">SUM(_xlfn.IFNA((--(((A606:H606)-(B606:H606))&gt;0)),0))</f>
        <v>7</v>
      </c>
      <c r="M606" cm="1">
        <f t="array" ref="M606">SUM(_xlfn.IFNA((--(((A606:H606)-(B606:H606))&lt;0)),0))</f>
        <v>0</v>
      </c>
      <c r="N606" t="b">
        <f t="shared" si="48"/>
        <v>1</v>
      </c>
      <c r="O606" cm="1">
        <f t="array" ref="O606">SUM(_xlfn.IFNA(ABS(((A606:H606)-(B606:H606)&lt;4)),0))</f>
        <v>7</v>
      </c>
      <c r="R606">
        <v>38</v>
      </c>
      <c r="S606">
        <v>36</v>
      </c>
      <c r="T606">
        <v>34</v>
      </c>
      <c r="U606">
        <v>33</v>
      </c>
      <c r="V606">
        <v>32</v>
      </c>
      <c r="W606">
        <v>29</v>
      </c>
      <c r="X606">
        <v>26</v>
      </c>
      <c r="Y606">
        <v>24</v>
      </c>
      <c r="AD606" t="b">
        <v>1</v>
      </c>
      <c r="AE606" t="b">
        <v>0</v>
      </c>
      <c r="AF606" t="str">
        <f t="shared" si="46"/>
        <v>Safe</v>
      </c>
      <c r="AJ606" t="e">
        <f t="shared" si="50"/>
        <v>#N/A</v>
      </c>
      <c r="AK606" t="e">
        <f t="shared" si="49"/>
        <v>#N/A</v>
      </c>
    </row>
    <row r="607" spans="1:37" hidden="1" x14ac:dyDescent="0.25">
      <c r="A607" s="15">
        <v>79</v>
      </c>
      <c r="B607" s="16">
        <v>76</v>
      </c>
      <c r="C607" s="16">
        <v>73</v>
      </c>
      <c r="D607" s="16">
        <v>71</v>
      </c>
      <c r="E607" s="16">
        <v>69</v>
      </c>
      <c r="F607" s="16"/>
      <c r="G607" s="16"/>
      <c r="H607" s="16"/>
      <c r="I607">
        <f t="shared" si="47"/>
        <v>5</v>
      </c>
      <c r="J607" t="str" cm="1">
        <f t="array" ref="J607">IF(SUM(_xlfn.IFNA((((A607:H607)-(B607:H607))&gt;0)*(ABS((A607:H607)-(B607:H607))&lt;4),0))&gt;=(I607-1),"Safe",IF(SUM(_xlfn.IFNA((((A607:H607)-(B607:H607))&lt;0)*(ABS((A607:H607)-(B607:H607))&lt;4),0))&gt;=(I607-1),"Safe","Unsafe"))</f>
        <v>Safe</v>
      </c>
      <c r="K607" t="str" cm="1">
        <f t="array" ref="K607">IF(SUM(_xlfn.IFNA((((A607:H607)-(B607:H607))&gt;0)*(ABS((A607:H607)-(B607:H607))&lt;4),0))&gt;=(I607-2),"Safe",IF(SUM(_xlfn.IFNA((((A607:H607)-(B607:H607))&lt;0)*(ABS((A607:H607)-(B607:H607))&lt;4),0))&gt;=(I607-2),"Safe","Unsafe"))</f>
        <v>Safe</v>
      </c>
      <c r="L607" cm="1">
        <f t="array" ref="L607">SUM(_xlfn.IFNA((--(((A607:H607)-(B607:H607))&gt;0)),0))</f>
        <v>5</v>
      </c>
      <c r="M607" cm="1">
        <f t="array" ref="M607">SUM(_xlfn.IFNA((--(((A607:H607)-(B607:H607))&lt;0)),0))</f>
        <v>0</v>
      </c>
      <c r="N607" t="b">
        <f t="shared" si="48"/>
        <v>1</v>
      </c>
      <c r="O607" cm="1">
        <f t="array" ref="O607">SUM(_xlfn.IFNA(ABS(((A607:H607)-(B607:H607)&lt;4)),0))</f>
        <v>6</v>
      </c>
      <c r="R607">
        <v>79</v>
      </c>
      <c r="S607">
        <v>76</v>
      </c>
      <c r="T607">
        <v>73</v>
      </c>
      <c r="U607">
        <v>71</v>
      </c>
      <c r="V607">
        <v>69</v>
      </c>
      <c r="AD607" t="b">
        <v>1</v>
      </c>
      <c r="AE607" t="b">
        <v>0</v>
      </c>
      <c r="AF607" t="str">
        <f t="shared" si="46"/>
        <v>Safe</v>
      </c>
      <c r="AJ607" t="e">
        <f t="shared" si="50"/>
        <v>#N/A</v>
      </c>
      <c r="AK607" t="e">
        <f t="shared" si="49"/>
        <v>#N/A</v>
      </c>
    </row>
    <row r="608" spans="1:37" hidden="1" x14ac:dyDescent="0.25">
      <c r="A608" s="15">
        <v>73</v>
      </c>
      <c r="B608" s="16">
        <v>72</v>
      </c>
      <c r="C608" s="16">
        <v>69</v>
      </c>
      <c r="D608" s="16">
        <v>66</v>
      </c>
      <c r="E608" s="16">
        <v>64</v>
      </c>
      <c r="F608" s="16"/>
      <c r="G608" s="16"/>
      <c r="H608" s="16"/>
      <c r="I608">
        <f t="shared" si="47"/>
        <v>5</v>
      </c>
      <c r="J608" t="str" cm="1">
        <f t="array" ref="J608">IF(SUM(_xlfn.IFNA((((A608:H608)-(B608:H608))&gt;0)*(ABS((A608:H608)-(B608:H608))&lt;4),0))&gt;=(I608-1),"Safe",IF(SUM(_xlfn.IFNA((((A608:H608)-(B608:H608))&lt;0)*(ABS((A608:H608)-(B608:H608))&lt;4),0))&gt;=(I608-1),"Safe","Unsafe"))</f>
        <v>Safe</v>
      </c>
      <c r="K608" t="str" cm="1">
        <f t="array" ref="K608">IF(SUM(_xlfn.IFNA((((A608:H608)-(B608:H608))&gt;0)*(ABS((A608:H608)-(B608:H608))&lt;4),0))&gt;=(I608-2),"Safe",IF(SUM(_xlfn.IFNA((((A608:H608)-(B608:H608))&lt;0)*(ABS((A608:H608)-(B608:H608))&lt;4),0))&gt;=(I608-2),"Safe","Unsafe"))</f>
        <v>Safe</v>
      </c>
      <c r="L608" cm="1">
        <f t="array" ref="L608">SUM(_xlfn.IFNA((--(((A608:H608)-(B608:H608))&gt;0)),0))</f>
        <v>5</v>
      </c>
      <c r="M608" cm="1">
        <f t="array" ref="M608">SUM(_xlfn.IFNA((--(((A608:H608)-(B608:H608))&lt;0)),0))</f>
        <v>0</v>
      </c>
      <c r="N608" t="b">
        <f t="shared" si="48"/>
        <v>1</v>
      </c>
      <c r="O608" cm="1">
        <f t="array" ref="O608">SUM(_xlfn.IFNA(ABS(((A608:H608)-(B608:H608)&lt;4)),0))</f>
        <v>6</v>
      </c>
      <c r="R608">
        <v>73</v>
      </c>
      <c r="S608">
        <v>72</v>
      </c>
      <c r="T608">
        <v>69</v>
      </c>
      <c r="U608">
        <v>66</v>
      </c>
      <c r="V608">
        <v>64</v>
      </c>
      <c r="AD608" t="b">
        <v>1</v>
      </c>
      <c r="AE608" t="b">
        <v>0</v>
      </c>
      <c r="AF608" t="str">
        <f t="shared" si="46"/>
        <v>Safe</v>
      </c>
      <c r="AJ608" t="e">
        <f t="shared" si="50"/>
        <v>#N/A</v>
      </c>
      <c r="AK608" t="e">
        <f t="shared" si="49"/>
        <v>#N/A</v>
      </c>
    </row>
    <row r="609" spans="1:37" hidden="1" x14ac:dyDescent="0.25">
      <c r="A609" s="15">
        <v>92</v>
      </c>
      <c r="B609" s="16">
        <v>89</v>
      </c>
      <c r="C609" s="16">
        <v>87</v>
      </c>
      <c r="D609" s="16">
        <v>85</v>
      </c>
      <c r="E609" s="16">
        <v>82</v>
      </c>
      <c r="F609" s="16"/>
      <c r="G609" s="16"/>
      <c r="H609" s="16"/>
      <c r="I609">
        <f t="shared" si="47"/>
        <v>5</v>
      </c>
      <c r="J609" t="str" cm="1">
        <f t="array" ref="J609">IF(SUM(_xlfn.IFNA((((A609:H609)-(B609:H609))&gt;0)*(ABS((A609:H609)-(B609:H609))&lt;4),0))&gt;=(I609-1),"Safe",IF(SUM(_xlfn.IFNA((((A609:H609)-(B609:H609))&lt;0)*(ABS((A609:H609)-(B609:H609))&lt;4),0))&gt;=(I609-1),"Safe","Unsafe"))</f>
        <v>Safe</v>
      </c>
      <c r="K609" t="str" cm="1">
        <f t="array" ref="K609">IF(SUM(_xlfn.IFNA((((A609:H609)-(B609:H609))&gt;0)*(ABS((A609:H609)-(B609:H609))&lt;4),0))&gt;=(I609-2),"Safe",IF(SUM(_xlfn.IFNA((((A609:H609)-(B609:H609))&lt;0)*(ABS((A609:H609)-(B609:H609))&lt;4),0))&gt;=(I609-2),"Safe","Unsafe"))</f>
        <v>Safe</v>
      </c>
      <c r="L609" cm="1">
        <f t="array" ref="L609">SUM(_xlfn.IFNA((--(((A609:H609)-(B609:H609))&gt;0)),0))</f>
        <v>5</v>
      </c>
      <c r="M609" cm="1">
        <f t="array" ref="M609">SUM(_xlfn.IFNA((--(((A609:H609)-(B609:H609))&lt;0)),0))</f>
        <v>0</v>
      </c>
      <c r="N609" t="b">
        <f t="shared" si="48"/>
        <v>1</v>
      </c>
      <c r="O609" cm="1">
        <f t="array" ref="O609">SUM(_xlfn.IFNA(ABS(((A609:H609)-(B609:H609)&lt;4)),0))</f>
        <v>6</v>
      </c>
      <c r="R609">
        <v>92</v>
      </c>
      <c r="S609">
        <v>89</v>
      </c>
      <c r="T609">
        <v>87</v>
      </c>
      <c r="U609">
        <v>85</v>
      </c>
      <c r="V609">
        <v>82</v>
      </c>
      <c r="AD609" t="b">
        <v>1</v>
      </c>
      <c r="AE609" t="b">
        <v>0</v>
      </c>
      <c r="AF609" t="str">
        <f t="shared" si="46"/>
        <v>Safe</v>
      </c>
      <c r="AJ609" t="e">
        <f t="shared" si="50"/>
        <v>#N/A</v>
      </c>
      <c r="AK609" t="e">
        <f t="shared" si="49"/>
        <v>#N/A</v>
      </c>
    </row>
    <row r="610" spans="1:37" hidden="1" x14ac:dyDescent="0.25">
      <c r="A610" s="15">
        <v>68</v>
      </c>
      <c r="B610" s="16">
        <v>65</v>
      </c>
      <c r="C610" s="16">
        <v>63</v>
      </c>
      <c r="D610" s="16">
        <v>62</v>
      </c>
      <c r="E610" s="16">
        <v>60</v>
      </c>
      <c r="F610" s="16"/>
      <c r="G610" s="16"/>
      <c r="H610" s="16"/>
      <c r="I610">
        <f t="shared" si="47"/>
        <v>5</v>
      </c>
      <c r="J610" t="str" cm="1">
        <f t="array" ref="J610">IF(SUM(_xlfn.IFNA((((A610:H610)-(B610:H610))&gt;0)*(ABS((A610:H610)-(B610:H610))&lt;4),0))&gt;=(I610-1),"Safe",IF(SUM(_xlfn.IFNA((((A610:H610)-(B610:H610))&lt;0)*(ABS((A610:H610)-(B610:H610))&lt;4),0))&gt;=(I610-1),"Safe","Unsafe"))</f>
        <v>Safe</v>
      </c>
      <c r="K610" t="str" cm="1">
        <f t="array" ref="K610">IF(SUM(_xlfn.IFNA((((A610:H610)-(B610:H610))&gt;0)*(ABS((A610:H610)-(B610:H610))&lt;4),0))&gt;=(I610-2),"Safe",IF(SUM(_xlfn.IFNA((((A610:H610)-(B610:H610))&lt;0)*(ABS((A610:H610)-(B610:H610))&lt;4),0))&gt;=(I610-2),"Safe","Unsafe"))</f>
        <v>Safe</v>
      </c>
      <c r="L610" cm="1">
        <f t="array" ref="L610">SUM(_xlfn.IFNA((--(((A610:H610)-(B610:H610))&gt;0)),0))</f>
        <v>5</v>
      </c>
      <c r="M610" cm="1">
        <f t="array" ref="M610">SUM(_xlfn.IFNA((--(((A610:H610)-(B610:H610))&lt;0)),0))</f>
        <v>0</v>
      </c>
      <c r="N610" t="b">
        <f t="shared" si="48"/>
        <v>1</v>
      </c>
      <c r="O610" cm="1">
        <f t="array" ref="O610">SUM(_xlfn.IFNA(ABS(((A610:H610)-(B610:H610)&lt;4)),0))</f>
        <v>6</v>
      </c>
      <c r="R610">
        <v>68</v>
      </c>
      <c r="S610">
        <v>65</v>
      </c>
      <c r="T610">
        <v>63</v>
      </c>
      <c r="U610">
        <v>62</v>
      </c>
      <c r="V610">
        <v>60</v>
      </c>
      <c r="AD610" t="b">
        <v>1</v>
      </c>
      <c r="AE610" t="b">
        <v>0</v>
      </c>
      <c r="AF610" t="str">
        <f t="shared" si="46"/>
        <v>Safe</v>
      </c>
      <c r="AJ610" t="e">
        <f t="shared" si="50"/>
        <v>#N/A</v>
      </c>
      <c r="AK610" t="e">
        <f t="shared" si="49"/>
        <v>#N/A</v>
      </c>
    </row>
    <row r="611" spans="1:37" hidden="1" x14ac:dyDescent="0.25">
      <c r="A611" s="15">
        <v>12</v>
      </c>
      <c r="B611" s="16">
        <v>13</v>
      </c>
      <c r="C611" s="16">
        <v>15</v>
      </c>
      <c r="D611" s="16">
        <v>18</v>
      </c>
      <c r="E611" s="16">
        <v>21</v>
      </c>
      <c r="F611" s="16">
        <v>24</v>
      </c>
      <c r="G611" s="16">
        <v>27</v>
      </c>
      <c r="H611" s="16"/>
      <c r="I611">
        <f t="shared" si="47"/>
        <v>7</v>
      </c>
      <c r="J611" t="str" cm="1">
        <f t="array" ref="J611">IF(SUM(_xlfn.IFNA((((A611:H611)-(B611:H611))&gt;0)*(ABS((A611:H611)-(B611:H611))&lt;4),0))&gt;=(I611-1),"Safe",IF(SUM(_xlfn.IFNA((((A611:H611)-(B611:H611))&lt;0)*(ABS((A611:H611)-(B611:H611))&lt;4),0))&gt;=(I611-1),"Safe","Unsafe"))</f>
        <v>Safe</v>
      </c>
      <c r="K611" t="str" cm="1">
        <f t="array" ref="K611">IF(SUM(_xlfn.IFNA((((A611:H611)-(B611:H611))&gt;0)*(ABS((A611:H611)-(B611:H611))&lt;4),0))&gt;=(I611-2),"Safe",IF(SUM(_xlfn.IFNA((((A611:H611)-(B611:H611))&lt;0)*(ABS((A611:H611)-(B611:H611))&lt;4),0))&gt;=(I611-2),"Safe","Unsafe"))</f>
        <v>Safe</v>
      </c>
      <c r="L611" cm="1">
        <f t="array" ref="L611">SUM(_xlfn.IFNA((--(((A611:H611)-(B611:H611))&gt;0)),0))</f>
        <v>1</v>
      </c>
      <c r="M611" cm="1">
        <f t="array" ref="M611">SUM(_xlfn.IFNA((--(((A611:H611)-(B611:H611))&lt;0)),0))</f>
        <v>6</v>
      </c>
      <c r="N611" t="b">
        <f t="shared" si="48"/>
        <v>1</v>
      </c>
      <c r="O611" cm="1">
        <f t="array" ref="O611">SUM(_xlfn.IFNA(ABS(((A611:H611)-(B611:H611)&lt;4)),0))</f>
        <v>6</v>
      </c>
      <c r="R611">
        <v>12</v>
      </c>
      <c r="S611">
        <v>13</v>
      </c>
      <c r="T611">
        <v>15</v>
      </c>
      <c r="U611">
        <v>18</v>
      </c>
      <c r="V611">
        <v>21</v>
      </c>
      <c r="W611">
        <v>24</v>
      </c>
      <c r="X611">
        <v>27</v>
      </c>
      <c r="AD611" t="b">
        <v>0</v>
      </c>
      <c r="AE611" t="b">
        <v>1</v>
      </c>
      <c r="AF611" t="str">
        <f t="shared" si="46"/>
        <v>Safe</v>
      </c>
      <c r="AJ611" t="e">
        <f t="shared" si="50"/>
        <v>#N/A</v>
      </c>
      <c r="AK611" t="e">
        <f t="shared" si="49"/>
        <v>#N/A</v>
      </c>
    </row>
    <row r="612" spans="1:37" hidden="1" x14ac:dyDescent="0.25">
      <c r="A612" s="15">
        <v>87</v>
      </c>
      <c r="B612" s="16">
        <v>88</v>
      </c>
      <c r="C612" s="16">
        <v>91</v>
      </c>
      <c r="D612" s="16">
        <v>94</v>
      </c>
      <c r="E612" s="16">
        <v>96</v>
      </c>
      <c r="F612" s="16"/>
      <c r="G612" s="16"/>
      <c r="H612" s="16"/>
      <c r="I612">
        <f t="shared" si="47"/>
        <v>5</v>
      </c>
      <c r="J612" t="str" cm="1">
        <f t="array" ref="J612">IF(SUM(_xlfn.IFNA((((A612:H612)-(B612:H612))&gt;0)*(ABS((A612:H612)-(B612:H612))&lt;4),0))&gt;=(I612-1),"Safe",IF(SUM(_xlfn.IFNA((((A612:H612)-(B612:H612))&lt;0)*(ABS((A612:H612)-(B612:H612))&lt;4),0))&gt;=(I612-1),"Safe","Unsafe"))</f>
        <v>Safe</v>
      </c>
      <c r="K612" t="str" cm="1">
        <f t="array" ref="K612">IF(SUM(_xlfn.IFNA((((A612:H612)-(B612:H612))&gt;0)*(ABS((A612:H612)-(B612:H612))&lt;4),0))&gt;=(I612-2),"Safe",IF(SUM(_xlfn.IFNA((((A612:H612)-(B612:H612))&lt;0)*(ABS((A612:H612)-(B612:H612))&lt;4),0))&gt;=(I612-2),"Safe","Unsafe"))</f>
        <v>Safe</v>
      </c>
      <c r="L612" cm="1">
        <f t="array" ref="L612">SUM(_xlfn.IFNA((--(((A612:H612)-(B612:H612))&gt;0)),0))</f>
        <v>1</v>
      </c>
      <c r="M612" cm="1">
        <f t="array" ref="M612">SUM(_xlfn.IFNA((--(((A612:H612)-(B612:H612))&lt;0)),0))</f>
        <v>4</v>
      </c>
      <c r="N612" t="b">
        <f t="shared" si="48"/>
        <v>1</v>
      </c>
      <c r="O612" cm="1">
        <f t="array" ref="O612">SUM(_xlfn.IFNA(ABS(((A612:H612)-(B612:H612)&lt;4)),0))</f>
        <v>6</v>
      </c>
      <c r="R612">
        <v>87</v>
      </c>
      <c r="S612">
        <v>88</v>
      </c>
      <c r="T612">
        <v>91</v>
      </c>
      <c r="U612">
        <v>94</v>
      </c>
      <c r="V612">
        <v>96</v>
      </c>
      <c r="AD612" t="b">
        <v>0</v>
      </c>
      <c r="AE612" t="b">
        <v>1</v>
      </c>
      <c r="AF612" t="str">
        <f t="shared" si="46"/>
        <v>Safe</v>
      </c>
      <c r="AJ612" t="e">
        <f t="shared" si="50"/>
        <v>#N/A</v>
      </c>
      <c r="AK612" t="e">
        <f t="shared" si="49"/>
        <v>#N/A</v>
      </c>
    </row>
    <row r="613" spans="1:37" hidden="1" x14ac:dyDescent="0.25">
      <c r="A613" s="15">
        <v>75</v>
      </c>
      <c r="B613" s="16">
        <v>74</v>
      </c>
      <c r="C613" s="16">
        <v>72</v>
      </c>
      <c r="D613" s="16">
        <v>70</v>
      </c>
      <c r="E613" s="16">
        <v>68</v>
      </c>
      <c r="F613" s="16">
        <v>67</v>
      </c>
      <c r="G613" s="16">
        <v>65</v>
      </c>
      <c r="H613" s="16"/>
      <c r="I613">
        <f t="shared" si="47"/>
        <v>7</v>
      </c>
      <c r="J613" t="str" cm="1">
        <f t="array" ref="J613">IF(SUM(_xlfn.IFNA((((A613:H613)-(B613:H613))&gt;0)*(ABS((A613:H613)-(B613:H613))&lt;4),0))&gt;=(I613-1),"Safe",IF(SUM(_xlfn.IFNA((((A613:H613)-(B613:H613))&lt;0)*(ABS((A613:H613)-(B613:H613))&lt;4),0))&gt;=(I613-1),"Safe","Unsafe"))</f>
        <v>Safe</v>
      </c>
      <c r="K613" t="str" cm="1">
        <f t="array" ref="K613">IF(SUM(_xlfn.IFNA((((A613:H613)-(B613:H613))&gt;0)*(ABS((A613:H613)-(B613:H613))&lt;4),0))&gt;=(I613-2),"Safe",IF(SUM(_xlfn.IFNA((((A613:H613)-(B613:H613))&lt;0)*(ABS((A613:H613)-(B613:H613))&lt;4),0))&gt;=(I613-2),"Safe","Unsafe"))</f>
        <v>Safe</v>
      </c>
      <c r="L613" cm="1">
        <f t="array" ref="L613">SUM(_xlfn.IFNA((--(((A613:H613)-(B613:H613))&gt;0)),0))</f>
        <v>7</v>
      </c>
      <c r="M613" cm="1">
        <f t="array" ref="M613">SUM(_xlfn.IFNA((--(((A613:H613)-(B613:H613))&lt;0)),0))</f>
        <v>0</v>
      </c>
      <c r="N613" t="b">
        <f t="shared" si="48"/>
        <v>1</v>
      </c>
      <c r="O613" cm="1">
        <f t="array" ref="O613">SUM(_xlfn.IFNA(ABS(((A613:H613)-(B613:H613)&lt;4)),0))</f>
        <v>6</v>
      </c>
      <c r="R613">
        <v>75</v>
      </c>
      <c r="S613">
        <v>74</v>
      </c>
      <c r="T613">
        <v>72</v>
      </c>
      <c r="U613">
        <v>70</v>
      </c>
      <c r="V613">
        <v>68</v>
      </c>
      <c r="W613">
        <v>67</v>
      </c>
      <c r="X613">
        <v>65</v>
      </c>
      <c r="AD613" t="b">
        <v>1</v>
      </c>
      <c r="AE613" t="b">
        <v>0</v>
      </c>
      <c r="AF613" t="str">
        <f t="shared" si="46"/>
        <v>Safe</v>
      </c>
      <c r="AJ613" t="e">
        <f t="shared" si="50"/>
        <v>#N/A</v>
      </c>
      <c r="AK613" t="e">
        <f t="shared" si="49"/>
        <v>#N/A</v>
      </c>
    </row>
    <row r="614" spans="1:37" hidden="1" x14ac:dyDescent="0.25">
      <c r="A614" s="15">
        <v>79</v>
      </c>
      <c r="B614" s="16">
        <v>81</v>
      </c>
      <c r="C614" s="16">
        <v>84</v>
      </c>
      <c r="D614" s="16">
        <v>87</v>
      </c>
      <c r="E614" s="16">
        <v>90</v>
      </c>
      <c r="F614" s="16">
        <v>93</v>
      </c>
      <c r="G614" s="16"/>
      <c r="H614" s="16"/>
      <c r="I614">
        <f t="shared" si="47"/>
        <v>6</v>
      </c>
      <c r="J614" t="str" cm="1">
        <f t="array" ref="J614">IF(SUM(_xlfn.IFNA((((A614:H614)-(B614:H614))&gt;0)*(ABS((A614:H614)-(B614:H614))&lt;4),0))&gt;=(I614-1),"Safe",IF(SUM(_xlfn.IFNA((((A614:H614)-(B614:H614))&lt;0)*(ABS((A614:H614)-(B614:H614))&lt;4),0))&gt;=(I614-1),"Safe","Unsafe"))</f>
        <v>Safe</v>
      </c>
      <c r="K614" t="str" cm="1">
        <f t="array" ref="K614">IF(SUM(_xlfn.IFNA((((A614:H614)-(B614:H614))&gt;0)*(ABS((A614:H614)-(B614:H614))&lt;4),0))&gt;=(I614-2),"Safe",IF(SUM(_xlfn.IFNA((((A614:H614)-(B614:H614))&lt;0)*(ABS((A614:H614)-(B614:H614))&lt;4),0))&gt;=(I614-2),"Safe","Unsafe"))</f>
        <v>Safe</v>
      </c>
      <c r="L614" cm="1">
        <f t="array" ref="L614">SUM(_xlfn.IFNA((--(((A614:H614)-(B614:H614))&gt;0)),0))</f>
        <v>1</v>
      </c>
      <c r="M614" cm="1">
        <f t="array" ref="M614">SUM(_xlfn.IFNA((--(((A614:H614)-(B614:H614))&lt;0)),0))</f>
        <v>5</v>
      </c>
      <c r="N614" t="b">
        <f t="shared" si="48"/>
        <v>1</v>
      </c>
      <c r="O614" cm="1">
        <f t="array" ref="O614">SUM(_xlfn.IFNA(ABS(((A614:H614)-(B614:H614)&lt;4)),0))</f>
        <v>6</v>
      </c>
      <c r="R614">
        <v>79</v>
      </c>
      <c r="S614">
        <v>81</v>
      </c>
      <c r="T614">
        <v>84</v>
      </c>
      <c r="U614">
        <v>87</v>
      </c>
      <c r="V614">
        <v>90</v>
      </c>
      <c r="W614">
        <v>93</v>
      </c>
      <c r="AD614" t="b">
        <v>0</v>
      </c>
      <c r="AE614" t="b">
        <v>1</v>
      </c>
      <c r="AF614" t="str">
        <f t="shared" si="46"/>
        <v>Safe</v>
      </c>
      <c r="AJ614" t="e">
        <f t="shared" si="50"/>
        <v>#N/A</v>
      </c>
      <c r="AK614" t="e">
        <f t="shared" si="49"/>
        <v>#N/A</v>
      </c>
    </row>
    <row r="615" spans="1:37" hidden="1" x14ac:dyDescent="0.25">
      <c r="A615" s="15">
        <v>48</v>
      </c>
      <c r="B615" s="16">
        <v>50</v>
      </c>
      <c r="C615" s="16">
        <v>51</v>
      </c>
      <c r="D615" s="16">
        <v>54</v>
      </c>
      <c r="E615" s="16">
        <v>55</v>
      </c>
      <c r="F615" s="16">
        <v>58</v>
      </c>
      <c r="G615" s="16">
        <v>60</v>
      </c>
      <c r="H615" s="16">
        <v>61</v>
      </c>
      <c r="I615">
        <f t="shared" si="47"/>
        <v>8</v>
      </c>
      <c r="J615" t="str" cm="1">
        <f t="array" ref="J615">IF(SUM(_xlfn.IFNA((((A615:H615)-(B615:H615))&gt;0)*(ABS((A615:H615)-(B615:H615))&lt;4),0))&gt;=(I615-1),"Safe",IF(SUM(_xlfn.IFNA((((A615:H615)-(B615:H615))&lt;0)*(ABS((A615:H615)-(B615:H615))&lt;4),0))&gt;=(I615-1),"Safe","Unsafe"))</f>
        <v>Safe</v>
      </c>
      <c r="K615" t="str" cm="1">
        <f t="array" ref="K615">IF(SUM(_xlfn.IFNA((((A615:H615)-(B615:H615))&gt;0)*(ABS((A615:H615)-(B615:H615))&lt;4),0))&gt;=(I615-2),"Safe",IF(SUM(_xlfn.IFNA((((A615:H615)-(B615:H615))&lt;0)*(ABS((A615:H615)-(B615:H615))&lt;4),0))&gt;=(I615-2),"Safe","Unsafe"))</f>
        <v>Safe</v>
      </c>
      <c r="L615" cm="1">
        <f t="array" ref="L615">SUM(_xlfn.IFNA((--(((A615:H615)-(B615:H615))&gt;0)),0))</f>
        <v>0</v>
      </c>
      <c r="M615" cm="1">
        <f t="array" ref="M615">SUM(_xlfn.IFNA((--(((A615:H615)-(B615:H615))&lt;0)),0))</f>
        <v>7</v>
      </c>
      <c r="N615" t="b">
        <f t="shared" si="48"/>
        <v>1</v>
      </c>
      <c r="O615" cm="1">
        <f t="array" ref="O615">SUM(_xlfn.IFNA(ABS(((A615:H615)-(B615:H615)&lt;4)),0))</f>
        <v>7</v>
      </c>
      <c r="R615">
        <v>48</v>
      </c>
      <c r="S615">
        <v>50</v>
      </c>
      <c r="T615">
        <v>51</v>
      </c>
      <c r="U615">
        <v>54</v>
      </c>
      <c r="V615">
        <v>55</v>
      </c>
      <c r="W615">
        <v>58</v>
      </c>
      <c r="X615">
        <v>60</v>
      </c>
      <c r="Y615">
        <v>61</v>
      </c>
      <c r="AD615" t="b">
        <v>0</v>
      </c>
      <c r="AE615" t="b">
        <v>1</v>
      </c>
      <c r="AF615" t="str">
        <f t="shared" si="46"/>
        <v>Safe</v>
      </c>
      <c r="AJ615" t="e">
        <f t="shared" si="50"/>
        <v>#N/A</v>
      </c>
      <c r="AK615" t="e">
        <f t="shared" si="49"/>
        <v>#N/A</v>
      </c>
    </row>
    <row r="616" spans="1:37" hidden="1" x14ac:dyDescent="0.25">
      <c r="A616" s="15">
        <v>66</v>
      </c>
      <c r="B616" s="16">
        <v>69</v>
      </c>
      <c r="C616" s="16">
        <v>71</v>
      </c>
      <c r="D616" s="16">
        <v>74</v>
      </c>
      <c r="E616" s="16">
        <v>75</v>
      </c>
      <c r="F616" s="16">
        <v>78</v>
      </c>
      <c r="G616" s="16"/>
      <c r="H616" s="16"/>
      <c r="I616">
        <f t="shared" si="47"/>
        <v>6</v>
      </c>
      <c r="J616" t="str" cm="1">
        <f t="array" ref="J616">IF(SUM(_xlfn.IFNA((((A616:H616)-(B616:H616))&gt;0)*(ABS((A616:H616)-(B616:H616))&lt;4),0))&gt;=(I616-1),"Safe",IF(SUM(_xlfn.IFNA((((A616:H616)-(B616:H616))&lt;0)*(ABS((A616:H616)-(B616:H616))&lt;4),0))&gt;=(I616-1),"Safe","Unsafe"))</f>
        <v>Safe</v>
      </c>
      <c r="K616" t="str" cm="1">
        <f t="array" ref="K616">IF(SUM(_xlfn.IFNA((((A616:H616)-(B616:H616))&gt;0)*(ABS((A616:H616)-(B616:H616))&lt;4),0))&gt;=(I616-2),"Safe",IF(SUM(_xlfn.IFNA((((A616:H616)-(B616:H616))&lt;0)*(ABS((A616:H616)-(B616:H616))&lt;4),0))&gt;=(I616-2),"Safe","Unsafe"))</f>
        <v>Safe</v>
      </c>
      <c r="L616" cm="1">
        <f t="array" ref="L616">SUM(_xlfn.IFNA((--(((A616:H616)-(B616:H616))&gt;0)),0))</f>
        <v>1</v>
      </c>
      <c r="M616" cm="1">
        <f t="array" ref="M616">SUM(_xlfn.IFNA((--(((A616:H616)-(B616:H616))&lt;0)),0))</f>
        <v>5</v>
      </c>
      <c r="N616" t="b">
        <f t="shared" si="48"/>
        <v>1</v>
      </c>
      <c r="O616" cm="1">
        <f t="array" ref="O616">SUM(_xlfn.IFNA(ABS(((A616:H616)-(B616:H616)&lt;4)),0))</f>
        <v>6</v>
      </c>
      <c r="R616">
        <v>66</v>
      </c>
      <c r="S616">
        <v>69</v>
      </c>
      <c r="T616">
        <v>71</v>
      </c>
      <c r="U616">
        <v>74</v>
      </c>
      <c r="V616">
        <v>75</v>
      </c>
      <c r="W616">
        <v>78</v>
      </c>
      <c r="AD616" t="b">
        <v>0</v>
      </c>
      <c r="AE616" t="b">
        <v>1</v>
      </c>
      <c r="AF616" t="str">
        <f t="shared" si="46"/>
        <v>Safe</v>
      </c>
      <c r="AJ616" t="e">
        <f t="shared" si="50"/>
        <v>#N/A</v>
      </c>
      <c r="AK616" t="e">
        <f t="shared" si="49"/>
        <v>#N/A</v>
      </c>
    </row>
    <row r="617" spans="1:37" hidden="1" x14ac:dyDescent="0.25">
      <c r="A617" s="15">
        <v>48</v>
      </c>
      <c r="B617" s="16">
        <v>46</v>
      </c>
      <c r="C617" s="16">
        <v>44</v>
      </c>
      <c r="D617" s="16">
        <v>41</v>
      </c>
      <c r="E617" s="16">
        <v>40</v>
      </c>
      <c r="F617" s="16">
        <v>37</v>
      </c>
      <c r="G617" s="16">
        <v>35</v>
      </c>
      <c r="H617" s="16"/>
      <c r="I617">
        <f t="shared" si="47"/>
        <v>7</v>
      </c>
      <c r="J617" t="str" cm="1">
        <f t="array" ref="J617">IF(SUM(_xlfn.IFNA((((A617:H617)-(B617:H617))&gt;0)*(ABS((A617:H617)-(B617:H617))&lt;4),0))&gt;=(I617-1),"Safe",IF(SUM(_xlfn.IFNA((((A617:H617)-(B617:H617))&lt;0)*(ABS((A617:H617)-(B617:H617))&lt;4),0))&gt;=(I617-1),"Safe","Unsafe"))</f>
        <v>Safe</v>
      </c>
      <c r="K617" t="str" cm="1">
        <f t="array" ref="K617">IF(SUM(_xlfn.IFNA((((A617:H617)-(B617:H617))&gt;0)*(ABS((A617:H617)-(B617:H617))&lt;4),0))&gt;=(I617-2),"Safe",IF(SUM(_xlfn.IFNA((((A617:H617)-(B617:H617))&lt;0)*(ABS((A617:H617)-(B617:H617))&lt;4),0))&gt;=(I617-2),"Safe","Unsafe"))</f>
        <v>Safe</v>
      </c>
      <c r="L617" cm="1">
        <f t="array" ref="L617">SUM(_xlfn.IFNA((--(((A617:H617)-(B617:H617))&gt;0)),0))</f>
        <v>7</v>
      </c>
      <c r="M617" cm="1">
        <f t="array" ref="M617">SUM(_xlfn.IFNA((--(((A617:H617)-(B617:H617))&lt;0)),0))</f>
        <v>0</v>
      </c>
      <c r="N617" t="b">
        <f t="shared" si="48"/>
        <v>1</v>
      </c>
      <c r="O617" cm="1">
        <f t="array" ref="O617">SUM(_xlfn.IFNA(ABS(((A617:H617)-(B617:H617)&lt;4)),0))</f>
        <v>6</v>
      </c>
      <c r="R617">
        <v>48</v>
      </c>
      <c r="S617">
        <v>46</v>
      </c>
      <c r="T617">
        <v>44</v>
      </c>
      <c r="U617">
        <v>41</v>
      </c>
      <c r="V617">
        <v>40</v>
      </c>
      <c r="W617">
        <v>37</v>
      </c>
      <c r="X617">
        <v>35</v>
      </c>
      <c r="AD617" t="b">
        <v>1</v>
      </c>
      <c r="AE617" t="b">
        <v>0</v>
      </c>
      <c r="AF617" t="str">
        <f t="shared" si="46"/>
        <v>Safe</v>
      </c>
      <c r="AJ617" t="e">
        <f t="shared" si="50"/>
        <v>#N/A</v>
      </c>
      <c r="AK617" t="e">
        <f t="shared" si="49"/>
        <v>#N/A</v>
      </c>
    </row>
    <row r="618" spans="1:37" hidden="1" x14ac:dyDescent="0.25">
      <c r="A618" s="15">
        <v>46</v>
      </c>
      <c r="B618" s="16">
        <v>48</v>
      </c>
      <c r="C618" s="16">
        <v>49</v>
      </c>
      <c r="D618" s="16">
        <v>50</v>
      </c>
      <c r="E618" s="16">
        <v>51</v>
      </c>
      <c r="F618" s="16">
        <v>52</v>
      </c>
      <c r="G618" s="16">
        <v>54</v>
      </c>
      <c r="H618" s="16">
        <v>55</v>
      </c>
      <c r="I618">
        <f t="shared" si="47"/>
        <v>8</v>
      </c>
      <c r="J618" t="str" cm="1">
        <f t="array" ref="J618">IF(SUM(_xlfn.IFNA((((A618:H618)-(B618:H618))&gt;0)*(ABS((A618:H618)-(B618:H618))&lt;4),0))&gt;=(I618-1),"Safe",IF(SUM(_xlfn.IFNA((((A618:H618)-(B618:H618))&lt;0)*(ABS((A618:H618)-(B618:H618))&lt;4),0))&gt;=(I618-1),"Safe","Unsafe"))</f>
        <v>Safe</v>
      </c>
      <c r="K618" t="str" cm="1">
        <f t="array" ref="K618">IF(SUM(_xlfn.IFNA((((A618:H618)-(B618:H618))&gt;0)*(ABS((A618:H618)-(B618:H618))&lt;4),0))&gt;=(I618-2),"Safe",IF(SUM(_xlfn.IFNA((((A618:H618)-(B618:H618))&lt;0)*(ABS((A618:H618)-(B618:H618))&lt;4),0))&gt;=(I618-2),"Safe","Unsafe"))</f>
        <v>Safe</v>
      </c>
      <c r="L618" cm="1">
        <f t="array" ref="L618">SUM(_xlfn.IFNA((--(((A618:H618)-(B618:H618))&gt;0)),0))</f>
        <v>0</v>
      </c>
      <c r="M618" cm="1">
        <f t="array" ref="M618">SUM(_xlfn.IFNA((--(((A618:H618)-(B618:H618))&lt;0)),0))</f>
        <v>7</v>
      </c>
      <c r="N618" t="b">
        <f t="shared" si="48"/>
        <v>1</v>
      </c>
      <c r="O618" cm="1">
        <f t="array" ref="O618">SUM(_xlfn.IFNA(ABS(((A618:H618)-(B618:H618)&lt;4)),0))</f>
        <v>7</v>
      </c>
      <c r="R618">
        <v>46</v>
      </c>
      <c r="S618">
        <v>48</v>
      </c>
      <c r="T618">
        <v>49</v>
      </c>
      <c r="U618">
        <v>50</v>
      </c>
      <c r="V618">
        <v>51</v>
      </c>
      <c r="W618">
        <v>52</v>
      </c>
      <c r="X618">
        <v>54</v>
      </c>
      <c r="Y618">
        <v>55</v>
      </c>
      <c r="AD618" t="b">
        <v>0</v>
      </c>
      <c r="AE618" t="b">
        <v>1</v>
      </c>
      <c r="AF618" t="str">
        <f t="shared" si="46"/>
        <v>Safe</v>
      </c>
      <c r="AJ618" t="e">
        <f t="shared" si="50"/>
        <v>#N/A</v>
      </c>
      <c r="AK618" t="e">
        <f t="shared" si="49"/>
        <v>#N/A</v>
      </c>
    </row>
    <row r="619" spans="1:37" hidden="1" x14ac:dyDescent="0.25">
      <c r="A619" s="15">
        <v>82</v>
      </c>
      <c r="B619" s="16">
        <v>85</v>
      </c>
      <c r="C619" s="16">
        <v>87</v>
      </c>
      <c r="D619" s="16">
        <v>90</v>
      </c>
      <c r="E619" s="16">
        <v>93</v>
      </c>
      <c r="F619" s="16">
        <v>94</v>
      </c>
      <c r="G619" s="16">
        <v>97</v>
      </c>
      <c r="H619" s="16"/>
      <c r="I619">
        <f t="shared" si="47"/>
        <v>7</v>
      </c>
      <c r="J619" t="str" cm="1">
        <f t="array" ref="J619">IF(SUM(_xlfn.IFNA((((A619:H619)-(B619:H619))&gt;0)*(ABS((A619:H619)-(B619:H619))&lt;4),0))&gt;=(I619-1),"Safe",IF(SUM(_xlfn.IFNA((((A619:H619)-(B619:H619))&lt;0)*(ABS((A619:H619)-(B619:H619))&lt;4),0))&gt;=(I619-1),"Safe","Unsafe"))</f>
        <v>Safe</v>
      </c>
      <c r="K619" t="str" cm="1">
        <f t="array" ref="K619">IF(SUM(_xlfn.IFNA((((A619:H619)-(B619:H619))&gt;0)*(ABS((A619:H619)-(B619:H619))&lt;4),0))&gt;=(I619-2),"Safe",IF(SUM(_xlfn.IFNA((((A619:H619)-(B619:H619))&lt;0)*(ABS((A619:H619)-(B619:H619))&lt;4),0))&gt;=(I619-2),"Safe","Unsafe"))</f>
        <v>Safe</v>
      </c>
      <c r="L619" cm="1">
        <f t="array" ref="L619">SUM(_xlfn.IFNA((--(((A619:H619)-(B619:H619))&gt;0)),0))</f>
        <v>1</v>
      </c>
      <c r="M619" cm="1">
        <f t="array" ref="M619">SUM(_xlfn.IFNA((--(((A619:H619)-(B619:H619))&lt;0)),0))</f>
        <v>6</v>
      </c>
      <c r="N619" t="b">
        <f t="shared" si="48"/>
        <v>1</v>
      </c>
      <c r="O619" cm="1">
        <f t="array" ref="O619">SUM(_xlfn.IFNA(ABS(((A619:H619)-(B619:H619)&lt;4)),0))</f>
        <v>6</v>
      </c>
      <c r="R619">
        <v>82</v>
      </c>
      <c r="S619">
        <v>85</v>
      </c>
      <c r="T619">
        <v>87</v>
      </c>
      <c r="U619">
        <v>90</v>
      </c>
      <c r="V619">
        <v>93</v>
      </c>
      <c r="W619">
        <v>94</v>
      </c>
      <c r="X619">
        <v>97</v>
      </c>
      <c r="AD619" t="b">
        <v>0</v>
      </c>
      <c r="AE619" t="b">
        <v>1</v>
      </c>
      <c r="AF619" t="str">
        <f t="shared" si="46"/>
        <v>Safe</v>
      </c>
      <c r="AJ619" t="e">
        <f t="shared" si="50"/>
        <v>#N/A</v>
      </c>
      <c r="AK619" t="e">
        <f t="shared" si="49"/>
        <v>#N/A</v>
      </c>
    </row>
    <row r="620" spans="1:37" hidden="1" x14ac:dyDescent="0.25">
      <c r="A620" s="15">
        <v>79</v>
      </c>
      <c r="B620" s="16">
        <v>76</v>
      </c>
      <c r="C620" s="16">
        <v>73</v>
      </c>
      <c r="D620" s="16">
        <v>70</v>
      </c>
      <c r="E620" s="16">
        <v>69</v>
      </c>
      <c r="F620" s="16">
        <v>68</v>
      </c>
      <c r="G620" s="16"/>
      <c r="H620" s="16"/>
      <c r="I620">
        <f t="shared" si="47"/>
        <v>6</v>
      </c>
      <c r="J620" t="str" cm="1">
        <f t="array" ref="J620">IF(SUM(_xlfn.IFNA((((A620:H620)-(B620:H620))&gt;0)*(ABS((A620:H620)-(B620:H620))&lt;4),0))&gt;=(I620-1),"Safe",IF(SUM(_xlfn.IFNA((((A620:H620)-(B620:H620))&lt;0)*(ABS((A620:H620)-(B620:H620))&lt;4),0))&gt;=(I620-1),"Safe","Unsafe"))</f>
        <v>Safe</v>
      </c>
      <c r="K620" t="str" cm="1">
        <f t="array" ref="K620">IF(SUM(_xlfn.IFNA((((A620:H620)-(B620:H620))&gt;0)*(ABS((A620:H620)-(B620:H620))&lt;4),0))&gt;=(I620-2),"Safe",IF(SUM(_xlfn.IFNA((((A620:H620)-(B620:H620))&lt;0)*(ABS((A620:H620)-(B620:H620))&lt;4),0))&gt;=(I620-2),"Safe","Unsafe"))</f>
        <v>Safe</v>
      </c>
      <c r="L620" cm="1">
        <f t="array" ref="L620">SUM(_xlfn.IFNA((--(((A620:H620)-(B620:H620))&gt;0)),0))</f>
        <v>6</v>
      </c>
      <c r="M620" cm="1">
        <f t="array" ref="M620">SUM(_xlfn.IFNA((--(((A620:H620)-(B620:H620))&lt;0)),0))</f>
        <v>0</v>
      </c>
      <c r="N620" t="b">
        <f t="shared" si="48"/>
        <v>1</v>
      </c>
      <c r="O620" cm="1">
        <f t="array" ref="O620">SUM(_xlfn.IFNA(ABS(((A620:H620)-(B620:H620)&lt;4)),0))</f>
        <v>6</v>
      </c>
      <c r="R620">
        <v>79</v>
      </c>
      <c r="S620">
        <v>76</v>
      </c>
      <c r="T620">
        <v>73</v>
      </c>
      <c r="U620">
        <v>70</v>
      </c>
      <c r="V620">
        <v>69</v>
      </c>
      <c r="W620">
        <v>68</v>
      </c>
      <c r="AD620" t="b">
        <v>1</v>
      </c>
      <c r="AE620" t="b">
        <v>0</v>
      </c>
      <c r="AF620" t="str">
        <f t="shared" si="46"/>
        <v>Safe</v>
      </c>
      <c r="AJ620" t="e">
        <f t="shared" si="50"/>
        <v>#N/A</v>
      </c>
      <c r="AK620" t="e">
        <f t="shared" si="49"/>
        <v>#N/A</v>
      </c>
    </row>
    <row r="621" spans="1:37" hidden="1" x14ac:dyDescent="0.25">
      <c r="A621" s="15">
        <v>90</v>
      </c>
      <c r="B621" s="16">
        <v>87</v>
      </c>
      <c r="C621" s="16">
        <v>85</v>
      </c>
      <c r="D621" s="16">
        <v>83</v>
      </c>
      <c r="E621" s="16">
        <v>82</v>
      </c>
      <c r="F621" s="16">
        <v>80</v>
      </c>
      <c r="G621" s="16">
        <v>78</v>
      </c>
      <c r="H621" s="16"/>
      <c r="I621">
        <f t="shared" si="47"/>
        <v>7</v>
      </c>
      <c r="J621" t="str" cm="1">
        <f t="array" ref="J621">IF(SUM(_xlfn.IFNA((((A621:H621)-(B621:H621))&gt;0)*(ABS((A621:H621)-(B621:H621))&lt;4),0))&gt;=(I621-1),"Safe",IF(SUM(_xlfn.IFNA((((A621:H621)-(B621:H621))&lt;0)*(ABS((A621:H621)-(B621:H621))&lt;4),0))&gt;=(I621-1),"Safe","Unsafe"))</f>
        <v>Safe</v>
      </c>
      <c r="K621" t="str" cm="1">
        <f t="array" ref="K621">IF(SUM(_xlfn.IFNA((((A621:H621)-(B621:H621))&gt;0)*(ABS((A621:H621)-(B621:H621))&lt;4),0))&gt;=(I621-2),"Safe",IF(SUM(_xlfn.IFNA((((A621:H621)-(B621:H621))&lt;0)*(ABS((A621:H621)-(B621:H621))&lt;4),0))&gt;=(I621-2),"Safe","Unsafe"))</f>
        <v>Safe</v>
      </c>
      <c r="L621" cm="1">
        <f t="array" ref="L621">SUM(_xlfn.IFNA((--(((A621:H621)-(B621:H621))&gt;0)),0))</f>
        <v>7</v>
      </c>
      <c r="M621" cm="1">
        <f t="array" ref="M621">SUM(_xlfn.IFNA((--(((A621:H621)-(B621:H621))&lt;0)),0))</f>
        <v>0</v>
      </c>
      <c r="N621" t="b">
        <f t="shared" si="48"/>
        <v>1</v>
      </c>
      <c r="O621" cm="1">
        <f t="array" ref="O621">SUM(_xlfn.IFNA(ABS(((A621:H621)-(B621:H621)&lt;4)),0))</f>
        <v>6</v>
      </c>
      <c r="R621">
        <v>90</v>
      </c>
      <c r="S621">
        <v>87</v>
      </c>
      <c r="T621">
        <v>85</v>
      </c>
      <c r="U621">
        <v>83</v>
      </c>
      <c r="V621">
        <v>82</v>
      </c>
      <c r="W621">
        <v>80</v>
      </c>
      <c r="X621">
        <v>78</v>
      </c>
      <c r="AD621" t="b">
        <v>1</v>
      </c>
      <c r="AE621" t="b">
        <v>0</v>
      </c>
      <c r="AF621" t="str">
        <f t="shared" si="46"/>
        <v>Safe</v>
      </c>
      <c r="AJ621" t="e">
        <f t="shared" si="50"/>
        <v>#N/A</v>
      </c>
      <c r="AK621" t="e">
        <f t="shared" si="49"/>
        <v>#N/A</v>
      </c>
    </row>
    <row r="622" spans="1:37" hidden="1" x14ac:dyDescent="0.25">
      <c r="A622" s="15">
        <v>47</v>
      </c>
      <c r="B622" s="16">
        <v>49</v>
      </c>
      <c r="C622" s="16">
        <v>50</v>
      </c>
      <c r="D622" s="16">
        <v>51</v>
      </c>
      <c r="E622" s="16">
        <v>52</v>
      </c>
      <c r="F622" s="16"/>
      <c r="G622" s="16"/>
      <c r="H622" s="16"/>
      <c r="I622">
        <f t="shared" si="47"/>
        <v>5</v>
      </c>
      <c r="J622" t="str" cm="1">
        <f t="array" ref="J622">IF(SUM(_xlfn.IFNA((((A622:H622)-(B622:H622))&gt;0)*(ABS((A622:H622)-(B622:H622))&lt;4),0))&gt;=(I622-1),"Safe",IF(SUM(_xlfn.IFNA((((A622:H622)-(B622:H622))&lt;0)*(ABS((A622:H622)-(B622:H622))&lt;4),0))&gt;=(I622-1),"Safe","Unsafe"))</f>
        <v>Safe</v>
      </c>
      <c r="K622" t="str" cm="1">
        <f t="array" ref="K622">IF(SUM(_xlfn.IFNA((((A622:H622)-(B622:H622))&gt;0)*(ABS((A622:H622)-(B622:H622))&lt;4),0))&gt;=(I622-2),"Safe",IF(SUM(_xlfn.IFNA((((A622:H622)-(B622:H622))&lt;0)*(ABS((A622:H622)-(B622:H622))&lt;4),0))&gt;=(I622-2),"Safe","Unsafe"))</f>
        <v>Safe</v>
      </c>
      <c r="L622" cm="1">
        <f t="array" ref="L622">SUM(_xlfn.IFNA((--(((A622:H622)-(B622:H622))&gt;0)),0))</f>
        <v>1</v>
      </c>
      <c r="M622" cm="1">
        <f t="array" ref="M622">SUM(_xlfn.IFNA((--(((A622:H622)-(B622:H622))&lt;0)),0))</f>
        <v>4</v>
      </c>
      <c r="N622" t="b">
        <f t="shared" si="48"/>
        <v>1</v>
      </c>
      <c r="O622" cm="1">
        <f t="array" ref="O622">SUM(_xlfn.IFNA(ABS(((A622:H622)-(B622:H622)&lt;4)),0))</f>
        <v>6</v>
      </c>
      <c r="R622">
        <v>47</v>
      </c>
      <c r="S622">
        <v>49</v>
      </c>
      <c r="T622">
        <v>50</v>
      </c>
      <c r="U622">
        <v>51</v>
      </c>
      <c r="V622">
        <v>52</v>
      </c>
      <c r="AD622" t="b">
        <v>0</v>
      </c>
      <c r="AE622" t="b">
        <v>1</v>
      </c>
      <c r="AF622" t="str">
        <f t="shared" si="46"/>
        <v>Safe</v>
      </c>
      <c r="AJ622" t="e">
        <f t="shared" si="50"/>
        <v>#N/A</v>
      </c>
      <c r="AK622" t="e">
        <f t="shared" si="49"/>
        <v>#N/A</v>
      </c>
    </row>
    <row r="623" spans="1:37" hidden="1" x14ac:dyDescent="0.25">
      <c r="A623" s="15">
        <v>64</v>
      </c>
      <c r="B623" s="16">
        <v>63</v>
      </c>
      <c r="C623" s="16">
        <v>60</v>
      </c>
      <c r="D623" s="16">
        <v>59</v>
      </c>
      <c r="E623" s="16">
        <v>58</v>
      </c>
      <c r="F623" s="16">
        <v>56</v>
      </c>
      <c r="G623" s="16">
        <v>53</v>
      </c>
      <c r="H623" s="16"/>
      <c r="I623">
        <f t="shared" si="47"/>
        <v>7</v>
      </c>
      <c r="J623" t="str" cm="1">
        <f t="array" ref="J623">IF(SUM(_xlfn.IFNA((((A623:H623)-(B623:H623))&gt;0)*(ABS((A623:H623)-(B623:H623))&lt;4),0))&gt;=(I623-1),"Safe",IF(SUM(_xlfn.IFNA((((A623:H623)-(B623:H623))&lt;0)*(ABS((A623:H623)-(B623:H623))&lt;4),0))&gt;=(I623-1),"Safe","Unsafe"))</f>
        <v>Safe</v>
      </c>
      <c r="K623" t="str" cm="1">
        <f t="array" ref="K623">IF(SUM(_xlfn.IFNA((((A623:H623)-(B623:H623))&gt;0)*(ABS((A623:H623)-(B623:H623))&lt;4),0))&gt;=(I623-2),"Safe",IF(SUM(_xlfn.IFNA((((A623:H623)-(B623:H623))&lt;0)*(ABS((A623:H623)-(B623:H623))&lt;4),0))&gt;=(I623-2),"Safe","Unsafe"))</f>
        <v>Safe</v>
      </c>
      <c r="L623" cm="1">
        <f t="array" ref="L623">SUM(_xlfn.IFNA((--(((A623:H623)-(B623:H623))&gt;0)),0))</f>
        <v>7</v>
      </c>
      <c r="M623" cm="1">
        <f t="array" ref="M623">SUM(_xlfn.IFNA((--(((A623:H623)-(B623:H623))&lt;0)),0))</f>
        <v>0</v>
      </c>
      <c r="N623" t="b">
        <f t="shared" si="48"/>
        <v>1</v>
      </c>
      <c r="O623" cm="1">
        <f t="array" ref="O623">SUM(_xlfn.IFNA(ABS(((A623:H623)-(B623:H623)&lt;4)),0))</f>
        <v>6</v>
      </c>
      <c r="R623">
        <v>64</v>
      </c>
      <c r="S623">
        <v>63</v>
      </c>
      <c r="T623">
        <v>60</v>
      </c>
      <c r="U623">
        <v>59</v>
      </c>
      <c r="V623">
        <v>58</v>
      </c>
      <c r="W623">
        <v>56</v>
      </c>
      <c r="X623">
        <v>53</v>
      </c>
      <c r="AD623" t="b">
        <v>1</v>
      </c>
      <c r="AE623" t="b">
        <v>0</v>
      </c>
      <c r="AF623" t="str">
        <f t="shared" si="46"/>
        <v>Safe</v>
      </c>
      <c r="AJ623" t="e">
        <f t="shared" si="50"/>
        <v>#N/A</v>
      </c>
      <c r="AK623" t="e">
        <f t="shared" si="49"/>
        <v>#N/A</v>
      </c>
    </row>
    <row r="624" spans="1:37" hidden="1" x14ac:dyDescent="0.25">
      <c r="A624" s="15">
        <v>72</v>
      </c>
      <c r="B624" s="16">
        <v>71</v>
      </c>
      <c r="C624" s="16">
        <v>69</v>
      </c>
      <c r="D624" s="16">
        <v>67</v>
      </c>
      <c r="E624" s="16">
        <v>66</v>
      </c>
      <c r="F624" s="16">
        <v>64</v>
      </c>
      <c r="G624" s="16"/>
      <c r="H624" s="16"/>
      <c r="I624">
        <f t="shared" si="47"/>
        <v>6</v>
      </c>
      <c r="J624" t="str" cm="1">
        <f t="array" ref="J624">IF(SUM(_xlfn.IFNA((((A624:H624)-(B624:H624))&gt;0)*(ABS((A624:H624)-(B624:H624))&lt;4),0))&gt;=(I624-1),"Safe",IF(SUM(_xlfn.IFNA((((A624:H624)-(B624:H624))&lt;0)*(ABS((A624:H624)-(B624:H624))&lt;4),0))&gt;=(I624-1),"Safe","Unsafe"))</f>
        <v>Safe</v>
      </c>
      <c r="K624" t="str" cm="1">
        <f t="array" ref="K624">IF(SUM(_xlfn.IFNA((((A624:H624)-(B624:H624))&gt;0)*(ABS((A624:H624)-(B624:H624))&lt;4),0))&gt;=(I624-2),"Safe",IF(SUM(_xlfn.IFNA((((A624:H624)-(B624:H624))&lt;0)*(ABS((A624:H624)-(B624:H624))&lt;4),0))&gt;=(I624-2),"Safe","Unsafe"))</f>
        <v>Safe</v>
      </c>
      <c r="L624" cm="1">
        <f t="array" ref="L624">SUM(_xlfn.IFNA((--(((A624:H624)-(B624:H624))&gt;0)),0))</f>
        <v>6</v>
      </c>
      <c r="M624" cm="1">
        <f t="array" ref="M624">SUM(_xlfn.IFNA((--(((A624:H624)-(B624:H624))&lt;0)),0))</f>
        <v>0</v>
      </c>
      <c r="N624" t="b">
        <f t="shared" si="48"/>
        <v>1</v>
      </c>
      <c r="O624" cm="1">
        <f t="array" ref="O624">SUM(_xlfn.IFNA(ABS(((A624:H624)-(B624:H624)&lt;4)),0))</f>
        <v>6</v>
      </c>
      <c r="R624">
        <v>72</v>
      </c>
      <c r="S624">
        <v>71</v>
      </c>
      <c r="T624">
        <v>69</v>
      </c>
      <c r="U624">
        <v>67</v>
      </c>
      <c r="V624">
        <v>66</v>
      </c>
      <c r="W624">
        <v>64</v>
      </c>
      <c r="AD624" t="b">
        <v>1</v>
      </c>
      <c r="AE624" t="b">
        <v>0</v>
      </c>
      <c r="AF624" t="str">
        <f t="shared" si="46"/>
        <v>Safe</v>
      </c>
      <c r="AJ624" t="e">
        <f t="shared" si="50"/>
        <v>#N/A</v>
      </c>
      <c r="AK624" t="e">
        <f t="shared" si="49"/>
        <v>#N/A</v>
      </c>
    </row>
    <row r="625" spans="1:37" hidden="1" x14ac:dyDescent="0.25">
      <c r="A625" s="15">
        <v>59</v>
      </c>
      <c r="B625" s="16">
        <v>58</v>
      </c>
      <c r="C625" s="16">
        <v>56</v>
      </c>
      <c r="D625" s="16">
        <v>54</v>
      </c>
      <c r="E625" s="16">
        <v>53</v>
      </c>
      <c r="F625" s="16">
        <v>52</v>
      </c>
      <c r="G625" s="16">
        <v>50</v>
      </c>
      <c r="H625" s="16">
        <v>48</v>
      </c>
      <c r="I625">
        <f t="shared" si="47"/>
        <v>8</v>
      </c>
      <c r="J625" t="str" cm="1">
        <f t="array" ref="J625">IF(SUM(_xlfn.IFNA((((A625:H625)-(B625:H625))&gt;0)*(ABS((A625:H625)-(B625:H625))&lt;4),0))&gt;=(I625-1),"Safe",IF(SUM(_xlfn.IFNA((((A625:H625)-(B625:H625))&lt;0)*(ABS((A625:H625)-(B625:H625))&lt;4),0))&gt;=(I625-1),"Safe","Unsafe"))</f>
        <v>Safe</v>
      </c>
      <c r="K625" t="str" cm="1">
        <f t="array" ref="K625">IF(SUM(_xlfn.IFNA((((A625:H625)-(B625:H625))&gt;0)*(ABS((A625:H625)-(B625:H625))&lt;4),0))&gt;=(I625-2),"Safe",IF(SUM(_xlfn.IFNA((((A625:H625)-(B625:H625))&lt;0)*(ABS((A625:H625)-(B625:H625))&lt;4),0))&gt;=(I625-2),"Safe","Unsafe"))</f>
        <v>Safe</v>
      </c>
      <c r="L625" cm="1">
        <f t="array" ref="L625">SUM(_xlfn.IFNA((--(((A625:H625)-(B625:H625))&gt;0)),0))</f>
        <v>7</v>
      </c>
      <c r="M625" cm="1">
        <f t="array" ref="M625">SUM(_xlfn.IFNA((--(((A625:H625)-(B625:H625))&lt;0)),0))</f>
        <v>0</v>
      </c>
      <c r="N625" t="b">
        <f t="shared" si="48"/>
        <v>1</v>
      </c>
      <c r="O625" cm="1">
        <f t="array" ref="O625">SUM(_xlfn.IFNA(ABS(((A625:H625)-(B625:H625)&lt;4)),0))</f>
        <v>7</v>
      </c>
      <c r="R625">
        <v>59</v>
      </c>
      <c r="S625">
        <v>58</v>
      </c>
      <c r="T625">
        <v>56</v>
      </c>
      <c r="U625">
        <v>54</v>
      </c>
      <c r="V625">
        <v>53</v>
      </c>
      <c r="W625">
        <v>52</v>
      </c>
      <c r="X625">
        <v>50</v>
      </c>
      <c r="Y625">
        <v>48</v>
      </c>
      <c r="AD625" t="b">
        <v>1</v>
      </c>
      <c r="AE625" t="b">
        <v>0</v>
      </c>
      <c r="AF625" t="str">
        <f t="shared" si="46"/>
        <v>Safe</v>
      </c>
      <c r="AJ625" t="e">
        <f t="shared" si="50"/>
        <v>#N/A</v>
      </c>
      <c r="AK625" t="e">
        <f t="shared" si="49"/>
        <v>#N/A</v>
      </c>
    </row>
    <row r="626" spans="1:37" hidden="1" x14ac:dyDescent="0.25">
      <c r="A626" s="15">
        <v>39</v>
      </c>
      <c r="B626" s="16">
        <v>42</v>
      </c>
      <c r="C626" s="16">
        <v>45</v>
      </c>
      <c r="D626" s="16">
        <v>48</v>
      </c>
      <c r="E626" s="16">
        <v>51</v>
      </c>
      <c r="F626" s="16">
        <v>52</v>
      </c>
      <c r="G626" s="16">
        <v>54</v>
      </c>
      <c r="H626" s="16"/>
      <c r="I626">
        <f t="shared" si="47"/>
        <v>7</v>
      </c>
      <c r="J626" t="str" cm="1">
        <f t="array" ref="J626">IF(SUM(_xlfn.IFNA((((A626:H626)-(B626:H626))&gt;0)*(ABS((A626:H626)-(B626:H626))&lt;4),0))&gt;=(I626-1),"Safe",IF(SUM(_xlfn.IFNA((((A626:H626)-(B626:H626))&lt;0)*(ABS((A626:H626)-(B626:H626))&lt;4),0))&gt;=(I626-1),"Safe","Unsafe"))</f>
        <v>Safe</v>
      </c>
      <c r="K626" t="str" cm="1">
        <f t="array" ref="K626">IF(SUM(_xlfn.IFNA((((A626:H626)-(B626:H626))&gt;0)*(ABS((A626:H626)-(B626:H626))&lt;4),0))&gt;=(I626-2),"Safe",IF(SUM(_xlfn.IFNA((((A626:H626)-(B626:H626))&lt;0)*(ABS((A626:H626)-(B626:H626))&lt;4),0))&gt;=(I626-2),"Safe","Unsafe"))</f>
        <v>Safe</v>
      </c>
      <c r="L626" cm="1">
        <f t="array" ref="L626">SUM(_xlfn.IFNA((--(((A626:H626)-(B626:H626))&gt;0)),0))</f>
        <v>1</v>
      </c>
      <c r="M626" cm="1">
        <f t="array" ref="M626">SUM(_xlfn.IFNA((--(((A626:H626)-(B626:H626))&lt;0)),0))</f>
        <v>6</v>
      </c>
      <c r="N626" t="b">
        <f t="shared" si="48"/>
        <v>1</v>
      </c>
      <c r="O626" cm="1">
        <f t="array" ref="O626">SUM(_xlfn.IFNA(ABS(((A626:H626)-(B626:H626)&lt;4)),0))</f>
        <v>6</v>
      </c>
      <c r="R626">
        <v>39</v>
      </c>
      <c r="S626">
        <v>42</v>
      </c>
      <c r="T626">
        <v>45</v>
      </c>
      <c r="U626">
        <v>48</v>
      </c>
      <c r="V626">
        <v>51</v>
      </c>
      <c r="W626">
        <v>52</v>
      </c>
      <c r="X626">
        <v>54</v>
      </c>
      <c r="AD626" t="b">
        <v>0</v>
      </c>
      <c r="AE626" t="b">
        <v>1</v>
      </c>
      <c r="AF626" t="str">
        <f t="shared" si="46"/>
        <v>Safe</v>
      </c>
      <c r="AJ626" t="e">
        <f t="shared" si="50"/>
        <v>#N/A</v>
      </c>
      <c r="AK626" t="e">
        <f t="shared" si="49"/>
        <v>#N/A</v>
      </c>
    </row>
    <row r="627" spans="1:37" hidden="1" x14ac:dyDescent="0.25">
      <c r="A627" s="15">
        <v>40</v>
      </c>
      <c r="B627" s="16">
        <v>41</v>
      </c>
      <c r="C627" s="16">
        <v>43</v>
      </c>
      <c r="D627" s="16">
        <v>46</v>
      </c>
      <c r="E627" s="16">
        <v>49</v>
      </c>
      <c r="F627" s="16">
        <v>50</v>
      </c>
      <c r="G627" s="16">
        <v>52</v>
      </c>
      <c r="H627" s="16"/>
      <c r="I627">
        <f t="shared" si="47"/>
        <v>7</v>
      </c>
      <c r="J627" t="str" cm="1">
        <f t="array" ref="J627">IF(SUM(_xlfn.IFNA((((A627:H627)-(B627:H627))&gt;0)*(ABS((A627:H627)-(B627:H627))&lt;4),0))&gt;=(I627-1),"Safe",IF(SUM(_xlfn.IFNA((((A627:H627)-(B627:H627))&lt;0)*(ABS((A627:H627)-(B627:H627))&lt;4),0))&gt;=(I627-1),"Safe","Unsafe"))</f>
        <v>Safe</v>
      </c>
      <c r="K627" t="str" cm="1">
        <f t="array" ref="K627">IF(SUM(_xlfn.IFNA((((A627:H627)-(B627:H627))&gt;0)*(ABS((A627:H627)-(B627:H627))&lt;4),0))&gt;=(I627-2),"Safe",IF(SUM(_xlfn.IFNA((((A627:H627)-(B627:H627))&lt;0)*(ABS((A627:H627)-(B627:H627))&lt;4),0))&gt;=(I627-2),"Safe","Unsafe"))</f>
        <v>Safe</v>
      </c>
      <c r="L627" cm="1">
        <f t="array" ref="L627">SUM(_xlfn.IFNA((--(((A627:H627)-(B627:H627))&gt;0)),0))</f>
        <v>1</v>
      </c>
      <c r="M627" cm="1">
        <f t="array" ref="M627">SUM(_xlfn.IFNA((--(((A627:H627)-(B627:H627))&lt;0)),0))</f>
        <v>6</v>
      </c>
      <c r="N627" t="b">
        <f t="shared" si="48"/>
        <v>1</v>
      </c>
      <c r="O627" cm="1">
        <f t="array" ref="O627">SUM(_xlfn.IFNA(ABS(((A627:H627)-(B627:H627)&lt;4)),0))</f>
        <v>6</v>
      </c>
      <c r="R627">
        <v>40</v>
      </c>
      <c r="S627">
        <v>41</v>
      </c>
      <c r="T627">
        <v>43</v>
      </c>
      <c r="U627">
        <v>46</v>
      </c>
      <c r="V627">
        <v>49</v>
      </c>
      <c r="W627">
        <v>50</v>
      </c>
      <c r="X627">
        <v>52</v>
      </c>
      <c r="AD627" t="b">
        <v>0</v>
      </c>
      <c r="AE627" t="b">
        <v>1</v>
      </c>
      <c r="AF627" t="str">
        <f t="shared" si="46"/>
        <v>Safe</v>
      </c>
      <c r="AJ627" t="e">
        <f t="shared" si="50"/>
        <v>#N/A</v>
      </c>
      <c r="AK627" t="e">
        <f t="shared" si="49"/>
        <v>#N/A</v>
      </c>
    </row>
    <row r="628" spans="1:37" hidden="1" x14ac:dyDescent="0.25">
      <c r="A628" s="15">
        <v>53</v>
      </c>
      <c r="B628" s="16">
        <v>55</v>
      </c>
      <c r="C628" s="16">
        <v>57</v>
      </c>
      <c r="D628" s="16">
        <v>58</v>
      </c>
      <c r="E628" s="16">
        <v>60</v>
      </c>
      <c r="F628" s="16">
        <v>62</v>
      </c>
      <c r="G628" s="16">
        <v>64</v>
      </c>
      <c r="H628" s="16">
        <v>67</v>
      </c>
      <c r="I628">
        <f t="shared" si="47"/>
        <v>8</v>
      </c>
      <c r="J628" t="str" cm="1">
        <f t="array" ref="J628">IF(SUM(_xlfn.IFNA((((A628:H628)-(B628:H628))&gt;0)*(ABS((A628:H628)-(B628:H628))&lt;4),0))&gt;=(I628-1),"Safe",IF(SUM(_xlfn.IFNA((((A628:H628)-(B628:H628))&lt;0)*(ABS((A628:H628)-(B628:H628))&lt;4),0))&gt;=(I628-1),"Safe","Unsafe"))</f>
        <v>Safe</v>
      </c>
      <c r="K628" t="str" cm="1">
        <f t="array" ref="K628">IF(SUM(_xlfn.IFNA((((A628:H628)-(B628:H628))&gt;0)*(ABS((A628:H628)-(B628:H628))&lt;4),0))&gt;=(I628-2),"Safe",IF(SUM(_xlfn.IFNA((((A628:H628)-(B628:H628))&lt;0)*(ABS((A628:H628)-(B628:H628))&lt;4),0))&gt;=(I628-2),"Safe","Unsafe"))</f>
        <v>Safe</v>
      </c>
      <c r="L628" cm="1">
        <f t="array" ref="L628">SUM(_xlfn.IFNA((--(((A628:H628)-(B628:H628))&gt;0)),0))</f>
        <v>0</v>
      </c>
      <c r="M628" cm="1">
        <f t="array" ref="M628">SUM(_xlfn.IFNA((--(((A628:H628)-(B628:H628))&lt;0)),0))</f>
        <v>7</v>
      </c>
      <c r="N628" t="b">
        <f t="shared" si="48"/>
        <v>1</v>
      </c>
      <c r="O628" cm="1">
        <f t="array" ref="O628">SUM(_xlfn.IFNA(ABS(((A628:H628)-(B628:H628)&lt;4)),0))</f>
        <v>7</v>
      </c>
      <c r="R628">
        <v>53</v>
      </c>
      <c r="S628">
        <v>55</v>
      </c>
      <c r="T628">
        <v>57</v>
      </c>
      <c r="U628">
        <v>58</v>
      </c>
      <c r="V628">
        <v>60</v>
      </c>
      <c r="W628">
        <v>62</v>
      </c>
      <c r="X628">
        <v>64</v>
      </c>
      <c r="Y628">
        <v>67</v>
      </c>
      <c r="AD628" t="b">
        <v>0</v>
      </c>
      <c r="AE628" t="b">
        <v>1</v>
      </c>
      <c r="AF628" t="str">
        <f t="shared" si="46"/>
        <v>Safe</v>
      </c>
      <c r="AJ628" t="e">
        <f t="shared" si="50"/>
        <v>#N/A</v>
      </c>
      <c r="AK628" t="e">
        <f t="shared" si="49"/>
        <v>#N/A</v>
      </c>
    </row>
    <row r="629" spans="1:37" hidden="1" x14ac:dyDescent="0.25">
      <c r="A629" s="15">
        <v>27</v>
      </c>
      <c r="B629" s="16">
        <v>24</v>
      </c>
      <c r="C629" s="16">
        <v>22</v>
      </c>
      <c r="D629" s="16">
        <v>20</v>
      </c>
      <c r="E629" s="16">
        <v>18</v>
      </c>
      <c r="F629" s="16">
        <v>16</v>
      </c>
      <c r="G629" s="16">
        <v>14</v>
      </c>
      <c r="H629" s="16">
        <v>13</v>
      </c>
      <c r="I629">
        <f t="shared" si="47"/>
        <v>8</v>
      </c>
      <c r="J629" t="str" cm="1">
        <f t="array" ref="J629">IF(SUM(_xlfn.IFNA((((A629:H629)-(B629:H629))&gt;0)*(ABS((A629:H629)-(B629:H629))&lt;4),0))&gt;=(I629-1),"Safe",IF(SUM(_xlfn.IFNA((((A629:H629)-(B629:H629))&lt;0)*(ABS((A629:H629)-(B629:H629))&lt;4),0))&gt;=(I629-1),"Safe","Unsafe"))</f>
        <v>Safe</v>
      </c>
      <c r="K629" t="str" cm="1">
        <f t="array" ref="K629">IF(SUM(_xlfn.IFNA((((A629:H629)-(B629:H629))&gt;0)*(ABS((A629:H629)-(B629:H629))&lt;4),0))&gt;=(I629-2),"Safe",IF(SUM(_xlfn.IFNA((((A629:H629)-(B629:H629))&lt;0)*(ABS((A629:H629)-(B629:H629))&lt;4),0))&gt;=(I629-2),"Safe","Unsafe"))</f>
        <v>Safe</v>
      </c>
      <c r="L629" cm="1">
        <f t="array" ref="L629">SUM(_xlfn.IFNA((--(((A629:H629)-(B629:H629))&gt;0)),0))</f>
        <v>7</v>
      </c>
      <c r="M629" cm="1">
        <f t="array" ref="M629">SUM(_xlfn.IFNA((--(((A629:H629)-(B629:H629))&lt;0)),0))</f>
        <v>0</v>
      </c>
      <c r="N629" t="b">
        <f t="shared" si="48"/>
        <v>1</v>
      </c>
      <c r="O629" cm="1">
        <f t="array" ref="O629">SUM(_xlfn.IFNA(ABS(((A629:H629)-(B629:H629)&lt;4)),0))</f>
        <v>7</v>
      </c>
      <c r="R629">
        <v>27</v>
      </c>
      <c r="S629">
        <v>24</v>
      </c>
      <c r="T629">
        <v>22</v>
      </c>
      <c r="U629">
        <v>20</v>
      </c>
      <c r="V629">
        <v>18</v>
      </c>
      <c r="W629">
        <v>16</v>
      </c>
      <c r="X629">
        <v>14</v>
      </c>
      <c r="Y629">
        <v>13</v>
      </c>
      <c r="AD629" t="b">
        <v>1</v>
      </c>
      <c r="AE629" t="b">
        <v>0</v>
      </c>
      <c r="AF629" t="str">
        <f t="shared" si="46"/>
        <v>Safe</v>
      </c>
      <c r="AJ629" t="e">
        <f t="shared" si="50"/>
        <v>#N/A</v>
      </c>
      <c r="AK629" t="e">
        <f t="shared" si="49"/>
        <v>#N/A</v>
      </c>
    </row>
    <row r="630" spans="1:37" hidden="1" x14ac:dyDescent="0.25">
      <c r="A630" s="15">
        <v>17</v>
      </c>
      <c r="B630" s="16">
        <v>14</v>
      </c>
      <c r="C630" s="16">
        <v>12</v>
      </c>
      <c r="D630" s="16">
        <v>10</v>
      </c>
      <c r="E630" s="16">
        <v>8</v>
      </c>
      <c r="F630" s="16">
        <v>7</v>
      </c>
      <c r="G630" s="16">
        <v>6</v>
      </c>
      <c r="H630" s="16"/>
      <c r="I630">
        <f t="shared" si="47"/>
        <v>7</v>
      </c>
      <c r="J630" t="str" cm="1">
        <f t="array" ref="J630">IF(SUM(_xlfn.IFNA((((A630:H630)-(B630:H630))&gt;0)*(ABS((A630:H630)-(B630:H630))&lt;4),0))&gt;=(I630-1),"Safe",IF(SUM(_xlfn.IFNA((((A630:H630)-(B630:H630))&lt;0)*(ABS((A630:H630)-(B630:H630))&lt;4),0))&gt;=(I630-1),"Safe","Unsafe"))</f>
        <v>Safe</v>
      </c>
      <c r="K630" t="str" cm="1">
        <f t="array" ref="K630">IF(SUM(_xlfn.IFNA((((A630:H630)-(B630:H630))&gt;0)*(ABS((A630:H630)-(B630:H630))&lt;4),0))&gt;=(I630-2),"Safe",IF(SUM(_xlfn.IFNA((((A630:H630)-(B630:H630))&lt;0)*(ABS((A630:H630)-(B630:H630))&lt;4),0))&gt;=(I630-2),"Safe","Unsafe"))</f>
        <v>Safe</v>
      </c>
      <c r="L630" cm="1">
        <f t="array" ref="L630">SUM(_xlfn.IFNA((--(((A630:H630)-(B630:H630))&gt;0)),0))</f>
        <v>7</v>
      </c>
      <c r="M630" cm="1">
        <f t="array" ref="M630">SUM(_xlfn.IFNA((--(((A630:H630)-(B630:H630))&lt;0)),0))</f>
        <v>0</v>
      </c>
      <c r="N630" t="b">
        <f t="shared" si="48"/>
        <v>1</v>
      </c>
      <c r="O630" cm="1">
        <f t="array" ref="O630">SUM(_xlfn.IFNA(ABS(((A630:H630)-(B630:H630)&lt;4)),0))</f>
        <v>6</v>
      </c>
      <c r="R630">
        <v>17</v>
      </c>
      <c r="S630">
        <v>14</v>
      </c>
      <c r="T630">
        <v>12</v>
      </c>
      <c r="U630">
        <v>10</v>
      </c>
      <c r="V630">
        <v>8</v>
      </c>
      <c r="W630">
        <v>7</v>
      </c>
      <c r="X630">
        <v>6</v>
      </c>
      <c r="AD630" t="b">
        <v>1</v>
      </c>
      <c r="AE630" t="b">
        <v>0</v>
      </c>
      <c r="AF630" t="str">
        <f t="shared" si="46"/>
        <v>Safe</v>
      </c>
      <c r="AJ630" t="e">
        <f t="shared" si="50"/>
        <v>#N/A</v>
      </c>
      <c r="AK630" t="e">
        <f t="shared" si="49"/>
        <v>#N/A</v>
      </c>
    </row>
    <row r="631" spans="1:37" hidden="1" x14ac:dyDescent="0.25">
      <c r="A631" s="15">
        <v>1</v>
      </c>
      <c r="B631" s="16">
        <v>3</v>
      </c>
      <c r="C631" s="16">
        <v>6</v>
      </c>
      <c r="D631" s="16">
        <v>8</v>
      </c>
      <c r="E631" s="16">
        <v>11</v>
      </c>
      <c r="F631" s="16"/>
      <c r="G631" s="16"/>
      <c r="H631" s="16"/>
      <c r="I631">
        <f t="shared" si="47"/>
        <v>5</v>
      </c>
      <c r="J631" t="str" cm="1">
        <f t="array" ref="J631">IF(SUM(_xlfn.IFNA((((A631:H631)-(B631:H631))&gt;0)*(ABS((A631:H631)-(B631:H631))&lt;4),0))&gt;=(I631-1),"Safe",IF(SUM(_xlfn.IFNA((((A631:H631)-(B631:H631))&lt;0)*(ABS((A631:H631)-(B631:H631))&lt;4),0))&gt;=(I631-1),"Safe","Unsafe"))</f>
        <v>Safe</v>
      </c>
      <c r="K631" t="str" cm="1">
        <f t="array" ref="K631">IF(SUM(_xlfn.IFNA((((A631:H631)-(B631:H631))&gt;0)*(ABS((A631:H631)-(B631:H631))&lt;4),0))&gt;=(I631-2),"Safe",IF(SUM(_xlfn.IFNA((((A631:H631)-(B631:H631))&lt;0)*(ABS((A631:H631)-(B631:H631))&lt;4),0))&gt;=(I631-2),"Safe","Unsafe"))</f>
        <v>Safe</v>
      </c>
      <c r="L631" cm="1">
        <f t="array" ref="L631">SUM(_xlfn.IFNA((--(((A631:H631)-(B631:H631))&gt;0)),0))</f>
        <v>1</v>
      </c>
      <c r="M631" cm="1">
        <f t="array" ref="M631">SUM(_xlfn.IFNA((--(((A631:H631)-(B631:H631))&lt;0)),0))</f>
        <v>4</v>
      </c>
      <c r="N631" t="b">
        <f t="shared" si="48"/>
        <v>1</v>
      </c>
      <c r="O631" cm="1">
        <f t="array" ref="O631">SUM(_xlfn.IFNA(ABS(((A631:H631)-(B631:H631)&lt;4)),0))</f>
        <v>6</v>
      </c>
      <c r="R631">
        <v>1</v>
      </c>
      <c r="S631">
        <v>3</v>
      </c>
      <c r="T631">
        <v>6</v>
      </c>
      <c r="U631">
        <v>8</v>
      </c>
      <c r="V631">
        <v>11</v>
      </c>
      <c r="AD631" t="b">
        <v>0</v>
      </c>
      <c r="AE631" t="b">
        <v>1</v>
      </c>
      <c r="AF631" t="str">
        <f t="shared" si="46"/>
        <v>Safe</v>
      </c>
      <c r="AJ631" t="e">
        <f t="shared" si="50"/>
        <v>#N/A</v>
      </c>
      <c r="AK631" t="e">
        <f t="shared" si="49"/>
        <v>#N/A</v>
      </c>
    </row>
    <row r="632" spans="1:37" hidden="1" x14ac:dyDescent="0.25">
      <c r="A632" s="15">
        <v>73</v>
      </c>
      <c r="B632" s="16">
        <v>70</v>
      </c>
      <c r="C632" s="16">
        <v>68</v>
      </c>
      <c r="D632" s="16">
        <v>66</v>
      </c>
      <c r="E632" s="16">
        <v>65</v>
      </c>
      <c r="F632" s="16">
        <v>63</v>
      </c>
      <c r="G632" s="16"/>
      <c r="H632" s="16"/>
      <c r="I632">
        <f t="shared" si="47"/>
        <v>6</v>
      </c>
      <c r="J632" t="str" cm="1">
        <f t="array" ref="J632">IF(SUM(_xlfn.IFNA((((A632:H632)-(B632:H632))&gt;0)*(ABS((A632:H632)-(B632:H632))&lt;4),0))&gt;=(I632-1),"Safe",IF(SUM(_xlfn.IFNA((((A632:H632)-(B632:H632))&lt;0)*(ABS((A632:H632)-(B632:H632))&lt;4),0))&gt;=(I632-1),"Safe","Unsafe"))</f>
        <v>Safe</v>
      </c>
      <c r="K632" t="str" cm="1">
        <f t="array" ref="K632">IF(SUM(_xlfn.IFNA((((A632:H632)-(B632:H632))&gt;0)*(ABS((A632:H632)-(B632:H632))&lt;4),0))&gt;=(I632-2),"Safe",IF(SUM(_xlfn.IFNA((((A632:H632)-(B632:H632))&lt;0)*(ABS((A632:H632)-(B632:H632))&lt;4),0))&gt;=(I632-2),"Safe","Unsafe"))</f>
        <v>Safe</v>
      </c>
      <c r="L632" cm="1">
        <f t="array" ref="L632">SUM(_xlfn.IFNA((--(((A632:H632)-(B632:H632))&gt;0)),0))</f>
        <v>6</v>
      </c>
      <c r="M632" cm="1">
        <f t="array" ref="M632">SUM(_xlfn.IFNA((--(((A632:H632)-(B632:H632))&lt;0)),0))</f>
        <v>0</v>
      </c>
      <c r="N632" t="b">
        <f t="shared" si="48"/>
        <v>1</v>
      </c>
      <c r="O632" cm="1">
        <f t="array" ref="O632">SUM(_xlfn.IFNA(ABS(((A632:H632)-(B632:H632)&lt;4)),0))</f>
        <v>6</v>
      </c>
      <c r="R632">
        <v>73</v>
      </c>
      <c r="S632">
        <v>70</v>
      </c>
      <c r="T632">
        <v>68</v>
      </c>
      <c r="U632">
        <v>66</v>
      </c>
      <c r="V632">
        <v>65</v>
      </c>
      <c r="W632">
        <v>63</v>
      </c>
      <c r="AD632" t="b">
        <v>1</v>
      </c>
      <c r="AE632" t="b">
        <v>0</v>
      </c>
      <c r="AF632" t="str">
        <f t="shared" si="46"/>
        <v>Safe</v>
      </c>
      <c r="AJ632" t="e">
        <f t="shared" si="50"/>
        <v>#N/A</v>
      </c>
      <c r="AK632" t="e">
        <f t="shared" si="49"/>
        <v>#N/A</v>
      </c>
    </row>
    <row r="633" spans="1:37" hidden="1" x14ac:dyDescent="0.25">
      <c r="A633" s="15">
        <v>63</v>
      </c>
      <c r="B633" s="16">
        <v>60</v>
      </c>
      <c r="C633" s="16">
        <v>59</v>
      </c>
      <c r="D633" s="16">
        <v>58</v>
      </c>
      <c r="E633" s="16">
        <v>55</v>
      </c>
      <c r="F633" s="16">
        <v>52</v>
      </c>
      <c r="G633" s="16"/>
      <c r="H633" s="16"/>
      <c r="I633">
        <f t="shared" si="47"/>
        <v>6</v>
      </c>
      <c r="J633" t="str" cm="1">
        <f t="array" ref="J633">IF(SUM(_xlfn.IFNA((((A633:H633)-(B633:H633))&gt;0)*(ABS((A633:H633)-(B633:H633))&lt;4),0))&gt;=(I633-1),"Safe",IF(SUM(_xlfn.IFNA((((A633:H633)-(B633:H633))&lt;0)*(ABS((A633:H633)-(B633:H633))&lt;4),0))&gt;=(I633-1),"Safe","Unsafe"))</f>
        <v>Safe</v>
      </c>
      <c r="K633" t="str" cm="1">
        <f t="array" ref="K633">IF(SUM(_xlfn.IFNA((((A633:H633)-(B633:H633))&gt;0)*(ABS((A633:H633)-(B633:H633))&lt;4),0))&gt;=(I633-2),"Safe",IF(SUM(_xlfn.IFNA((((A633:H633)-(B633:H633))&lt;0)*(ABS((A633:H633)-(B633:H633))&lt;4),0))&gt;=(I633-2),"Safe","Unsafe"))</f>
        <v>Safe</v>
      </c>
      <c r="L633" cm="1">
        <f t="array" ref="L633">SUM(_xlfn.IFNA((--(((A633:H633)-(B633:H633))&gt;0)),0))</f>
        <v>6</v>
      </c>
      <c r="M633" cm="1">
        <f t="array" ref="M633">SUM(_xlfn.IFNA((--(((A633:H633)-(B633:H633))&lt;0)),0))</f>
        <v>0</v>
      </c>
      <c r="N633" t="b">
        <f t="shared" si="48"/>
        <v>1</v>
      </c>
      <c r="O633" cm="1">
        <f t="array" ref="O633">SUM(_xlfn.IFNA(ABS(((A633:H633)-(B633:H633)&lt;4)),0))</f>
        <v>6</v>
      </c>
      <c r="R633">
        <v>63</v>
      </c>
      <c r="S633">
        <v>60</v>
      </c>
      <c r="T633">
        <v>59</v>
      </c>
      <c r="U633">
        <v>58</v>
      </c>
      <c r="V633">
        <v>55</v>
      </c>
      <c r="W633">
        <v>52</v>
      </c>
      <c r="AD633" t="b">
        <v>1</v>
      </c>
      <c r="AE633" t="b">
        <v>0</v>
      </c>
      <c r="AF633" t="str">
        <f t="shared" si="46"/>
        <v>Safe</v>
      </c>
      <c r="AJ633" t="e">
        <f t="shared" si="50"/>
        <v>#N/A</v>
      </c>
      <c r="AK633" t="e">
        <f t="shared" si="49"/>
        <v>#N/A</v>
      </c>
    </row>
    <row r="634" spans="1:37" hidden="1" x14ac:dyDescent="0.25">
      <c r="A634" s="15">
        <v>69</v>
      </c>
      <c r="B634" s="16">
        <v>68</v>
      </c>
      <c r="C634" s="16">
        <v>66</v>
      </c>
      <c r="D634" s="16">
        <v>64</v>
      </c>
      <c r="E634" s="16">
        <v>63</v>
      </c>
      <c r="F634" s="16">
        <v>62</v>
      </c>
      <c r="G634" s="16">
        <v>60</v>
      </c>
      <c r="H634" s="16"/>
      <c r="I634">
        <f t="shared" si="47"/>
        <v>7</v>
      </c>
      <c r="J634" t="str" cm="1">
        <f t="array" ref="J634">IF(SUM(_xlfn.IFNA((((A634:H634)-(B634:H634))&gt;0)*(ABS((A634:H634)-(B634:H634))&lt;4),0))&gt;=(I634-1),"Safe",IF(SUM(_xlfn.IFNA((((A634:H634)-(B634:H634))&lt;0)*(ABS((A634:H634)-(B634:H634))&lt;4),0))&gt;=(I634-1),"Safe","Unsafe"))</f>
        <v>Safe</v>
      </c>
      <c r="K634" t="str" cm="1">
        <f t="array" ref="K634">IF(SUM(_xlfn.IFNA((((A634:H634)-(B634:H634))&gt;0)*(ABS((A634:H634)-(B634:H634))&lt;4),0))&gt;=(I634-2),"Safe",IF(SUM(_xlfn.IFNA((((A634:H634)-(B634:H634))&lt;0)*(ABS((A634:H634)-(B634:H634))&lt;4),0))&gt;=(I634-2),"Safe","Unsafe"))</f>
        <v>Safe</v>
      </c>
      <c r="L634" cm="1">
        <f t="array" ref="L634">SUM(_xlfn.IFNA((--(((A634:H634)-(B634:H634))&gt;0)),0))</f>
        <v>7</v>
      </c>
      <c r="M634" cm="1">
        <f t="array" ref="M634">SUM(_xlfn.IFNA((--(((A634:H634)-(B634:H634))&lt;0)),0))</f>
        <v>0</v>
      </c>
      <c r="N634" t="b">
        <f t="shared" si="48"/>
        <v>1</v>
      </c>
      <c r="O634" cm="1">
        <f t="array" ref="O634">SUM(_xlfn.IFNA(ABS(((A634:H634)-(B634:H634)&lt;4)),0))</f>
        <v>6</v>
      </c>
      <c r="R634">
        <v>69</v>
      </c>
      <c r="S634">
        <v>68</v>
      </c>
      <c r="T634">
        <v>66</v>
      </c>
      <c r="U634">
        <v>64</v>
      </c>
      <c r="V634">
        <v>63</v>
      </c>
      <c r="W634">
        <v>62</v>
      </c>
      <c r="X634">
        <v>60</v>
      </c>
      <c r="AD634" t="b">
        <v>1</v>
      </c>
      <c r="AE634" t="b">
        <v>0</v>
      </c>
      <c r="AF634" t="str">
        <f t="shared" si="46"/>
        <v>Safe</v>
      </c>
      <c r="AJ634" t="e">
        <f t="shared" si="50"/>
        <v>#N/A</v>
      </c>
      <c r="AK634" t="e">
        <f t="shared" si="49"/>
        <v>#N/A</v>
      </c>
    </row>
    <row r="635" spans="1:37" hidden="1" x14ac:dyDescent="0.25">
      <c r="A635" s="15">
        <v>29</v>
      </c>
      <c r="B635" s="16">
        <v>31</v>
      </c>
      <c r="C635" s="16">
        <v>32</v>
      </c>
      <c r="D635" s="16">
        <v>34</v>
      </c>
      <c r="E635" s="16">
        <v>36</v>
      </c>
      <c r="F635" s="16">
        <v>37</v>
      </c>
      <c r="G635" s="16">
        <v>38</v>
      </c>
      <c r="H635" s="16"/>
      <c r="I635">
        <f t="shared" si="47"/>
        <v>7</v>
      </c>
      <c r="J635" t="str" cm="1">
        <f t="array" ref="J635">IF(SUM(_xlfn.IFNA((((A635:H635)-(B635:H635))&gt;0)*(ABS((A635:H635)-(B635:H635))&lt;4),0))&gt;=(I635-1),"Safe",IF(SUM(_xlfn.IFNA((((A635:H635)-(B635:H635))&lt;0)*(ABS((A635:H635)-(B635:H635))&lt;4),0))&gt;=(I635-1),"Safe","Unsafe"))</f>
        <v>Safe</v>
      </c>
      <c r="K635" t="str" cm="1">
        <f t="array" ref="K635">IF(SUM(_xlfn.IFNA((((A635:H635)-(B635:H635))&gt;0)*(ABS((A635:H635)-(B635:H635))&lt;4),0))&gt;=(I635-2),"Safe",IF(SUM(_xlfn.IFNA((((A635:H635)-(B635:H635))&lt;0)*(ABS((A635:H635)-(B635:H635))&lt;4),0))&gt;=(I635-2),"Safe","Unsafe"))</f>
        <v>Safe</v>
      </c>
      <c r="L635" cm="1">
        <f t="array" ref="L635">SUM(_xlfn.IFNA((--(((A635:H635)-(B635:H635))&gt;0)),0))</f>
        <v>1</v>
      </c>
      <c r="M635" cm="1">
        <f t="array" ref="M635">SUM(_xlfn.IFNA((--(((A635:H635)-(B635:H635))&lt;0)),0))</f>
        <v>6</v>
      </c>
      <c r="N635" t="b">
        <f t="shared" si="48"/>
        <v>1</v>
      </c>
      <c r="O635" cm="1">
        <f t="array" ref="O635">SUM(_xlfn.IFNA(ABS(((A635:H635)-(B635:H635)&lt;4)),0))</f>
        <v>6</v>
      </c>
      <c r="R635">
        <v>29</v>
      </c>
      <c r="S635">
        <v>31</v>
      </c>
      <c r="T635">
        <v>32</v>
      </c>
      <c r="U635">
        <v>34</v>
      </c>
      <c r="V635">
        <v>36</v>
      </c>
      <c r="W635">
        <v>37</v>
      </c>
      <c r="X635">
        <v>38</v>
      </c>
      <c r="AD635" t="b">
        <v>0</v>
      </c>
      <c r="AE635" t="b">
        <v>1</v>
      </c>
      <c r="AF635" t="str">
        <f t="shared" si="46"/>
        <v>Safe</v>
      </c>
      <c r="AJ635" t="e">
        <f t="shared" si="50"/>
        <v>#N/A</v>
      </c>
      <c r="AK635" t="e">
        <f t="shared" si="49"/>
        <v>#N/A</v>
      </c>
    </row>
    <row r="636" spans="1:37" hidden="1" x14ac:dyDescent="0.25">
      <c r="A636" s="15">
        <v>66</v>
      </c>
      <c r="B636" s="16">
        <v>67</v>
      </c>
      <c r="C636" s="16">
        <v>69</v>
      </c>
      <c r="D636" s="16">
        <v>71</v>
      </c>
      <c r="E636" s="16">
        <v>74</v>
      </c>
      <c r="F636" s="16">
        <v>76</v>
      </c>
      <c r="G636" s="16">
        <v>78</v>
      </c>
      <c r="H636" s="16">
        <v>79</v>
      </c>
      <c r="I636">
        <f t="shared" si="47"/>
        <v>8</v>
      </c>
      <c r="J636" t="str" cm="1">
        <f t="array" ref="J636">IF(SUM(_xlfn.IFNA((((A636:H636)-(B636:H636))&gt;0)*(ABS((A636:H636)-(B636:H636))&lt;4),0))&gt;=(I636-1),"Safe",IF(SUM(_xlfn.IFNA((((A636:H636)-(B636:H636))&lt;0)*(ABS((A636:H636)-(B636:H636))&lt;4),0))&gt;=(I636-1),"Safe","Unsafe"))</f>
        <v>Safe</v>
      </c>
      <c r="K636" t="str" cm="1">
        <f t="array" ref="K636">IF(SUM(_xlfn.IFNA((((A636:H636)-(B636:H636))&gt;0)*(ABS((A636:H636)-(B636:H636))&lt;4),0))&gt;=(I636-2),"Safe",IF(SUM(_xlfn.IFNA((((A636:H636)-(B636:H636))&lt;0)*(ABS((A636:H636)-(B636:H636))&lt;4),0))&gt;=(I636-2),"Safe","Unsafe"))</f>
        <v>Safe</v>
      </c>
      <c r="L636" cm="1">
        <f t="array" ref="L636">SUM(_xlfn.IFNA((--(((A636:H636)-(B636:H636))&gt;0)),0))</f>
        <v>0</v>
      </c>
      <c r="M636" cm="1">
        <f t="array" ref="M636">SUM(_xlfn.IFNA((--(((A636:H636)-(B636:H636))&lt;0)),0))</f>
        <v>7</v>
      </c>
      <c r="N636" t="b">
        <f t="shared" si="48"/>
        <v>1</v>
      </c>
      <c r="O636" cm="1">
        <f t="array" ref="O636">SUM(_xlfn.IFNA(ABS(((A636:H636)-(B636:H636)&lt;4)),0))</f>
        <v>7</v>
      </c>
      <c r="R636">
        <v>66</v>
      </c>
      <c r="S636">
        <v>67</v>
      </c>
      <c r="T636">
        <v>69</v>
      </c>
      <c r="U636">
        <v>71</v>
      </c>
      <c r="V636">
        <v>74</v>
      </c>
      <c r="W636">
        <v>76</v>
      </c>
      <c r="X636">
        <v>78</v>
      </c>
      <c r="Y636">
        <v>79</v>
      </c>
      <c r="AD636" t="b">
        <v>0</v>
      </c>
      <c r="AE636" t="b">
        <v>1</v>
      </c>
      <c r="AF636" t="str">
        <f t="shared" si="46"/>
        <v>Safe</v>
      </c>
      <c r="AJ636" t="e">
        <f t="shared" si="50"/>
        <v>#N/A</v>
      </c>
      <c r="AK636" t="e">
        <f t="shared" si="49"/>
        <v>#N/A</v>
      </c>
    </row>
    <row r="637" spans="1:37" hidden="1" x14ac:dyDescent="0.25">
      <c r="A637" s="15">
        <v>73</v>
      </c>
      <c r="B637" s="16">
        <v>72</v>
      </c>
      <c r="C637" s="16">
        <v>71</v>
      </c>
      <c r="D637" s="16">
        <v>68</v>
      </c>
      <c r="E637" s="16">
        <v>67</v>
      </c>
      <c r="F637" s="16">
        <v>65</v>
      </c>
      <c r="G637" s="16"/>
      <c r="H637" s="16"/>
      <c r="I637">
        <f t="shared" si="47"/>
        <v>6</v>
      </c>
      <c r="J637" t="str" cm="1">
        <f t="array" ref="J637">IF(SUM(_xlfn.IFNA((((A637:H637)-(B637:H637))&gt;0)*(ABS((A637:H637)-(B637:H637))&lt;4),0))&gt;=(I637-1),"Safe",IF(SUM(_xlfn.IFNA((((A637:H637)-(B637:H637))&lt;0)*(ABS((A637:H637)-(B637:H637))&lt;4),0))&gt;=(I637-1),"Safe","Unsafe"))</f>
        <v>Safe</v>
      </c>
      <c r="K637" t="str" cm="1">
        <f t="array" ref="K637">IF(SUM(_xlfn.IFNA((((A637:H637)-(B637:H637))&gt;0)*(ABS((A637:H637)-(B637:H637))&lt;4),0))&gt;=(I637-2),"Safe",IF(SUM(_xlfn.IFNA((((A637:H637)-(B637:H637))&lt;0)*(ABS((A637:H637)-(B637:H637))&lt;4),0))&gt;=(I637-2),"Safe","Unsafe"))</f>
        <v>Safe</v>
      </c>
      <c r="L637" cm="1">
        <f t="array" ref="L637">SUM(_xlfn.IFNA((--(((A637:H637)-(B637:H637))&gt;0)),0))</f>
        <v>6</v>
      </c>
      <c r="M637" cm="1">
        <f t="array" ref="M637">SUM(_xlfn.IFNA((--(((A637:H637)-(B637:H637))&lt;0)),0))</f>
        <v>0</v>
      </c>
      <c r="N637" t="b">
        <f t="shared" si="48"/>
        <v>1</v>
      </c>
      <c r="O637" cm="1">
        <f t="array" ref="O637">SUM(_xlfn.IFNA(ABS(((A637:H637)-(B637:H637)&lt;4)),0))</f>
        <v>6</v>
      </c>
      <c r="R637">
        <v>73</v>
      </c>
      <c r="S637">
        <v>72</v>
      </c>
      <c r="T637">
        <v>71</v>
      </c>
      <c r="U637">
        <v>68</v>
      </c>
      <c r="V637">
        <v>67</v>
      </c>
      <c r="W637">
        <v>65</v>
      </c>
      <c r="AD637" t="b">
        <v>1</v>
      </c>
      <c r="AE637" t="b">
        <v>0</v>
      </c>
      <c r="AF637" t="str">
        <f t="shared" si="46"/>
        <v>Safe</v>
      </c>
      <c r="AJ637" t="e">
        <f t="shared" si="50"/>
        <v>#N/A</v>
      </c>
      <c r="AK637" t="e">
        <f t="shared" si="49"/>
        <v>#N/A</v>
      </c>
    </row>
    <row r="638" spans="1:37" hidden="1" x14ac:dyDescent="0.25">
      <c r="A638" s="15">
        <v>97</v>
      </c>
      <c r="B638" s="16">
        <v>94</v>
      </c>
      <c r="C638" s="16">
        <v>91</v>
      </c>
      <c r="D638" s="16">
        <v>90</v>
      </c>
      <c r="E638" s="16">
        <v>88</v>
      </c>
      <c r="F638" s="16"/>
      <c r="G638" s="16"/>
      <c r="H638" s="16"/>
      <c r="I638">
        <f t="shared" si="47"/>
        <v>5</v>
      </c>
      <c r="J638" t="str" cm="1">
        <f t="array" ref="J638">IF(SUM(_xlfn.IFNA((((A638:H638)-(B638:H638))&gt;0)*(ABS((A638:H638)-(B638:H638))&lt;4),0))&gt;=(I638-1),"Safe",IF(SUM(_xlfn.IFNA((((A638:H638)-(B638:H638))&lt;0)*(ABS((A638:H638)-(B638:H638))&lt;4),0))&gt;=(I638-1),"Safe","Unsafe"))</f>
        <v>Safe</v>
      </c>
      <c r="K638" t="str" cm="1">
        <f t="array" ref="K638">IF(SUM(_xlfn.IFNA((((A638:H638)-(B638:H638))&gt;0)*(ABS((A638:H638)-(B638:H638))&lt;4),0))&gt;=(I638-2),"Safe",IF(SUM(_xlfn.IFNA((((A638:H638)-(B638:H638))&lt;0)*(ABS((A638:H638)-(B638:H638))&lt;4),0))&gt;=(I638-2),"Safe","Unsafe"))</f>
        <v>Safe</v>
      </c>
      <c r="L638" cm="1">
        <f t="array" ref="L638">SUM(_xlfn.IFNA((--(((A638:H638)-(B638:H638))&gt;0)),0))</f>
        <v>5</v>
      </c>
      <c r="M638" cm="1">
        <f t="array" ref="M638">SUM(_xlfn.IFNA((--(((A638:H638)-(B638:H638))&lt;0)),0))</f>
        <v>0</v>
      </c>
      <c r="N638" t="b">
        <f t="shared" si="48"/>
        <v>1</v>
      </c>
      <c r="O638" cm="1">
        <f t="array" ref="O638">SUM(_xlfn.IFNA(ABS(((A638:H638)-(B638:H638)&lt;4)),0))</f>
        <v>6</v>
      </c>
      <c r="R638">
        <v>97</v>
      </c>
      <c r="S638">
        <v>94</v>
      </c>
      <c r="T638">
        <v>91</v>
      </c>
      <c r="U638">
        <v>90</v>
      </c>
      <c r="V638">
        <v>88</v>
      </c>
      <c r="AD638" t="b">
        <v>1</v>
      </c>
      <c r="AE638" t="b">
        <v>0</v>
      </c>
      <c r="AF638" t="str">
        <f t="shared" si="46"/>
        <v>Safe</v>
      </c>
      <c r="AJ638" t="e">
        <f t="shared" si="50"/>
        <v>#N/A</v>
      </c>
      <c r="AK638" t="e">
        <f t="shared" si="49"/>
        <v>#N/A</v>
      </c>
    </row>
    <row r="639" spans="1:37" hidden="1" x14ac:dyDescent="0.25">
      <c r="A639" s="15">
        <v>13</v>
      </c>
      <c r="B639" s="16">
        <v>14</v>
      </c>
      <c r="C639" s="16">
        <v>16</v>
      </c>
      <c r="D639" s="16">
        <v>17</v>
      </c>
      <c r="E639" s="16">
        <v>19</v>
      </c>
      <c r="F639" s="16">
        <v>22</v>
      </c>
      <c r="G639" s="16">
        <v>24</v>
      </c>
      <c r="H639" s="16"/>
      <c r="I639">
        <f t="shared" si="47"/>
        <v>7</v>
      </c>
      <c r="J639" t="str" cm="1">
        <f t="array" ref="J639">IF(SUM(_xlfn.IFNA((((A639:H639)-(B639:H639))&gt;0)*(ABS((A639:H639)-(B639:H639))&lt;4),0))&gt;=(I639-1),"Safe",IF(SUM(_xlfn.IFNA((((A639:H639)-(B639:H639))&lt;0)*(ABS((A639:H639)-(B639:H639))&lt;4),0))&gt;=(I639-1),"Safe","Unsafe"))</f>
        <v>Safe</v>
      </c>
      <c r="K639" t="str" cm="1">
        <f t="array" ref="K639">IF(SUM(_xlfn.IFNA((((A639:H639)-(B639:H639))&gt;0)*(ABS((A639:H639)-(B639:H639))&lt;4),0))&gt;=(I639-2),"Safe",IF(SUM(_xlfn.IFNA((((A639:H639)-(B639:H639))&lt;0)*(ABS((A639:H639)-(B639:H639))&lt;4),0))&gt;=(I639-2),"Safe","Unsafe"))</f>
        <v>Safe</v>
      </c>
      <c r="L639" cm="1">
        <f t="array" ref="L639">SUM(_xlfn.IFNA((--(((A639:H639)-(B639:H639))&gt;0)),0))</f>
        <v>1</v>
      </c>
      <c r="M639" cm="1">
        <f t="array" ref="M639">SUM(_xlfn.IFNA((--(((A639:H639)-(B639:H639))&lt;0)),0))</f>
        <v>6</v>
      </c>
      <c r="N639" t="b">
        <f t="shared" si="48"/>
        <v>1</v>
      </c>
      <c r="O639" cm="1">
        <f t="array" ref="O639">SUM(_xlfn.IFNA(ABS(((A639:H639)-(B639:H639)&lt;4)),0))</f>
        <v>6</v>
      </c>
      <c r="R639">
        <v>13</v>
      </c>
      <c r="S639">
        <v>14</v>
      </c>
      <c r="T639">
        <v>16</v>
      </c>
      <c r="U639">
        <v>17</v>
      </c>
      <c r="V639">
        <v>19</v>
      </c>
      <c r="W639">
        <v>22</v>
      </c>
      <c r="X639">
        <v>24</v>
      </c>
      <c r="AD639" t="b">
        <v>0</v>
      </c>
      <c r="AE639" t="b">
        <v>1</v>
      </c>
      <c r="AF639" t="str">
        <f t="shared" si="46"/>
        <v>Safe</v>
      </c>
      <c r="AJ639" t="e">
        <f t="shared" si="50"/>
        <v>#N/A</v>
      </c>
      <c r="AK639" t="e">
        <f t="shared" si="49"/>
        <v>#N/A</v>
      </c>
    </row>
    <row r="640" spans="1:37" hidden="1" x14ac:dyDescent="0.25">
      <c r="A640" s="15">
        <v>33</v>
      </c>
      <c r="B640" s="16">
        <v>36</v>
      </c>
      <c r="C640" s="16">
        <v>39</v>
      </c>
      <c r="D640" s="16">
        <v>40</v>
      </c>
      <c r="E640" s="16">
        <v>43</v>
      </c>
      <c r="F640" s="16">
        <v>44</v>
      </c>
      <c r="G640" s="16">
        <v>45</v>
      </c>
      <c r="H640" s="16"/>
      <c r="I640">
        <f t="shared" si="47"/>
        <v>7</v>
      </c>
      <c r="J640" t="str" cm="1">
        <f t="array" ref="J640">IF(SUM(_xlfn.IFNA((((A640:H640)-(B640:H640))&gt;0)*(ABS((A640:H640)-(B640:H640))&lt;4),0))&gt;=(I640-1),"Safe",IF(SUM(_xlfn.IFNA((((A640:H640)-(B640:H640))&lt;0)*(ABS((A640:H640)-(B640:H640))&lt;4),0))&gt;=(I640-1),"Safe","Unsafe"))</f>
        <v>Safe</v>
      </c>
      <c r="K640" t="str" cm="1">
        <f t="array" ref="K640">IF(SUM(_xlfn.IFNA((((A640:H640)-(B640:H640))&gt;0)*(ABS((A640:H640)-(B640:H640))&lt;4),0))&gt;=(I640-2),"Safe",IF(SUM(_xlfn.IFNA((((A640:H640)-(B640:H640))&lt;0)*(ABS((A640:H640)-(B640:H640))&lt;4),0))&gt;=(I640-2),"Safe","Unsafe"))</f>
        <v>Safe</v>
      </c>
      <c r="L640" cm="1">
        <f t="array" ref="L640">SUM(_xlfn.IFNA((--(((A640:H640)-(B640:H640))&gt;0)),0))</f>
        <v>1</v>
      </c>
      <c r="M640" cm="1">
        <f t="array" ref="M640">SUM(_xlfn.IFNA((--(((A640:H640)-(B640:H640))&lt;0)),0))</f>
        <v>6</v>
      </c>
      <c r="N640" t="b">
        <f t="shared" si="48"/>
        <v>1</v>
      </c>
      <c r="O640" cm="1">
        <f t="array" ref="O640">SUM(_xlfn.IFNA(ABS(((A640:H640)-(B640:H640)&lt;4)),0))</f>
        <v>6</v>
      </c>
      <c r="R640">
        <v>33</v>
      </c>
      <c r="S640">
        <v>36</v>
      </c>
      <c r="T640">
        <v>39</v>
      </c>
      <c r="U640">
        <v>40</v>
      </c>
      <c r="V640">
        <v>43</v>
      </c>
      <c r="W640">
        <v>44</v>
      </c>
      <c r="X640">
        <v>45</v>
      </c>
      <c r="AD640" t="b">
        <v>0</v>
      </c>
      <c r="AE640" t="b">
        <v>1</v>
      </c>
      <c r="AF640" t="str">
        <f t="shared" si="46"/>
        <v>Safe</v>
      </c>
      <c r="AJ640" t="e">
        <f t="shared" si="50"/>
        <v>#N/A</v>
      </c>
      <c r="AK640" t="e">
        <f t="shared" si="49"/>
        <v>#N/A</v>
      </c>
    </row>
    <row r="641" spans="1:37" hidden="1" x14ac:dyDescent="0.25">
      <c r="A641" s="15">
        <v>24</v>
      </c>
      <c r="B641" s="16">
        <v>21</v>
      </c>
      <c r="C641" s="16">
        <v>20</v>
      </c>
      <c r="D641" s="16">
        <v>17</v>
      </c>
      <c r="E641" s="16">
        <v>14</v>
      </c>
      <c r="F641" s="16">
        <v>11</v>
      </c>
      <c r="G641" s="16">
        <v>8</v>
      </c>
      <c r="H641" s="16">
        <v>7</v>
      </c>
      <c r="I641">
        <f t="shared" si="47"/>
        <v>8</v>
      </c>
      <c r="J641" t="str" cm="1">
        <f t="array" ref="J641">IF(SUM(_xlfn.IFNA((((A641:H641)-(B641:H641))&gt;0)*(ABS((A641:H641)-(B641:H641))&lt;4),0))&gt;=(I641-1),"Safe",IF(SUM(_xlfn.IFNA((((A641:H641)-(B641:H641))&lt;0)*(ABS((A641:H641)-(B641:H641))&lt;4),0))&gt;=(I641-1),"Safe","Unsafe"))</f>
        <v>Safe</v>
      </c>
      <c r="K641" t="str" cm="1">
        <f t="array" ref="K641">IF(SUM(_xlfn.IFNA((((A641:H641)-(B641:H641))&gt;0)*(ABS((A641:H641)-(B641:H641))&lt;4),0))&gt;=(I641-2),"Safe",IF(SUM(_xlfn.IFNA((((A641:H641)-(B641:H641))&lt;0)*(ABS((A641:H641)-(B641:H641))&lt;4),0))&gt;=(I641-2),"Safe","Unsafe"))</f>
        <v>Safe</v>
      </c>
      <c r="L641" cm="1">
        <f t="array" ref="L641">SUM(_xlfn.IFNA((--(((A641:H641)-(B641:H641))&gt;0)),0))</f>
        <v>7</v>
      </c>
      <c r="M641" cm="1">
        <f t="array" ref="M641">SUM(_xlfn.IFNA((--(((A641:H641)-(B641:H641))&lt;0)),0))</f>
        <v>0</v>
      </c>
      <c r="N641" t="b">
        <f t="shared" si="48"/>
        <v>1</v>
      </c>
      <c r="O641" cm="1">
        <f t="array" ref="O641">SUM(_xlfn.IFNA(ABS(((A641:H641)-(B641:H641)&lt;4)),0))</f>
        <v>7</v>
      </c>
      <c r="R641">
        <v>24</v>
      </c>
      <c r="S641">
        <v>21</v>
      </c>
      <c r="T641">
        <v>20</v>
      </c>
      <c r="U641">
        <v>17</v>
      </c>
      <c r="V641">
        <v>14</v>
      </c>
      <c r="W641">
        <v>11</v>
      </c>
      <c r="X641">
        <v>8</v>
      </c>
      <c r="Y641">
        <v>7</v>
      </c>
      <c r="AD641" t="b">
        <v>1</v>
      </c>
      <c r="AE641" t="b">
        <v>0</v>
      </c>
      <c r="AF641" t="str">
        <f t="shared" si="46"/>
        <v>Safe</v>
      </c>
      <c r="AJ641" t="e">
        <f t="shared" si="50"/>
        <v>#N/A</v>
      </c>
      <c r="AK641" t="e">
        <f t="shared" si="49"/>
        <v>#N/A</v>
      </c>
    </row>
    <row r="642" spans="1:37" hidden="1" x14ac:dyDescent="0.25">
      <c r="A642" s="15">
        <v>34</v>
      </c>
      <c r="B642" s="16">
        <v>35</v>
      </c>
      <c r="C642" s="16">
        <v>38</v>
      </c>
      <c r="D642" s="16">
        <v>39</v>
      </c>
      <c r="E642" s="16">
        <v>42</v>
      </c>
      <c r="F642" s="16">
        <v>45</v>
      </c>
      <c r="G642" s="16">
        <v>46</v>
      </c>
      <c r="H642" s="16">
        <v>47</v>
      </c>
      <c r="I642">
        <f t="shared" si="47"/>
        <v>8</v>
      </c>
      <c r="J642" t="str" cm="1">
        <f t="array" ref="J642">IF(SUM(_xlfn.IFNA((((A642:H642)-(B642:H642))&gt;0)*(ABS((A642:H642)-(B642:H642))&lt;4),0))&gt;=(I642-1),"Safe",IF(SUM(_xlfn.IFNA((((A642:H642)-(B642:H642))&lt;0)*(ABS((A642:H642)-(B642:H642))&lt;4),0))&gt;=(I642-1),"Safe","Unsafe"))</f>
        <v>Safe</v>
      </c>
      <c r="K642" t="str" cm="1">
        <f t="array" ref="K642">IF(SUM(_xlfn.IFNA((((A642:H642)-(B642:H642))&gt;0)*(ABS((A642:H642)-(B642:H642))&lt;4),0))&gt;=(I642-2),"Safe",IF(SUM(_xlfn.IFNA((((A642:H642)-(B642:H642))&lt;0)*(ABS((A642:H642)-(B642:H642))&lt;4),0))&gt;=(I642-2),"Safe","Unsafe"))</f>
        <v>Safe</v>
      </c>
      <c r="L642" cm="1">
        <f t="array" ref="L642">SUM(_xlfn.IFNA((--(((A642:H642)-(B642:H642))&gt;0)),0))</f>
        <v>0</v>
      </c>
      <c r="M642" cm="1">
        <f t="array" ref="M642">SUM(_xlfn.IFNA((--(((A642:H642)-(B642:H642))&lt;0)),0))</f>
        <v>7</v>
      </c>
      <c r="N642" t="b">
        <f t="shared" si="48"/>
        <v>1</v>
      </c>
      <c r="O642" cm="1">
        <f t="array" ref="O642">SUM(_xlfn.IFNA(ABS(((A642:H642)-(B642:H642)&lt;4)),0))</f>
        <v>7</v>
      </c>
      <c r="R642">
        <v>34</v>
      </c>
      <c r="S642">
        <v>35</v>
      </c>
      <c r="T642">
        <v>38</v>
      </c>
      <c r="U642">
        <v>39</v>
      </c>
      <c r="V642">
        <v>42</v>
      </c>
      <c r="W642">
        <v>45</v>
      </c>
      <c r="X642">
        <v>46</v>
      </c>
      <c r="Y642">
        <v>47</v>
      </c>
      <c r="AD642" t="b">
        <v>0</v>
      </c>
      <c r="AE642" t="b">
        <v>1</v>
      </c>
      <c r="AF642" t="str">
        <f t="shared" si="46"/>
        <v>Safe</v>
      </c>
      <c r="AJ642" t="e">
        <f t="shared" si="50"/>
        <v>#N/A</v>
      </c>
      <c r="AK642" t="e">
        <f t="shared" si="49"/>
        <v>#N/A</v>
      </c>
    </row>
    <row r="643" spans="1:37" hidden="1" x14ac:dyDescent="0.25">
      <c r="A643" s="15">
        <v>63</v>
      </c>
      <c r="B643" s="16">
        <v>66</v>
      </c>
      <c r="C643" s="16">
        <v>67</v>
      </c>
      <c r="D643" s="16">
        <v>68</v>
      </c>
      <c r="E643" s="16">
        <v>71</v>
      </c>
      <c r="F643" s="16">
        <v>72</v>
      </c>
      <c r="G643" s="16">
        <v>75</v>
      </c>
      <c r="H643" s="16">
        <v>77</v>
      </c>
      <c r="I643">
        <f t="shared" si="47"/>
        <v>8</v>
      </c>
      <c r="J643" t="str" cm="1">
        <f t="array" ref="J643">IF(SUM(_xlfn.IFNA((((A643:H643)-(B643:H643))&gt;0)*(ABS((A643:H643)-(B643:H643))&lt;4),0))&gt;=(I643-1),"Safe",IF(SUM(_xlfn.IFNA((((A643:H643)-(B643:H643))&lt;0)*(ABS((A643:H643)-(B643:H643))&lt;4),0))&gt;=(I643-1),"Safe","Unsafe"))</f>
        <v>Safe</v>
      </c>
      <c r="K643" t="str" cm="1">
        <f t="array" ref="K643">IF(SUM(_xlfn.IFNA((((A643:H643)-(B643:H643))&gt;0)*(ABS((A643:H643)-(B643:H643))&lt;4),0))&gt;=(I643-2),"Safe",IF(SUM(_xlfn.IFNA((((A643:H643)-(B643:H643))&lt;0)*(ABS((A643:H643)-(B643:H643))&lt;4),0))&gt;=(I643-2),"Safe","Unsafe"))</f>
        <v>Safe</v>
      </c>
      <c r="L643" cm="1">
        <f t="array" ref="L643">SUM(_xlfn.IFNA((--(((A643:H643)-(B643:H643))&gt;0)),0))</f>
        <v>0</v>
      </c>
      <c r="M643" cm="1">
        <f t="array" ref="M643">SUM(_xlfn.IFNA((--(((A643:H643)-(B643:H643))&lt;0)),0))</f>
        <v>7</v>
      </c>
      <c r="N643" t="b">
        <f t="shared" si="48"/>
        <v>1</v>
      </c>
      <c r="O643" cm="1">
        <f t="array" ref="O643">SUM(_xlfn.IFNA(ABS(((A643:H643)-(B643:H643)&lt;4)),0))</f>
        <v>7</v>
      </c>
      <c r="R643">
        <v>63</v>
      </c>
      <c r="S643">
        <v>66</v>
      </c>
      <c r="T643">
        <v>67</v>
      </c>
      <c r="U643">
        <v>68</v>
      </c>
      <c r="V643">
        <v>71</v>
      </c>
      <c r="W643">
        <v>72</v>
      </c>
      <c r="X643">
        <v>75</v>
      </c>
      <c r="Y643">
        <v>77</v>
      </c>
      <c r="AD643" t="b">
        <v>0</v>
      </c>
      <c r="AE643" t="b">
        <v>1</v>
      </c>
      <c r="AF643" t="str">
        <f t="shared" ref="AF643:AF706" si="51">IF(OR(AD643,AE643)=TRUE,"Safe","Unsafe")</f>
        <v>Safe</v>
      </c>
      <c r="AJ643" t="e">
        <f t="shared" si="50"/>
        <v>#N/A</v>
      </c>
      <c r="AK643" t="e">
        <f t="shared" si="49"/>
        <v>#N/A</v>
      </c>
    </row>
    <row r="644" spans="1:37" hidden="1" x14ac:dyDescent="0.25">
      <c r="A644" s="15">
        <v>71</v>
      </c>
      <c r="B644" s="16">
        <v>73</v>
      </c>
      <c r="C644" s="16">
        <v>75</v>
      </c>
      <c r="D644" s="16">
        <v>78</v>
      </c>
      <c r="E644" s="16">
        <v>80</v>
      </c>
      <c r="F644" s="16">
        <v>82</v>
      </c>
      <c r="G644" s="16">
        <v>84</v>
      </c>
      <c r="H644" s="16">
        <v>87</v>
      </c>
      <c r="I644">
        <f t="shared" ref="I644:I707" si="52">COUNTIF(A644:H644,"&gt;0")</f>
        <v>8</v>
      </c>
      <c r="J644" t="str" cm="1">
        <f t="array" ref="J644">IF(SUM(_xlfn.IFNA((((A644:H644)-(B644:H644))&gt;0)*(ABS((A644:H644)-(B644:H644))&lt;4),0))&gt;=(I644-1),"Safe",IF(SUM(_xlfn.IFNA((((A644:H644)-(B644:H644))&lt;0)*(ABS((A644:H644)-(B644:H644))&lt;4),0))&gt;=(I644-1),"Safe","Unsafe"))</f>
        <v>Safe</v>
      </c>
      <c r="K644" t="str" cm="1">
        <f t="array" ref="K644">IF(SUM(_xlfn.IFNA((((A644:H644)-(B644:H644))&gt;0)*(ABS((A644:H644)-(B644:H644))&lt;4),0))&gt;=(I644-2),"Safe",IF(SUM(_xlfn.IFNA((((A644:H644)-(B644:H644))&lt;0)*(ABS((A644:H644)-(B644:H644))&lt;4),0))&gt;=(I644-2),"Safe","Unsafe"))</f>
        <v>Safe</v>
      </c>
      <c r="L644" cm="1">
        <f t="array" ref="L644">SUM(_xlfn.IFNA((--(((A644:H644)-(B644:H644))&gt;0)),0))</f>
        <v>0</v>
      </c>
      <c r="M644" cm="1">
        <f t="array" ref="M644">SUM(_xlfn.IFNA((--(((A644:H644)-(B644:H644))&lt;0)),0))</f>
        <v>7</v>
      </c>
      <c r="N644" t="b">
        <f t="shared" ref="N644:N707" si="53">OR(M644&gt;=I644-1,L644&gt;=I644-1)</f>
        <v>1</v>
      </c>
      <c r="O644" cm="1">
        <f t="array" ref="O644">SUM(_xlfn.IFNA(ABS(((A644:H644)-(B644:H644)&lt;4)),0))</f>
        <v>7</v>
      </c>
      <c r="R644">
        <v>71</v>
      </c>
      <c r="S644">
        <v>73</v>
      </c>
      <c r="T644">
        <v>75</v>
      </c>
      <c r="U644">
        <v>78</v>
      </c>
      <c r="V644">
        <v>80</v>
      </c>
      <c r="W644">
        <v>82</v>
      </c>
      <c r="X644">
        <v>84</v>
      </c>
      <c r="Y644">
        <v>87</v>
      </c>
      <c r="AD644" t="b">
        <v>0</v>
      </c>
      <c r="AE644" t="b">
        <v>1</v>
      </c>
      <c r="AF644" t="str">
        <f t="shared" si="51"/>
        <v>Safe</v>
      </c>
      <c r="AJ644" t="e">
        <f t="shared" si="50"/>
        <v>#N/A</v>
      </c>
      <c r="AK644" t="e">
        <f t="shared" ref="AK644:AK707" si="54">MATCH("Decrease:",R644:AC644,0)</f>
        <v>#N/A</v>
      </c>
    </row>
    <row r="645" spans="1:37" hidden="1" x14ac:dyDescent="0.25">
      <c r="A645" s="15">
        <v>38</v>
      </c>
      <c r="B645" s="16">
        <v>40</v>
      </c>
      <c r="C645" s="16">
        <v>41</v>
      </c>
      <c r="D645" s="16">
        <v>43</v>
      </c>
      <c r="E645" s="16">
        <v>44</v>
      </c>
      <c r="F645" s="16">
        <v>45</v>
      </c>
      <c r="G645" s="16">
        <v>47</v>
      </c>
      <c r="H645" s="16">
        <v>49</v>
      </c>
      <c r="I645">
        <f t="shared" si="52"/>
        <v>8</v>
      </c>
      <c r="J645" t="str" cm="1">
        <f t="array" ref="J645">IF(SUM(_xlfn.IFNA((((A645:H645)-(B645:H645))&gt;0)*(ABS((A645:H645)-(B645:H645))&lt;4),0))&gt;=(I645-1),"Safe",IF(SUM(_xlfn.IFNA((((A645:H645)-(B645:H645))&lt;0)*(ABS((A645:H645)-(B645:H645))&lt;4),0))&gt;=(I645-1),"Safe","Unsafe"))</f>
        <v>Safe</v>
      </c>
      <c r="K645" t="str" cm="1">
        <f t="array" ref="K645">IF(SUM(_xlfn.IFNA((((A645:H645)-(B645:H645))&gt;0)*(ABS((A645:H645)-(B645:H645))&lt;4),0))&gt;=(I645-2),"Safe",IF(SUM(_xlfn.IFNA((((A645:H645)-(B645:H645))&lt;0)*(ABS((A645:H645)-(B645:H645))&lt;4),0))&gt;=(I645-2),"Safe","Unsafe"))</f>
        <v>Safe</v>
      </c>
      <c r="L645" cm="1">
        <f t="array" ref="L645">SUM(_xlfn.IFNA((--(((A645:H645)-(B645:H645))&gt;0)),0))</f>
        <v>0</v>
      </c>
      <c r="M645" cm="1">
        <f t="array" ref="M645">SUM(_xlfn.IFNA((--(((A645:H645)-(B645:H645))&lt;0)),0))</f>
        <v>7</v>
      </c>
      <c r="N645" t="b">
        <f t="shared" si="53"/>
        <v>1</v>
      </c>
      <c r="O645" cm="1">
        <f t="array" ref="O645">SUM(_xlfn.IFNA(ABS(((A645:H645)-(B645:H645)&lt;4)),0))</f>
        <v>7</v>
      </c>
      <c r="R645">
        <v>38</v>
      </c>
      <c r="S645">
        <v>40</v>
      </c>
      <c r="T645">
        <v>41</v>
      </c>
      <c r="U645">
        <v>43</v>
      </c>
      <c r="V645">
        <v>44</v>
      </c>
      <c r="W645">
        <v>45</v>
      </c>
      <c r="X645">
        <v>47</v>
      </c>
      <c r="Y645">
        <v>49</v>
      </c>
      <c r="AD645" t="b">
        <v>0</v>
      </c>
      <c r="AE645" t="b">
        <v>1</v>
      </c>
      <c r="AF645" t="str">
        <f t="shared" si="51"/>
        <v>Safe</v>
      </c>
      <c r="AJ645" t="e">
        <f t="shared" si="50"/>
        <v>#N/A</v>
      </c>
      <c r="AK645" t="e">
        <f t="shared" si="54"/>
        <v>#N/A</v>
      </c>
    </row>
    <row r="646" spans="1:37" hidden="1" x14ac:dyDescent="0.25">
      <c r="A646" s="15">
        <v>79</v>
      </c>
      <c r="B646" s="16">
        <v>77</v>
      </c>
      <c r="C646" s="16">
        <v>74</v>
      </c>
      <c r="D646" s="16">
        <v>72</v>
      </c>
      <c r="E646" s="16">
        <v>69</v>
      </c>
      <c r="F646" s="16">
        <v>67</v>
      </c>
      <c r="G646" s="16">
        <v>66</v>
      </c>
      <c r="H646" s="16"/>
      <c r="I646">
        <f t="shared" si="52"/>
        <v>7</v>
      </c>
      <c r="J646" t="str" cm="1">
        <f t="array" ref="J646">IF(SUM(_xlfn.IFNA((((A646:H646)-(B646:H646))&gt;0)*(ABS((A646:H646)-(B646:H646))&lt;4),0))&gt;=(I646-1),"Safe",IF(SUM(_xlfn.IFNA((((A646:H646)-(B646:H646))&lt;0)*(ABS((A646:H646)-(B646:H646))&lt;4),0))&gt;=(I646-1),"Safe","Unsafe"))</f>
        <v>Safe</v>
      </c>
      <c r="K646" t="str" cm="1">
        <f t="array" ref="K646">IF(SUM(_xlfn.IFNA((((A646:H646)-(B646:H646))&gt;0)*(ABS((A646:H646)-(B646:H646))&lt;4),0))&gt;=(I646-2),"Safe",IF(SUM(_xlfn.IFNA((((A646:H646)-(B646:H646))&lt;0)*(ABS((A646:H646)-(B646:H646))&lt;4),0))&gt;=(I646-2),"Safe","Unsafe"))</f>
        <v>Safe</v>
      </c>
      <c r="L646" cm="1">
        <f t="array" ref="L646">SUM(_xlfn.IFNA((--(((A646:H646)-(B646:H646))&gt;0)),0))</f>
        <v>7</v>
      </c>
      <c r="M646" cm="1">
        <f t="array" ref="M646">SUM(_xlfn.IFNA((--(((A646:H646)-(B646:H646))&lt;0)),0))</f>
        <v>0</v>
      </c>
      <c r="N646" t="b">
        <f t="shared" si="53"/>
        <v>1</v>
      </c>
      <c r="O646" cm="1">
        <f t="array" ref="O646">SUM(_xlfn.IFNA(ABS(((A646:H646)-(B646:H646)&lt;4)),0))</f>
        <v>6</v>
      </c>
      <c r="R646">
        <v>79</v>
      </c>
      <c r="S646">
        <v>77</v>
      </c>
      <c r="T646">
        <v>74</v>
      </c>
      <c r="U646">
        <v>72</v>
      </c>
      <c r="V646">
        <v>69</v>
      </c>
      <c r="W646">
        <v>67</v>
      </c>
      <c r="X646">
        <v>66</v>
      </c>
      <c r="AD646" t="b">
        <v>1</v>
      </c>
      <c r="AE646" t="b">
        <v>0</v>
      </c>
      <c r="AF646" t="str">
        <f t="shared" si="51"/>
        <v>Safe</v>
      </c>
      <c r="AJ646" t="e">
        <f t="shared" si="50"/>
        <v>#N/A</v>
      </c>
      <c r="AK646" t="e">
        <f t="shared" si="54"/>
        <v>#N/A</v>
      </c>
    </row>
    <row r="647" spans="1:37" hidden="1" x14ac:dyDescent="0.25">
      <c r="A647" s="15">
        <v>49</v>
      </c>
      <c r="B647" s="16">
        <v>50</v>
      </c>
      <c r="C647" s="16">
        <v>52</v>
      </c>
      <c r="D647" s="16">
        <v>53</v>
      </c>
      <c r="E647" s="16">
        <v>56</v>
      </c>
      <c r="F647" s="16"/>
      <c r="G647" s="16"/>
      <c r="H647" s="16"/>
      <c r="I647">
        <f t="shared" si="52"/>
        <v>5</v>
      </c>
      <c r="J647" t="str" cm="1">
        <f t="array" ref="J647">IF(SUM(_xlfn.IFNA((((A647:H647)-(B647:H647))&gt;0)*(ABS((A647:H647)-(B647:H647))&lt;4),0))&gt;=(I647-1),"Safe",IF(SUM(_xlfn.IFNA((((A647:H647)-(B647:H647))&lt;0)*(ABS((A647:H647)-(B647:H647))&lt;4),0))&gt;=(I647-1),"Safe","Unsafe"))</f>
        <v>Safe</v>
      </c>
      <c r="K647" t="str" cm="1">
        <f t="array" ref="K647">IF(SUM(_xlfn.IFNA((((A647:H647)-(B647:H647))&gt;0)*(ABS((A647:H647)-(B647:H647))&lt;4),0))&gt;=(I647-2),"Safe",IF(SUM(_xlfn.IFNA((((A647:H647)-(B647:H647))&lt;0)*(ABS((A647:H647)-(B647:H647))&lt;4),0))&gt;=(I647-2),"Safe","Unsafe"))</f>
        <v>Safe</v>
      </c>
      <c r="L647" cm="1">
        <f t="array" ref="L647">SUM(_xlfn.IFNA((--(((A647:H647)-(B647:H647))&gt;0)),0))</f>
        <v>1</v>
      </c>
      <c r="M647" cm="1">
        <f t="array" ref="M647">SUM(_xlfn.IFNA((--(((A647:H647)-(B647:H647))&lt;0)),0))</f>
        <v>4</v>
      </c>
      <c r="N647" t="b">
        <f t="shared" si="53"/>
        <v>1</v>
      </c>
      <c r="O647" cm="1">
        <f t="array" ref="O647">SUM(_xlfn.IFNA(ABS(((A647:H647)-(B647:H647)&lt;4)),0))</f>
        <v>6</v>
      </c>
      <c r="R647">
        <v>49</v>
      </c>
      <c r="S647">
        <v>50</v>
      </c>
      <c r="T647">
        <v>52</v>
      </c>
      <c r="U647">
        <v>53</v>
      </c>
      <c r="V647">
        <v>56</v>
      </c>
      <c r="AD647" t="b">
        <v>0</v>
      </c>
      <c r="AE647" t="b">
        <v>1</v>
      </c>
      <c r="AF647" t="str">
        <f t="shared" si="51"/>
        <v>Safe</v>
      </c>
      <c r="AJ647" t="e">
        <f t="shared" si="50"/>
        <v>#N/A</v>
      </c>
      <c r="AK647" t="e">
        <f t="shared" si="54"/>
        <v>#N/A</v>
      </c>
    </row>
    <row r="648" spans="1:37" hidden="1" x14ac:dyDescent="0.25">
      <c r="A648" s="15">
        <v>63</v>
      </c>
      <c r="B648" s="16">
        <v>65</v>
      </c>
      <c r="C648" s="16">
        <v>68</v>
      </c>
      <c r="D648" s="16">
        <v>71</v>
      </c>
      <c r="E648" s="16">
        <v>73</v>
      </c>
      <c r="F648" s="16">
        <v>74</v>
      </c>
      <c r="G648" s="16">
        <v>77</v>
      </c>
      <c r="H648" s="16">
        <v>78</v>
      </c>
      <c r="I648">
        <f t="shared" si="52"/>
        <v>8</v>
      </c>
      <c r="J648" t="str" cm="1">
        <f t="array" ref="J648">IF(SUM(_xlfn.IFNA((((A648:H648)-(B648:H648))&gt;0)*(ABS((A648:H648)-(B648:H648))&lt;4),0))&gt;=(I648-1),"Safe",IF(SUM(_xlfn.IFNA((((A648:H648)-(B648:H648))&lt;0)*(ABS((A648:H648)-(B648:H648))&lt;4),0))&gt;=(I648-1),"Safe","Unsafe"))</f>
        <v>Safe</v>
      </c>
      <c r="K648" t="str" cm="1">
        <f t="array" ref="K648">IF(SUM(_xlfn.IFNA((((A648:H648)-(B648:H648))&gt;0)*(ABS((A648:H648)-(B648:H648))&lt;4),0))&gt;=(I648-2),"Safe",IF(SUM(_xlfn.IFNA((((A648:H648)-(B648:H648))&lt;0)*(ABS((A648:H648)-(B648:H648))&lt;4),0))&gt;=(I648-2),"Safe","Unsafe"))</f>
        <v>Safe</v>
      </c>
      <c r="L648" cm="1">
        <f t="array" ref="L648">SUM(_xlfn.IFNA((--(((A648:H648)-(B648:H648))&gt;0)),0))</f>
        <v>0</v>
      </c>
      <c r="M648" cm="1">
        <f t="array" ref="M648">SUM(_xlfn.IFNA((--(((A648:H648)-(B648:H648))&lt;0)),0))</f>
        <v>7</v>
      </c>
      <c r="N648" t="b">
        <f t="shared" si="53"/>
        <v>1</v>
      </c>
      <c r="O648" cm="1">
        <f t="array" ref="O648">SUM(_xlfn.IFNA(ABS(((A648:H648)-(B648:H648)&lt;4)),0))</f>
        <v>7</v>
      </c>
      <c r="R648">
        <v>63</v>
      </c>
      <c r="S648">
        <v>65</v>
      </c>
      <c r="T648">
        <v>68</v>
      </c>
      <c r="U648">
        <v>71</v>
      </c>
      <c r="V648">
        <v>73</v>
      </c>
      <c r="W648">
        <v>74</v>
      </c>
      <c r="X648">
        <v>77</v>
      </c>
      <c r="Y648">
        <v>78</v>
      </c>
      <c r="AD648" t="b">
        <v>0</v>
      </c>
      <c r="AE648" t="b">
        <v>1</v>
      </c>
      <c r="AF648" t="str">
        <f t="shared" si="51"/>
        <v>Safe</v>
      </c>
      <c r="AJ648" t="e">
        <f t="shared" si="50"/>
        <v>#N/A</v>
      </c>
      <c r="AK648" t="e">
        <f t="shared" si="54"/>
        <v>#N/A</v>
      </c>
    </row>
    <row r="649" spans="1:37" hidden="1" x14ac:dyDescent="0.25">
      <c r="A649" s="15">
        <v>67</v>
      </c>
      <c r="B649" s="16">
        <v>70</v>
      </c>
      <c r="C649" s="16">
        <v>71</v>
      </c>
      <c r="D649" s="16">
        <v>73</v>
      </c>
      <c r="E649" s="16">
        <v>74</v>
      </c>
      <c r="F649" s="16">
        <v>77</v>
      </c>
      <c r="G649" s="16">
        <v>79</v>
      </c>
      <c r="H649" s="16"/>
      <c r="I649">
        <f t="shared" si="52"/>
        <v>7</v>
      </c>
      <c r="J649" t="str" cm="1">
        <f t="array" ref="J649">IF(SUM(_xlfn.IFNA((((A649:H649)-(B649:H649))&gt;0)*(ABS((A649:H649)-(B649:H649))&lt;4),0))&gt;=(I649-1),"Safe",IF(SUM(_xlfn.IFNA((((A649:H649)-(B649:H649))&lt;0)*(ABS((A649:H649)-(B649:H649))&lt;4),0))&gt;=(I649-1),"Safe","Unsafe"))</f>
        <v>Safe</v>
      </c>
      <c r="K649" t="str" cm="1">
        <f t="array" ref="K649">IF(SUM(_xlfn.IFNA((((A649:H649)-(B649:H649))&gt;0)*(ABS((A649:H649)-(B649:H649))&lt;4),0))&gt;=(I649-2),"Safe",IF(SUM(_xlfn.IFNA((((A649:H649)-(B649:H649))&lt;0)*(ABS((A649:H649)-(B649:H649))&lt;4),0))&gt;=(I649-2),"Safe","Unsafe"))</f>
        <v>Safe</v>
      </c>
      <c r="L649" cm="1">
        <f t="array" ref="L649">SUM(_xlfn.IFNA((--(((A649:H649)-(B649:H649))&gt;0)),0))</f>
        <v>1</v>
      </c>
      <c r="M649" cm="1">
        <f t="array" ref="M649">SUM(_xlfn.IFNA((--(((A649:H649)-(B649:H649))&lt;0)),0))</f>
        <v>6</v>
      </c>
      <c r="N649" t="b">
        <f t="shared" si="53"/>
        <v>1</v>
      </c>
      <c r="O649" cm="1">
        <f t="array" ref="O649">SUM(_xlfn.IFNA(ABS(((A649:H649)-(B649:H649)&lt;4)),0))</f>
        <v>6</v>
      </c>
      <c r="R649">
        <v>67</v>
      </c>
      <c r="S649">
        <v>70</v>
      </c>
      <c r="T649">
        <v>71</v>
      </c>
      <c r="U649">
        <v>73</v>
      </c>
      <c r="V649">
        <v>74</v>
      </c>
      <c r="W649">
        <v>77</v>
      </c>
      <c r="X649">
        <v>79</v>
      </c>
      <c r="AD649" t="b">
        <v>0</v>
      </c>
      <c r="AE649" t="b">
        <v>1</v>
      </c>
      <c r="AF649" t="str">
        <f t="shared" si="51"/>
        <v>Safe</v>
      </c>
      <c r="AJ649" t="e">
        <f t="shared" si="50"/>
        <v>#N/A</v>
      </c>
      <c r="AK649" t="e">
        <f t="shared" si="54"/>
        <v>#N/A</v>
      </c>
    </row>
    <row r="650" spans="1:37" hidden="1" x14ac:dyDescent="0.25">
      <c r="A650" s="15">
        <v>70</v>
      </c>
      <c r="B650" s="16">
        <v>67</v>
      </c>
      <c r="C650" s="16">
        <v>66</v>
      </c>
      <c r="D650" s="16">
        <v>64</v>
      </c>
      <c r="E650" s="16">
        <v>61</v>
      </c>
      <c r="F650" s="16">
        <v>60</v>
      </c>
      <c r="G650" s="16">
        <v>59</v>
      </c>
      <c r="H650" s="16">
        <v>56</v>
      </c>
      <c r="I650">
        <f t="shared" si="52"/>
        <v>8</v>
      </c>
      <c r="J650" t="str" cm="1">
        <f t="array" ref="J650">IF(SUM(_xlfn.IFNA((((A650:H650)-(B650:H650))&gt;0)*(ABS((A650:H650)-(B650:H650))&lt;4),0))&gt;=(I650-1),"Safe",IF(SUM(_xlfn.IFNA((((A650:H650)-(B650:H650))&lt;0)*(ABS((A650:H650)-(B650:H650))&lt;4),0))&gt;=(I650-1),"Safe","Unsafe"))</f>
        <v>Safe</v>
      </c>
      <c r="K650" t="str" cm="1">
        <f t="array" ref="K650">IF(SUM(_xlfn.IFNA((((A650:H650)-(B650:H650))&gt;0)*(ABS((A650:H650)-(B650:H650))&lt;4),0))&gt;=(I650-2),"Safe",IF(SUM(_xlfn.IFNA((((A650:H650)-(B650:H650))&lt;0)*(ABS((A650:H650)-(B650:H650))&lt;4),0))&gt;=(I650-2),"Safe","Unsafe"))</f>
        <v>Safe</v>
      </c>
      <c r="L650" cm="1">
        <f t="array" ref="L650">SUM(_xlfn.IFNA((--(((A650:H650)-(B650:H650))&gt;0)),0))</f>
        <v>7</v>
      </c>
      <c r="M650" cm="1">
        <f t="array" ref="M650">SUM(_xlfn.IFNA((--(((A650:H650)-(B650:H650))&lt;0)),0))</f>
        <v>0</v>
      </c>
      <c r="N650" t="b">
        <f t="shared" si="53"/>
        <v>1</v>
      </c>
      <c r="O650" cm="1">
        <f t="array" ref="O650">SUM(_xlfn.IFNA(ABS(((A650:H650)-(B650:H650)&lt;4)),0))</f>
        <v>7</v>
      </c>
      <c r="R650">
        <v>70</v>
      </c>
      <c r="S650">
        <v>67</v>
      </c>
      <c r="T650">
        <v>66</v>
      </c>
      <c r="U650">
        <v>64</v>
      </c>
      <c r="V650">
        <v>61</v>
      </c>
      <c r="W650">
        <v>60</v>
      </c>
      <c r="X650">
        <v>59</v>
      </c>
      <c r="Y650">
        <v>56</v>
      </c>
      <c r="AD650" t="b">
        <v>1</v>
      </c>
      <c r="AE650" t="b">
        <v>0</v>
      </c>
      <c r="AF650" t="str">
        <f t="shared" si="51"/>
        <v>Safe</v>
      </c>
      <c r="AJ650" t="e">
        <f t="shared" si="50"/>
        <v>#N/A</v>
      </c>
      <c r="AK650" t="e">
        <f t="shared" si="54"/>
        <v>#N/A</v>
      </c>
    </row>
    <row r="651" spans="1:37" hidden="1" x14ac:dyDescent="0.25">
      <c r="A651" s="15">
        <v>27</v>
      </c>
      <c r="B651" s="16">
        <v>29</v>
      </c>
      <c r="C651" s="16">
        <v>31</v>
      </c>
      <c r="D651" s="16">
        <v>33</v>
      </c>
      <c r="E651" s="16">
        <v>34</v>
      </c>
      <c r="F651" s="16"/>
      <c r="G651" s="16"/>
      <c r="H651" s="16"/>
      <c r="I651">
        <f t="shared" si="52"/>
        <v>5</v>
      </c>
      <c r="J651" t="str" cm="1">
        <f t="array" ref="J651">IF(SUM(_xlfn.IFNA((((A651:H651)-(B651:H651))&gt;0)*(ABS((A651:H651)-(B651:H651))&lt;4),0))&gt;=(I651-1),"Safe",IF(SUM(_xlfn.IFNA((((A651:H651)-(B651:H651))&lt;0)*(ABS((A651:H651)-(B651:H651))&lt;4),0))&gt;=(I651-1),"Safe","Unsafe"))</f>
        <v>Safe</v>
      </c>
      <c r="K651" t="str" cm="1">
        <f t="array" ref="K651">IF(SUM(_xlfn.IFNA((((A651:H651)-(B651:H651))&gt;0)*(ABS((A651:H651)-(B651:H651))&lt;4),0))&gt;=(I651-2),"Safe",IF(SUM(_xlfn.IFNA((((A651:H651)-(B651:H651))&lt;0)*(ABS((A651:H651)-(B651:H651))&lt;4),0))&gt;=(I651-2),"Safe","Unsafe"))</f>
        <v>Safe</v>
      </c>
      <c r="L651" cm="1">
        <f t="array" ref="L651">SUM(_xlfn.IFNA((--(((A651:H651)-(B651:H651))&gt;0)),0))</f>
        <v>1</v>
      </c>
      <c r="M651" cm="1">
        <f t="array" ref="M651">SUM(_xlfn.IFNA((--(((A651:H651)-(B651:H651))&lt;0)),0))</f>
        <v>4</v>
      </c>
      <c r="N651" t="b">
        <f t="shared" si="53"/>
        <v>1</v>
      </c>
      <c r="O651" cm="1">
        <f t="array" ref="O651">SUM(_xlfn.IFNA(ABS(((A651:H651)-(B651:H651)&lt;4)),0))</f>
        <v>6</v>
      </c>
      <c r="R651">
        <v>27</v>
      </c>
      <c r="S651">
        <v>29</v>
      </c>
      <c r="T651">
        <v>31</v>
      </c>
      <c r="U651">
        <v>33</v>
      </c>
      <c r="V651">
        <v>34</v>
      </c>
      <c r="AD651" t="b">
        <v>0</v>
      </c>
      <c r="AE651" t="b">
        <v>1</v>
      </c>
      <c r="AF651" t="str">
        <f t="shared" si="51"/>
        <v>Safe</v>
      </c>
      <c r="AJ651" t="e">
        <f t="shared" si="50"/>
        <v>#N/A</v>
      </c>
      <c r="AK651" t="e">
        <f t="shared" si="54"/>
        <v>#N/A</v>
      </c>
    </row>
    <row r="652" spans="1:37" hidden="1" x14ac:dyDescent="0.25">
      <c r="A652" s="15">
        <v>53</v>
      </c>
      <c r="B652" s="16">
        <v>56</v>
      </c>
      <c r="C652" s="16">
        <v>59</v>
      </c>
      <c r="D652" s="16">
        <v>60</v>
      </c>
      <c r="E652" s="16">
        <v>63</v>
      </c>
      <c r="F652" s="16">
        <v>66</v>
      </c>
      <c r="G652" s="16">
        <v>69</v>
      </c>
      <c r="H652" s="16"/>
      <c r="I652">
        <f t="shared" si="52"/>
        <v>7</v>
      </c>
      <c r="J652" t="str" cm="1">
        <f t="array" ref="J652">IF(SUM(_xlfn.IFNA((((A652:H652)-(B652:H652))&gt;0)*(ABS((A652:H652)-(B652:H652))&lt;4),0))&gt;=(I652-1),"Safe",IF(SUM(_xlfn.IFNA((((A652:H652)-(B652:H652))&lt;0)*(ABS((A652:H652)-(B652:H652))&lt;4),0))&gt;=(I652-1),"Safe","Unsafe"))</f>
        <v>Safe</v>
      </c>
      <c r="K652" t="str" cm="1">
        <f t="array" ref="K652">IF(SUM(_xlfn.IFNA((((A652:H652)-(B652:H652))&gt;0)*(ABS((A652:H652)-(B652:H652))&lt;4),0))&gt;=(I652-2),"Safe",IF(SUM(_xlfn.IFNA((((A652:H652)-(B652:H652))&lt;0)*(ABS((A652:H652)-(B652:H652))&lt;4),0))&gt;=(I652-2),"Safe","Unsafe"))</f>
        <v>Safe</v>
      </c>
      <c r="L652" cm="1">
        <f t="array" ref="L652">SUM(_xlfn.IFNA((--(((A652:H652)-(B652:H652))&gt;0)),0))</f>
        <v>1</v>
      </c>
      <c r="M652" cm="1">
        <f t="array" ref="M652">SUM(_xlfn.IFNA((--(((A652:H652)-(B652:H652))&lt;0)),0))</f>
        <v>6</v>
      </c>
      <c r="N652" t="b">
        <f t="shared" si="53"/>
        <v>1</v>
      </c>
      <c r="O652" cm="1">
        <f t="array" ref="O652">SUM(_xlfn.IFNA(ABS(((A652:H652)-(B652:H652)&lt;4)),0))</f>
        <v>6</v>
      </c>
      <c r="R652">
        <v>53</v>
      </c>
      <c r="S652">
        <v>56</v>
      </c>
      <c r="T652">
        <v>59</v>
      </c>
      <c r="U652">
        <v>60</v>
      </c>
      <c r="V652">
        <v>63</v>
      </c>
      <c r="W652">
        <v>66</v>
      </c>
      <c r="X652">
        <v>69</v>
      </c>
      <c r="AD652" t="b">
        <v>0</v>
      </c>
      <c r="AE652" t="b">
        <v>1</v>
      </c>
      <c r="AF652" t="str">
        <f t="shared" si="51"/>
        <v>Safe</v>
      </c>
      <c r="AJ652" t="e">
        <f t="shared" si="50"/>
        <v>#N/A</v>
      </c>
      <c r="AK652" t="e">
        <f t="shared" si="54"/>
        <v>#N/A</v>
      </c>
    </row>
    <row r="653" spans="1:37" hidden="1" x14ac:dyDescent="0.25">
      <c r="A653" s="15">
        <v>54</v>
      </c>
      <c r="B653" s="16">
        <v>53</v>
      </c>
      <c r="C653" s="16">
        <v>50</v>
      </c>
      <c r="D653" s="16">
        <v>49</v>
      </c>
      <c r="E653" s="16">
        <v>48</v>
      </c>
      <c r="F653" s="16">
        <v>47</v>
      </c>
      <c r="G653" s="16">
        <v>46</v>
      </c>
      <c r="H653" s="16"/>
      <c r="I653">
        <f t="shared" si="52"/>
        <v>7</v>
      </c>
      <c r="J653" t="str" cm="1">
        <f t="array" ref="J653">IF(SUM(_xlfn.IFNA((((A653:H653)-(B653:H653))&gt;0)*(ABS((A653:H653)-(B653:H653))&lt;4),0))&gt;=(I653-1),"Safe",IF(SUM(_xlfn.IFNA((((A653:H653)-(B653:H653))&lt;0)*(ABS((A653:H653)-(B653:H653))&lt;4),0))&gt;=(I653-1),"Safe","Unsafe"))</f>
        <v>Safe</v>
      </c>
      <c r="K653" t="str" cm="1">
        <f t="array" ref="K653">IF(SUM(_xlfn.IFNA((((A653:H653)-(B653:H653))&gt;0)*(ABS((A653:H653)-(B653:H653))&lt;4),0))&gt;=(I653-2),"Safe",IF(SUM(_xlfn.IFNA((((A653:H653)-(B653:H653))&lt;0)*(ABS((A653:H653)-(B653:H653))&lt;4),0))&gt;=(I653-2),"Safe","Unsafe"))</f>
        <v>Safe</v>
      </c>
      <c r="L653" cm="1">
        <f t="array" ref="L653">SUM(_xlfn.IFNA((--(((A653:H653)-(B653:H653))&gt;0)),0))</f>
        <v>7</v>
      </c>
      <c r="M653" cm="1">
        <f t="array" ref="M653">SUM(_xlfn.IFNA((--(((A653:H653)-(B653:H653))&lt;0)),0))</f>
        <v>0</v>
      </c>
      <c r="N653" t="b">
        <f t="shared" si="53"/>
        <v>1</v>
      </c>
      <c r="O653" cm="1">
        <f t="array" ref="O653">SUM(_xlfn.IFNA(ABS(((A653:H653)-(B653:H653)&lt;4)),0))</f>
        <v>6</v>
      </c>
      <c r="R653">
        <v>54</v>
      </c>
      <c r="S653">
        <v>53</v>
      </c>
      <c r="T653">
        <v>50</v>
      </c>
      <c r="U653">
        <v>49</v>
      </c>
      <c r="V653">
        <v>48</v>
      </c>
      <c r="W653">
        <v>47</v>
      </c>
      <c r="X653">
        <v>46</v>
      </c>
      <c r="AD653" t="b">
        <v>1</v>
      </c>
      <c r="AE653" t="b">
        <v>0</v>
      </c>
      <c r="AF653" t="str">
        <f t="shared" si="51"/>
        <v>Safe</v>
      </c>
      <c r="AJ653" t="e">
        <f t="shared" si="50"/>
        <v>#N/A</v>
      </c>
      <c r="AK653" t="e">
        <f t="shared" si="54"/>
        <v>#N/A</v>
      </c>
    </row>
    <row r="654" spans="1:37" hidden="1" x14ac:dyDescent="0.25">
      <c r="A654" s="15">
        <v>23</v>
      </c>
      <c r="B654" s="16">
        <v>22</v>
      </c>
      <c r="C654" s="16">
        <v>20</v>
      </c>
      <c r="D654" s="16">
        <v>19</v>
      </c>
      <c r="E654" s="16">
        <v>17</v>
      </c>
      <c r="F654" s="16"/>
      <c r="G654" s="16"/>
      <c r="H654" s="16"/>
      <c r="I654">
        <f t="shared" si="52"/>
        <v>5</v>
      </c>
      <c r="J654" t="str" cm="1">
        <f t="array" ref="J654">IF(SUM(_xlfn.IFNA((((A654:H654)-(B654:H654))&gt;0)*(ABS((A654:H654)-(B654:H654))&lt;4),0))&gt;=(I654-1),"Safe",IF(SUM(_xlfn.IFNA((((A654:H654)-(B654:H654))&lt;0)*(ABS((A654:H654)-(B654:H654))&lt;4),0))&gt;=(I654-1),"Safe","Unsafe"))</f>
        <v>Safe</v>
      </c>
      <c r="K654" t="str" cm="1">
        <f t="array" ref="K654">IF(SUM(_xlfn.IFNA((((A654:H654)-(B654:H654))&gt;0)*(ABS((A654:H654)-(B654:H654))&lt;4),0))&gt;=(I654-2),"Safe",IF(SUM(_xlfn.IFNA((((A654:H654)-(B654:H654))&lt;0)*(ABS((A654:H654)-(B654:H654))&lt;4),0))&gt;=(I654-2),"Safe","Unsafe"))</f>
        <v>Safe</v>
      </c>
      <c r="L654" cm="1">
        <f t="array" ref="L654">SUM(_xlfn.IFNA((--(((A654:H654)-(B654:H654))&gt;0)),0))</f>
        <v>5</v>
      </c>
      <c r="M654" cm="1">
        <f t="array" ref="M654">SUM(_xlfn.IFNA((--(((A654:H654)-(B654:H654))&lt;0)),0))</f>
        <v>0</v>
      </c>
      <c r="N654" t="b">
        <f t="shared" si="53"/>
        <v>1</v>
      </c>
      <c r="O654" cm="1">
        <f t="array" ref="O654">SUM(_xlfn.IFNA(ABS(((A654:H654)-(B654:H654)&lt;4)),0))</f>
        <v>6</v>
      </c>
      <c r="R654">
        <v>23</v>
      </c>
      <c r="S654">
        <v>22</v>
      </c>
      <c r="T654">
        <v>20</v>
      </c>
      <c r="U654">
        <v>19</v>
      </c>
      <c r="V654">
        <v>17</v>
      </c>
      <c r="AD654" t="b">
        <v>1</v>
      </c>
      <c r="AE654" t="b">
        <v>0</v>
      </c>
      <c r="AF654" t="str">
        <f t="shared" si="51"/>
        <v>Safe</v>
      </c>
      <c r="AJ654" t="e">
        <f t="shared" si="50"/>
        <v>#N/A</v>
      </c>
      <c r="AK654" t="e">
        <f t="shared" si="54"/>
        <v>#N/A</v>
      </c>
    </row>
    <row r="655" spans="1:37" hidden="1" x14ac:dyDescent="0.25">
      <c r="A655" s="15">
        <v>31</v>
      </c>
      <c r="B655" s="16">
        <v>33</v>
      </c>
      <c r="C655" s="16">
        <v>36</v>
      </c>
      <c r="D655" s="16">
        <v>39</v>
      </c>
      <c r="E655" s="16">
        <v>42</v>
      </c>
      <c r="F655" s="16">
        <v>44</v>
      </c>
      <c r="G655" s="16"/>
      <c r="H655" s="16"/>
      <c r="I655">
        <f t="shared" si="52"/>
        <v>6</v>
      </c>
      <c r="J655" t="str" cm="1">
        <f t="array" ref="J655">IF(SUM(_xlfn.IFNA((((A655:H655)-(B655:H655))&gt;0)*(ABS((A655:H655)-(B655:H655))&lt;4),0))&gt;=(I655-1),"Safe",IF(SUM(_xlfn.IFNA((((A655:H655)-(B655:H655))&lt;0)*(ABS((A655:H655)-(B655:H655))&lt;4),0))&gt;=(I655-1),"Safe","Unsafe"))</f>
        <v>Safe</v>
      </c>
      <c r="K655" t="str" cm="1">
        <f t="array" ref="K655">IF(SUM(_xlfn.IFNA((((A655:H655)-(B655:H655))&gt;0)*(ABS((A655:H655)-(B655:H655))&lt;4),0))&gt;=(I655-2),"Safe",IF(SUM(_xlfn.IFNA((((A655:H655)-(B655:H655))&lt;0)*(ABS((A655:H655)-(B655:H655))&lt;4),0))&gt;=(I655-2),"Safe","Unsafe"))</f>
        <v>Safe</v>
      </c>
      <c r="L655" cm="1">
        <f t="array" ref="L655">SUM(_xlfn.IFNA((--(((A655:H655)-(B655:H655))&gt;0)),0))</f>
        <v>1</v>
      </c>
      <c r="M655" cm="1">
        <f t="array" ref="M655">SUM(_xlfn.IFNA((--(((A655:H655)-(B655:H655))&lt;0)),0))</f>
        <v>5</v>
      </c>
      <c r="N655" t="b">
        <f t="shared" si="53"/>
        <v>1</v>
      </c>
      <c r="O655" cm="1">
        <f t="array" ref="O655">SUM(_xlfn.IFNA(ABS(((A655:H655)-(B655:H655)&lt;4)),0))</f>
        <v>6</v>
      </c>
      <c r="R655">
        <v>31</v>
      </c>
      <c r="S655">
        <v>33</v>
      </c>
      <c r="T655">
        <v>36</v>
      </c>
      <c r="U655">
        <v>39</v>
      </c>
      <c r="V655">
        <v>42</v>
      </c>
      <c r="W655">
        <v>44</v>
      </c>
      <c r="AD655" t="b">
        <v>0</v>
      </c>
      <c r="AE655" t="b">
        <v>1</v>
      </c>
      <c r="AF655" t="str">
        <f t="shared" si="51"/>
        <v>Safe</v>
      </c>
      <c r="AJ655" t="e">
        <f t="shared" si="50"/>
        <v>#N/A</v>
      </c>
      <c r="AK655" t="e">
        <f t="shared" si="54"/>
        <v>#N/A</v>
      </c>
    </row>
    <row r="656" spans="1:37" hidden="1" x14ac:dyDescent="0.25">
      <c r="A656" s="15">
        <v>83</v>
      </c>
      <c r="B656" s="16">
        <v>80</v>
      </c>
      <c r="C656" s="16">
        <v>78</v>
      </c>
      <c r="D656" s="16">
        <v>77</v>
      </c>
      <c r="E656" s="16">
        <v>74</v>
      </c>
      <c r="F656" s="16">
        <v>73</v>
      </c>
      <c r="G656" s="16">
        <v>70</v>
      </c>
      <c r="H656" s="16"/>
      <c r="I656">
        <f t="shared" si="52"/>
        <v>7</v>
      </c>
      <c r="J656" t="str" cm="1">
        <f t="array" ref="J656">IF(SUM(_xlfn.IFNA((((A656:H656)-(B656:H656))&gt;0)*(ABS((A656:H656)-(B656:H656))&lt;4),0))&gt;=(I656-1),"Safe",IF(SUM(_xlfn.IFNA((((A656:H656)-(B656:H656))&lt;0)*(ABS((A656:H656)-(B656:H656))&lt;4),0))&gt;=(I656-1),"Safe","Unsafe"))</f>
        <v>Safe</v>
      </c>
      <c r="K656" t="str" cm="1">
        <f t="array" ref="K656">IF(SUM(_xlfn.IFNA((((A656:H656)-(B656:H656))&gt;0)*(ABS((A656:H656)-(B656:H656))&lt;4),0))&gt;=(I656-2),"Safe",IF(SUM(_xlfn.IFNA((((A656:H656)-(B656:H656))&lt;0)*(ABS((A656:H656)-(B656:H656))&lt;4),0))&gt;=(I656-2),"Safe","Unsafe"))</f>
        <v>Safe</v>
      </c>
      <c r="L656" cm="1">
        <f t="array" ref="L656">SUM(_xlfn.IFNA((--(((A656:H656)-(B656:H656))&gt;0)),0))</f>
        <v>7</v>
      </c>
      <c r="M656" cm="1">
        <f t="array" ref="M656">SUM(_xlfn.IFNA((--(((A656:H656)-(B656:H656))&lt;0)),0))</f>
        <v>0</v>
      </c>
      <c r="N656" t="b">
        <f t="shared" si="53"/>
        <v>1</v>
      </c>
      <c r="O656" cm="1">
        <f t="array" ref="O656">SUM(_xlfn.IFNA(ABS(((A656:H656)-(B656:H656)&lt;4)),0))</f>
        <v>6</v>
      </c>
      <c r="R656">
        <v>83</v>
      </c>
      <c r="S656">
        <v>80</v>
      </c>
      <c r="T656">
        <v>78</v>
      </c>
      <c r="U656">
        <v>77</v>
      </c>
      <c r="V656">
        <v>74</v>
      </c>
      <c r="W656">
        <v>73</v>
      </c>
      <c r="X656">
        <v>70</v>
      </c>
      <c r="AD656" t="b">
        <v>1</v>
      </c>
      <c r="AE656" t="b">
        <v>0</v>
      </c>
      <c r="AF656" t="str">
        <f t="shared" si="51"/>
        <v>Safe</v>
      </c>
      <c r="AJ656" t="e">
        <f t="shared" si="50"/>
        <v>#N/A</v>
      </c>
      <c r="AK656" t="e">
        <f t="shared" si="54"/>
        <v>#N/A</v>
      </c>
    </row>
    <row r="657" spans="1:37" hidden="1" x14ac:dyDescent="0.25">
      <c r="A657" s="15">
        <v>90</v>
      </c>
      <c r="B657" s="16">
        <v>87</v>
      </c>
      <c r="C657" s="16">
        <v>85</v>
      </c>
      <c r="D657" s="16">
        <v>82</v>
      </c>
      <c r="E657" s="16">
        <v>81</v>
      </c>
      <c r="F657" s="16"/>
      <c r="G657" s="16"/>
      <c r="H657" s="16"/>
      <c r="I657">
        <f t="shared" si="52"/>
        <v>5</v>
      </c>
      <c r="J657" t="str" cm="1">
        <f t="array" ref="J657">IF(SUM(_xlfn.IFNA((((A657:H657)-(B657:H657))&gt;0)*(ABS((A657:H657)-(B657:H657))&lt;4),0))&gt;=(I657-1),"Safe",IF(SUM(_xlfn.IFNA((((A657:H657)-(B657:H657))&lt;0)*(ABS((A657:H657)-(B657:H657))&lt;4),0))&gt;=(I657-1),"Safe","Unsafe"))</f>
        <v>Safe</v>
      </c>
      <c r="K657" t="str" cm="1">
        <f t="array" ref="K657">IF(SUM(_xlfn.IFNA((((A657:H657)-(B657:H657))&gt;0)*(ABS((A657:H657)-(B657:H657))&lt;4),0))&gt;=(I657-2),"Safe",IF(SUM(_xlfn.IFNA((((A657:H657)-(B657:H657))&lt;0)*(ABS((A657:H657)-(B657:H657))&lt;4),0))&gt;=(I657-2),"Safe","Unsafe"))</f>
        <v>Safe</v>
      </c>
      <c r="L657" cm="1">
        <f t="array" ref="L657">SUM(_xlfn.IFNA((--(((A657:H657)-(B657:H657))&gt;0)),0))</f>
        <v>5</v>
      </c>
      <c r="M657" cm="1">
        <f t="array" ref="M657">SUM(_xlfn.IFNA((--(((A657:H657)-(B657:H657))&lt;0)),0))</f>
        <v>0</v>
      </c>
      <c r="N657" t="b">
        <f t="shared" si="53"/>
        <v>1</v>
      </c>
      <c r="O657" cm="1">
        <f t="array" ref="O657">SUM(_xlfn.IFNA(ABS(((A657:H657)-(B657:H657)&lt;4)),0))</f>
        <v>6</v>
      </c>
      <c r="R657">
        <v>90</v>
      </c>
      <c r="S657">
        <v>87</v>
      </c>
      <c r="T657">
        <v>85</v>
      </c>
      <c r="U657">
        <v>82</v>
      </c>
      <c r="V657">
        <v>81</v>
      </c>
      <c r="AD657" t="b">
        <v>1</v>
      </c>
      <c r="AE657" t="b">
        <v>0</v>
      </c>
      <c r="AF657" t="str">
        <f t="shared" si="51"/>
        <v>Safe</v>
      </c>
      <c r="AJ657" t="e">
        <f t="shared" si="50"/>
        <v>#N/A</v>
      </c>
      <c r="AK657" t="e">
        <f t="shared" si="54"/>
        <v>#N/A</v>
      </c>
    </row>
    <row r="658" spans="1:37" hidden="1" x14ac:dyDescent="0.25">
      <c r="A658" s="15">
        <v>74</v>
      </c>
      <c r="B658" s="16">
        <v>71</v>
      </c>
      <c r="C658" s="16">
        <v>68</v>
      </c>
      <c r="D658" s="16">
        <v>65</v>
      </c>
      <c r="E658" s="16">
        <v>63</v>
      </c>
      <c r="F658" s="16">
        <v>60</v>
      </c>
      <c r="G658" s="16">
        <v>57</v>
      </c>
      <c r="H658" s="16">
        <v>54</v>
      </c>
      <c r="I658">
        <f t="shared" si="52"/>
        <v>8</v>
      </c>
      <c r="J658" t="str" cm="1">
        <f t="array" ref="J658">IF(SUM(_xlfn.IFNA((((A658:H658)-(B658:H658))&gt;0)*(ABS((A658:H658)-(B658:H658))&lt;4),0))&gt;=(I658-1),"Safe",IF(SUM(_xlfn.IFNA((((A658:H658)-(B658:H658))&lt;0)*(ABS((A658:H658)-(B658:H658))&lt;4),0))&gt;=(I658-1),"Safe","Unsafe"))</f>
        <v>Safe</v>
      </c>
      <c r="K658" t="str" cm="1">
        <f t="array" ref="K658">IF(SUM(_xlfn.IFNA((((A658:H658)-(B658:H658))&gt;0)*(ABS((A658:H658)-(B658:H658))&lt;4),0))&gt;=(I658-2),"Safe",IF(SUM(_xlfn.IFNA((((A658:H658)-(B658:H658))&lt;0)*(ABS((A658:H658)-(B658:H658))&lt;4),0))&gt;=(I658-2),"Safe","Unsafe"))</f>
        <v>Safe</v>
      </c>
      <c r="L658" cm="1">
        <f t="array" ref="L658">SUM(_xlfn.IFNA((--(((A658:H658)-(B658:H658))&gt;0)),0))</f>
        <v>7</v>
      </c>
      <c r="M658" cm="1">
        <f t="array" ref="M658">SUM(_xlfn.IFNA((--(((A658:H658)-(B658:H658))&lt;0)),0))</f>
        <v>0</v>
      </c>
      <c r="N658" t="b">
        <f t="shared" si="53"/>
        <v>1</v>
      </c>
      <c r="O658" cm="1">
        <f t="array" ref="O658">SUM(_xlfn.IFNA(ABS(((A658:H658)-(B658:H658)&lt;4)),0))</f>
        <v>7</v>
      </c>
      <c r="R658">
        <v>74</v>
      </c>
      <c r="S658">
        <v>71</v>
      </c>
      <c r="T658">
        <v>68</v>
      </c>
      <c r="U658">
        <v>65</v>
      </c>
      <c r="V658">
        <v>63</v>
      </c>
      <c r="W658">
        <v>60</v>
      </c>
      <c r="X658">
        <v>57</v>
      </c>
      <c r="Y658">
        <v>54</v>
      </c>
      <c r="AD658" t="b">
        <v>1</v>
      </c>
      <c r="AE658" t="b">
        <v>0</v>
      </c>
      <c r="AF658" t="str">
        <f t="shared" si="51"/>
        <v>Safe</v>
      </c>
      <c r="AJ658" t="e">
        <f t="shared" ref="AJ658:AJ721" si="55">MATCH("Increase:",R658:AC658,0)</f>
        <v>#N/A</v>
      </c>
      <c r="AK658" t="e">
        <f t="shared" si="54"/>
        <v>#N/A</v>
      </c>
    </row>
    <row r="659" spans="1:37" hidden="1" x14ac:dyDescent="0.25">
      <c r="A659" s="15">
        <v>38</v>
      </c>
      <c r="B659" s="16">
        <v>41</v>
      </c>
      <c r="C659" s="16">
        <v>44</v>
      </c>
      <c r="D659" s="16">
        <v>47</v>
      </c>
      <c r="E659" s="16">
        <v>48</v>
      </c>
      <c r="F659" s="16">
        <v>51</v>
      </c>
      <c r="G659" s="16">
        <v>54</v>
      </c>
      <c r="H659" s="16"/>
      <c r="I659">
        <f t="shared" si="52"/>
        <v>7</v>
      </c>
      <c r="J659" t="str" cm="1">
        <f t="array" ref="J659">IF(SUM(_xlfn.IFNA((((A659:H659)-(B659:H659))&gt;0)*(ABS((A659:H659)-(B659:H659))&lt;4),0))&gt;=(I659-1),"Safe",IF(SUM(_xlfn.IFNA((((A659:H659)-(B659:H659))&lt;0)*(ABS((A659:H659)-(B659:H659))&lt;4),0))&gt;=(I659-1),"Safe","Unsafe"))</f>
        <v>Safe</v>
      </c>
      <c r="K659" t="str" cm="1">
        <f t="array" ref="K659">IF(SUM(_xlfn.IFNA((((A659:H659)-(B659:H659))&gt;0)*(ABS((A659:H659)-(B659:H659))&lt;4),0))&gt;=(I659-2),"Safe",IF(SUM(_xlfn.IFNA((((A659:H659)-(B659:H659))&lt;0)*(ABS((A659:H659)-(B659:H659))&lt;4),0))&gt;=(I659-2),"Safe","Unsafe"))</f>
        <v>Safe</v>
      </c>
      <c r="L659" cm="1">
        <f t="array" ref="L659">SUM(_xlfn.IFNA((--(((A659:H659)-(B659:H659))&gt;0)),0))</f>
        <v>1</v>
      </c>
      <c r="M659" cm="1">
        <f t="array" ref="M659">SUM(_xlfn.IFNA((--(((A659:H659)-(B659:H659))&lt;0)),0))</f>
        <v>6</v>
      </c>
      <c r="N659" t="b">
        <f t="shared" si="53"/>
        <v>1</v>
      </c>
      <c r="O659" cm="1">
        <f t="array" ref="O659">SUM(_xlfn.IFNA(ABS(((A659:H659)-(B659:H659)&lt;4)),0))</f>
        <v>6</v>
      </c>
      <c r="R659">
        <v>38</v>
      </c>
      <c r="S659">
        <v>41</v>
      </c>
      <c r="T659">
        <v>44</v>
      </c>
      <c r="U659">
        <v>47</v>
      </c>
      <c r="V659">
        <v>48</v>
      </c>
      <c r="W659">
        <v>51</v>
      </c>
      <c r="X659">
        <v>54</v>
      </c>
      <c r="AD659" t="b">
        <v>0</v>
      </c>
      <c r="AE659" t="b">
        <v>1</v>
      </c>
      <c r="AF659" t="str">
        <f t="shared" si="51"/>
        <v>Safe</v>
      </c>
      <c r="AJ659" t="e">
        <f t="shared" si="55"/>
        <v>#N/A</v>
      </c>
      <c r="AK659" t="e">
        <f t="shared" si="54"/>
        <v>#N/A</v>
      </c>
    </row>
    <row r="660" spans="1:37" hidden="1" x14ac:dyDescent="0.25">
      <c r="A660" s="15">
        <v>28</v>
      </c>
      <c r="B660" s="16">
        <v>27</v>
      </c>
      <c r="C660" s="16">
        <v>25</v>
      </c>
      <c r="D660" s="16">
        <v>23</v>
      </c>
      <c r="E660" s="16">
        <v>22</v>
      </c>
      <c r="F660" s="16">
        <v>20</v>
      </c>
      <c r="G660" s="16"/>
      <c r="H660" s="16"/>
      <c r="I660">
        <f t="shared" si="52"/>
        <v>6</v>
      </c>
      <c r="J660" t="str" cm="1">
        <f t="array" ref="J660">IF(SUM(_xlfn.IFNA((((A660:H660)-(B660:H660))&gt;0)*(ABS((A660:H660)-(B660:H660))&lt;4),0))&gt;=(I660-1),"Safe",IF(SUM(_xlfn.IFNA((((A660:H660)-(B660:H660))&lt;0)*(ABS((A660:H660)-(B660:H660))&lt;4),0))&gt;=(I660-1),"Safe","Unsafe"))</f>
        <v>Safe</v>
      </c>
      <c r="K660" t="str" cm="1">
        <f t="array" ref="K660">IF(SUM(_xlfn.IFNA((((A660:H660)-(B660:H660))&gt;0)*(ABS((A660:H660)-(B660:H660))&lt;4),0))&gt;=(I660-2),"Safe",IF(SUM(_xlfn.IFNA((((A660:H660)-(B660:H660))&lt;0)*(ABS((A660:H660)-(B660:H660))&lt;4),0))&gt;=(I660-2),"Safe","Unsafe"))</f>
        <v>Safe</v>
      </c>
      <c r="L660" cm="1">
        <f t="array" ref="L660">SUM(_xlfn.IFNA((--(((A660:H660)-(B660:H660))&gt;0)),0))</f>
        <v>6</v>
      </c>
      <c r="M660" cm="1">
        <f t="array" ref="M660">SUM(_xlfn.IFNA((--(((A660:H660)-(B660:H660))&lt;0)),0))</f>
        <v>0</v>
      </c>
      <c r="N660" t="b">
        <f t="shared" si="53"/>
        <v>1</v>
      </c>
      <c r="O660" cm="1">
        <f t="array" ref="O660">SUM(_xlfn.IFNA(ABS(((A660:H660)-(B660:H660)&lt;4)),0))</f>
        <v>6</v>
      </c>
      <c r="R660">
        <v>28</v>
      </c>
      <c r="S660">
        <v>27</v>
      </c>
      <c r="T660">
        <v>25</v>
      </c>
      <c r="U660">
        <v>23</v>
      </c>
      <c r="V660">
        <v>22</v>
      </c>
      <c r="W660">
        <v>20</v>
      </c>
      <c r="AD660" t="b">
        <v>1</v>
      </c>
      <c r="AE660" t="b">
        <v>0</v>
      </c>
      <c r="AF660" t="str">
        <f t="shared" si="51"/>
        <v>Safe</v>
      </c>
      <c r="AJ660" t="e">
        <f t="shared" si="55"/>
        <v>#N/A</v>
      </c>
      <c r="AK660" t="e">
        <f t="shared" si="54"/>
        <v>#N/A</v>
      </c>
    </row>
    <row r="661" spans="1:37" hidden="1" x14ac:dyDescent="0.25">
      <c r="A661" s="15">
        <v>84</v>
      </c>
      <c r="B661" s="16">
        <v>85</v>
      </c>
      <c r="C661" s="16">
        <v>88</v>
      </c>
      <c r="D661" s="16">
        <v>90</v>
      </c>
      <c r="E661" s="16">
        <v>93</v>
      </c>
      <c r="F661" s="16">
        <v>95</v>
      </c>
      <c r="G661" s="16">
        <v>96</v>
      </c>
      <c r="H661" s="16"/>
      <c r="I661">
        <f t="shared" si="52"/>
        <v>7</v>
      </c>
      <c r="J661" t="str" cm="1">
        <f t="array" ref="J661">IF(SUM(_xlfn.IFNA((((A661:H661)-(B661:H661))&gt;0)*(ABS((A661:H661)-(B661:H661))&lt;4),0))&gt;=(I661-1),"Safe",IF(SUM(_xlfn.IFNA((((A661:H661)-(B661:H661))&lt;0)*(ABS((A661:H661)-(B661:H661))&lt;4),0))&gt;=(I661-1),"Safe","Unsafe"))</f>
        <v>Safe</v>
      </c>
      <c r="K661" t="str" cm="1">
        <f t="array" ref="K661">IF(SUM(_xlfn.IFNA((((A661:H661)-(B661:H661))&gt;0)*(ABS((A661:H661)-(B661:H661))&lt;4),0))&gt;=(I661-2),"Safe",IF(SUM(_xlfn.IFNA((((A661:H661)-(B661:H661))&lt;0)*(ABS((A661:H661)-(B661:H661))&lt;4),0))&gt;=(I661-2),"Safe","Unsafe"))</f>
        <v>Safe</v>
      </c>
      <c r="L661" cm="1">
        <f t="array" ref="L661">SUM(_xlfn.IFNA((--(((A661:H661)-(B661:H661))&gt;0)),0))</f>
        <v>1</v>
      </c>
      <c r="M661" cm="1">
        <f t="array" ref="M661">SUM(_xlfn.IFNA((--(((A661:H661)-(B661:H661))&lt;0)),0))</f>
        <v>6</v>
      </c>
      <c r="N661" t="b">
        <f t="shared" si="53"/>
        <v>1</v>
      </c>
      <c r="O661" cm="1">
        <f t="array" ref="O661">SUM(_xlfn.IFNA(ABS(((A661:H661)-(B661:H661)&lt;4)),0))</f>
        <v>6</v>
      </c>
      <c r="R661">
        <v>84</v>
      </c>
      <c r="S661">
        <v>85</v>
      </c>
      <c r="T661">
        <v>88</v>
      </c>
      <c r="U661">
        <v>90</v>
      </c>
      <c r="V661">
        <v>93</v>
      </c>
      <c r="W661">
        <v>95</v>
      </c>
      <c r="X661">
        <v>96</v>
      </c>
      <c r="AD661" t="b">
        <v>0</v>
      </c>
      <c r="AE661" t="b">
        <v>1</v>
      </c>
      <c r="AF661" t="str">
        <f t="shared" si="51"/>
        <v>Safe</v>
      </c>
      <c r="AJ661" t="e">
        <f t="shared" si="55"/>
        <v>#N/A</v>
      </c>
      <c r="AK661" t="e">
        <f t="shared" si="54"/>
        <v>#N/A</v>
      </c>
    </row>
    <row r="662" spans="1:37" hidden="1" x14ac:dyDescent="0.25">
      <c r="A662" s="15">
        <v>62</v>
      </c>
      <c r="B662" s="16">
        <v>65</v>
      </c>
      <c r="C662" s="16">
        <v>68</v>
      </c>
      <c r="D662" s="16">
        <v>69</v>
      </c>
      <c r="E662" s="16">
        <v>71</v>
      </c>
      <c r="F662" s="16"/>
      <c r="G662" s="16"/>
      <c r="H662" s="16"/>
      <c r="I662">
        <f t="shared" si="52"/>
        <v>5</v>
      </c>
      <c r="J662" t="str" cm="1">
        <f t="array" ref="J662">IF(SUM(_xlfn.IFNA((((A662:H662)-(B662:H662))&gt;0)*(ABS((A662:H662)-(B662:H662))&lt;4),0))&gt;=(I662-1),"Safe",IF(SUM(_xlfn.IFNA((((A662:H662)-(B662:H662))&lt;0)*(ABS((A662:H662)-(B662:H662))&lt;4),0))&gt;=(I662-1),"Safe","Unsafe"))</f>
        <v>Safe</v>
      </c>
      <c r="K662" t="str" cm="1">
        <f t="array" ref="K662">IF(SUM(_xlfn.IFNA((((A662:H662)-(B662:H662))&gt;0)*(ABS((A662:H662)-(B662:H662))&lt;4),0))&gt;=(I662-2),"Safe",IF(SUM(_xlfn.IFNA((((A662:H662)-(B662:H662))&lt;0)*(ABS((A662:H662)-(B662:H662))&lt;4),0))&gt;=(I662-2),"Safe","Unsafe"))</f>
        <v>Safe</v>
      </c>
      <c r="L662" cm="1">
        <f t="array" ref="L662">SUM(_xlfn.IFNA((--(((A662:H662)-(B662:H662))&gt;0)),0))</f>
        <v>1</v>
      </c>
      <c r="M662" cm="1">
        <f t="array" ref="M662">SUM(_xlfn.IFNA((--(((A662:H662)-(B662:H662))&lt;0)),0))</f>
        <v>4</v>
      </c>
      <c r="N662" t="b">
        <f t="shared" si="53"/>
        <v>1</v>
      </c>
      <c r="O662" cm="1">
        <f t="array" ref="O662">SUM(_xlfn.IFNA(ABS(((A662:H662)-(B662:H662)&lt;4)),0))</f>
        <v>6</v>
      </c>
      <c r="R662">
        <v>62</v>
      </c>
      <c r="S662">
        <v>65</v>
      </c>
      <c r="T662">
        <v>68</v>
      </c>
      <c r="U662">
        <v>69</v>
      </c>
      <c r="V662">
        <v>71</v>
      </c>
      <c r="AD662" t="b">
        <v>0</v>
      </c>
      <c r="AE662" t="b">
        <v>1</v>
      </c>
      <c r="AF662" t="str">
        <f t="shared" si="51"/>
        <v>Safe</v>
      </c>
      <c r="AJ662" t="e">
        <f t="shared" si="55"/>
        <v>#N/A</v>
      </c>
      <c r="AK662" t="e">
        <f t="shared" si="54"/>
        <v>#N/A</v>
      </c>
    </row>
    <row r="663" spans="1:37" hidden="1" x14ac:dyDescent="0.25">
      <c r="A663" s="15">
        <v>90</v>
      </c>
      <c r="B663" s="16">
        <v>88</v>
      </c>
      <c r="C663" s="16">
        <v>85</v>
      </c>
      <c r="D663" s="16">
        <v>82</v>
      </c>
      <c r="E663" s="16">
        <v>80</v>
      </c>
      <c r="F663" s="16">
        <v>78</v>
      </c>
      <c r="G663" s="16"/>
      <c r="H663" s="16"/>
      <c r="I663">
        <f t="shared" si="52"/>
        <v>6</v>
      </c>
      <c r="J663" t="str" cm="1">
        <f t="array" ref="J663">IF(SUM(_xlfn.IFNA((((A663:H663)-(B663:H663))&gt;0)*(ABS((A663:H663)-(B663:H663))&lt;4),0))&gt;=(I663-1),"Safe",IF(SUM(_xlfn.IFNA((((A663:H663)-(B663:H663))&lt;0)*(ABS((A663:H663)-(B663:H663))&lt;4),0))&gt;=(I663-1),"Safe","Unsafe"))</f>
        <v>Safe</v>
      </c>
      <c r="K663" t="str" cm="1">
        <f t="array" ref="K663">IF(SUM(_xlfn.IFNA((((A663:H663)-(B663:H663))&gt;0)*(ABS((A663:H663)-(B663:H663))&lt;4),0))&gt;=(I663-2),"Safe",IF(SUM(_xlfn.IFNA((((A663:H663)-(B663:H663))&lt;0)*(ABS((A663:H663)-(B663:H663))&lt;4),0))&gt;=(I663-2),"Safe","Unsafe"))</f>
        <v>Safe</v>
      </c>
      <c r="L663" cm="1">
        <f t="array" ref="L663">SUM(_xlfn.IFNA((--(((A663:H663)-(B663:H663))&gt;0)),0))</f>
        <v>6</v>
      </c>
      <c r="M663" cm="1">
        <f t="array" ref="M663">SUM(_xlfn.IFNA((--(((A663:H663)-(B663:H663))&lt;0)),0))</f>
        <v>0</v>
      </c>
      <c r="N663" t="b">
        <f t="shared" si="53"/>
        <v>1</v>
      </c>
      <c r="O663" cm="1">
        <f t="array" ref="O663">SUM(_xlfn.IFNA(ABS(((A663:H663)-(B663:H663)&lt;4)),0))</f>
        <v>6</v>
      </c>
      <c r="R663">
        <v>90</v>
      </c>
      <c r="S663">
        <v>88</v>
      </c>
      <c r="T663">
        <v>85</v>
      </c>
      <c r="U663">
        <v>82</v>
      </c>
      <c r="V663">
        <v>80</v>
      </c>
      <c r="W663">
        <v>78</v>
      </c>
      <c r="AD663" t="b">
        <v>1</v>
      </c>
      <c r="AE663" t="b">
        <v>0</v>
      </c>
      <c r="AF663" t="str">
        <f t="shared" si="51"/>
        <v>Safe</v>
      </c>
      <c r="AJ663" t="e">
        <f t="shared" si="55"/>
        <v>#N/A</v>
      </c>
      <c r="AK663" t="e">
        <f t="shared" si="54"/>
        <v>#N/A</v>
      </c>
    </row>
    <row r="664" spans="1:37" hidden="1" x14ac:dyDescent="0.25">
      <c r="A664" s="15">
        <v>19</v>
      </c>
      <c r="B664" s="16">
        <v>18</v>
      </c>
      <c r="C664" s="16">
        <v>16</v>
      </c>
      <c r="D664" s="16">
        <v>14</v>
      </c>
      <c r="E664" s="16">
        <v>11</v>
      </c>
      <c r="F664" s="16">
        <v>8</v>
      </c>
      <c r="G664" s="16">
        <v>6</v>
      </c>
      <c r="H664" s="16"/>
      <c r="I664">
        <f t="shared" si="52"/>
        <v>7</v>
      </c>
      <c r="J664" t="str" cm="1">
        <f t="array" ref="J664">IF(SUM(_xlfn.IFNA((((A664:H664)-(B664:H664))&gt;0)*(ABS((A664:H664)-(B664:H664))&lt;4),0))&gt;=(I664-1),"Safe",IF(SUM(_xlfn.IFNA((((A664:H664)-(B664:H664))&lt;0)*(ABS((A664:H664)-(B664:H664))&lt;4),0))&gt;=(I664-1),"Safe","Unsafe"))</f>
        <v>Safe</v>
      </c>
      <c r="K664" t="str" cm="1">
        <f t="array" ref="K664">IF(SUM(_xlfn.IFNA((((A664:H664)-(B664:H664))&gt;0)*(ABS((A664:H664)-(B664:H664))&lt;4),0))&gt;=(I664-2),"Safe",IF(SUM(_xlfn.IFNA((((A664:H664)-(B664:H664))&lt;0)*(ABS((A664:H664)-(B664:H664))&lt;4),0))&gt;=(I664-2),"Safe","Unsafe"))</f>
        <v>Safe</v>
      </c>
      <c r="L664" cm="1">
        <f t="array" ref="L664">SUM(_xlfn.IFNA((--(((A664:H664)-(B664:H664))&gt;0)),0))</f>
        <v>7</v>
      </c>
      <c r="M664" cm="1">
        <f t="array" ref="M664">SUM(_xlfn.IFNA((--(((A664:H664)-(B664:H664))&lt;0)),0))</f>
        <v>0</v>
      </c>
      <c r="N664" t="b">
        <f t="shared" si="53"/>
        <v>1</v>
      </c>
      <c r="O664" cm="1">
        <f t="array" ref="O664">SUM(_xlfn.IFNA(ABS(((A664:H664)-(B664:H664)&lt;4)),0))</f>
        <v>6</v>
      </c>
      <c r="R664">
        <v>19</v>
      </c>
      <c r="S664">
        <v>18</v>
      </c>
      <c r="T664">
        <v>16</v>
      </c>
      <c r="U664">
        <v>14</v>
      </c>
      <c r="V664">
        <v>11</v>
      </c>
      <c r="W664">
        <v>8</v>
      </c>
      <c r="X664">
        <v>6</v>
      </c>
      <c r="AD664" t="b">
        <v>1</v>
      </c>
      <c r="AE664" t="b">
        <v>0</v>
      </c>
      <c r="AF664" t="str">
        <f t="shared" si="51"/>
        <v>Safe</v>
      </c>
      <c r="AJ664" t="e">
        <f t="shared" si="55"/>
        <v>#N/A</v>
      </c>
      <c r="AK664" t="e">
        <f t="shared" si="54"/>
        <v>#N/A</v>
      </c>
    </row>
    <row r="665" spans="1:37" hidden="1" x14ac:dyDescent="0.25">
      <c r="A665" s="15">
        <v>62</v>
      </c>
      <c r="B665" s="16">
        <v>60</v>
      </c>
      <c r="C665" s="16">
        <v>58</v>
      </c>
      <c r="D665" s="16">
        <v>56</v>
      </c>
      <c r="E665" s="16">
        <v>55</v>
      </c>
      <c r="F665" s="16">
        <v>54</v>
      </c>
      <c r="G665" s="16"/>
      <c r="H665" s="16"/>
      <c r="I665">
        <f t="shared" si="52"/>
        <v>6</v>
      </c>
      <c r="J665" t="str" cm="1">
        <f t="array" ref="J665">IF(SUM(_xlfn.IFNA((((A665:H665)-(B665:H665))&gt;0)*(ABS((A665:H665)-(B665:H665))&lt;4),0))&gt;=(I665-1),"Safe",IF(SUM(_xlfn.IFNA((((A665:H665)-(B665:H665))&lt;0)*(ABS((A665:H665)-(B665:H665))&lt;4),0))&gt;=(I665-1),"Safe","Unsafe"))</f>
        <v>Safe</v>
      </c>
      <c r="K665" t="str" cm="1">
        <f t="array" ref="K665">IF(SUM(_xlfn.IFNA((((A665:H665)-(B665:H665))&gt;0)*(ABS((A665:H665)-(B665:H665))&lt;4),0))&gt;=(I665-2),"Safe",IF(SUM(_xlfn.IFNA((((A665:H665)-(B665:H665))&lt;0)*(ABS((A665:H665)-(B665:H665))&lt;4),0))&gt;=(I665-2),"Safe","Unsafe"))</f>
        <v>Safe</v>
      </c>
      <c r="L665" cm="1">
        <f t="array" ref="L665">SUM(_xlfn.IFNA((--(((A665:H665)-(B665:H665))&gt;0)),0))</f>
        <v>6</v>
      </c>
      <c r="M665" cm="1">
        <f t="array" ref="M665">SUM(_xlfn.IFNA((--(((A665:H665)-(B665:H665))&lt;0)),0))</f>
        <v>0</v>
      </c>
      <c r="N665" t="b">
        <f t="shared" si="53"/>
        <v>1</v>
      </c>
      <c r="O665" cm="1">
        <f t="array" ref="O665">SUM(_xlfn.IFNA(ABS(((A665:H665)-(B665:H665)&lt;4)),0))</f>
        <v>6</v>
      </c>
      <c r="R665">
        <v>62</v>
      </c>
      <c r="S665">
        <v>60</v>
      </c>
      <c r="T665">
        <v>58</v>
      </c>
      <c r="U665">
        <v>56</v>
      </c>
      <c r="V665">
        <v>55</v>
      </c>
      <c r="W665">
        <v>54</v>
      </c>
      <c r="AD665" t="b">
        <v>1</v>
      </c>
      <c r="AE665" t="b">
        <v>0</v>
      </c>
      <c r="AF665" t="str">
        <f t="shared" si="51"/>
        <v>Safe</v>
      </c>
      <c r="AJ665" t="e">
        <f t="shared" si="55"/>
        <v>#N/A</v>
      </c>
      <c r="AK665" t="e">
        <f t="shared" si="54"/>
        <v>#N/A</v>
      </c>
    </row>
    <row r="666" spans="1:37" hidden="1" x14ac:dyDescent="0.25">
      <c r="A666" s="15">
        <v>79</v>
      </c>
      <c r="B666" s="16">
        <v>82</v>
      </c>
      <c r="C666" s="16">
        <v>83</v>
      </c>
      <c r="D666" s="16">
        <v>86</v>
      </c>
      <c r="E666" s="16">
        <v>87</v>
      </c>
      <c r="F666" s="16">
        <v>89</v>
      </c>
      <c r="G666" s="16">
        <v>92</v>
      </c>
      <c r="H666" s="16"/>
      <c r="I666">
        <f t="shared" si="52"/>
        <v>7</v>
      </c>
      <c r="J666" t="str" cm="1">
        <f t="array" ref="J666">IF(SUM(_xlfn.IFNA((((A666:H666)-(B666:H666))&gt;0)*(ABS((A666:H666)-(B666:H666))&lt;4),0))&gt;=(I666-1),"Safe",IF(SUM(_xlfn.IFNA((((A666:H666)-(B666:H666))&lt;0)*(ABS((A666:H666)-(B666:H666))&lt;4),0))&gt;=(I666-1),"Safe","Unsafe"))</f>
        <v>Safe</v>
      </c>
      <c r="K666" t="str" cm="1">
        <f t="array" ref="K666">IF(SUM(_xlfn.IFNA((((A666:H666)-(B666:H666))&gt;0)*(ABS((A666:H666)-(B666:H666))&lt;4),0))&gt;=(I666-2),"Safe",IF(SUM(_xlfn.IFNA((((A666:H666)-(B666:H666))&lt;0)*(ABS((A666:H666)-(B666:H666))&lt;4),0))&gt;=(I666-2),"Safe","Unsafe"))</f>
        <v>Safe</v>
      </c>
      <c r="L666" cm="1">
        <f t="array" ref="L666">SUM(_xlfn.IFNA((--(((A666:H666)-(B666:H666))&gt;0)),0))</f>
        <v>1</v>
      </c>
      <c r="M666" cm="1">
        <f t="array" ref="M666">SUM(_xlfn.IFNA((--(((A666:H666)-(B666:H666))&lt;0)),0))</f>
        <v>6</v>
      </c>
      <c r="N666" t="b">
        <f t="shared" si="53"/>
        <v>1</v>
      </c>
      <c r="O666" cm="1">
        <f t="array" ref="O666">SUM(_xlfn.IFNA(ABS(((A666:H666)-(B666:H666)&lt;4)),0))</f>
        <v>6</v>
      </c>
      <c r="R666">
        <v>79</v>
      </c>
      <c r="S666">
        <v>82</v>
      </c>
      <c r="T666">
        <v>83</v>
      </c>
      <c r="U666">
        <v>86</v>
      </c>
      <c r="V666">
        <v>87</v>
      </c>
      <c r="W666">
        <v>89</v>
      </c>
      <c r="X666">
        <v>92</v>
      </c>
      <c r="AD666" t="b">
        <v>0</v>
      </c>
      <c r="AE666" t="b">
        <v>1</v>
      </c>
      <c r="AF666" t="str">
        <f t="shared" si="51"/>
        <v>Safe</v>
      </c>
      <c r="AJ666" t="e">
        <f t="shared" si="55"/>
        <v>#N/A</v>
      </c>
      <c r="AK666" t="e">
        <f t="shared" si="54"/>
        <v>#N/A</v>
      </c>
    </row>
    <row r="667" spans="1:37" hidden="1" x14ac:dyDescent="0.25">
      <c r="A667" s="15">
        <v>42</v>
      </c>
      <c r="B667" s="16">
        <v>40</v>
      </c>
      <c r="C667" s="16">
        <v>38</v>
      </c>
      <c r="D667" s="16">
        <v>37</v>
      </c>
      <c r="E667" s="16">
        <v>35</v>
      </c>
      <c r="F667" s="16"/>
      <c r="G667" s="16"/>
      <c r="H667" s="16"/>
      <c r="I667">
        <f t="shared" si="52"/>
        <v>5</v>
      </c>
      <c r="J667" t="str" cm="1">
        <f t="array" ref="J667">IF(SUM(_xlfn.IFNA((((A667:H667)-(B667:H667))&gt;0)*(ABS((A667:H667)-(B667:H667))&lt;4),0))&gt;=(I667-1),"Safe",IF(SUM(_xlfn.IFNA((((A667:H667)-(B667:H667))&lt;0)*(ABS((A667:H667)-(B667:H667))&lt;4),0))&gt;=(I667-1),"Safe","Unsafe"))</f>
        <v>Safe</v>
      </c>
      <c r="K667" t="str" cm="1">
        <f t="array" ref="K667">IF(SUM(_xlfn.IFNA((((A667:H667)-(B667:H667))&gt;0)*(ABS((A667:H667)-(B667:H667))&lt;4),0))&gt;=(I667-2),"Safe",IF(SUM(_xlfn.IFNA((((A667:H667)-(B667:H667))&lt;0)*(ABS((A667:H667)-(B667:H667))&lt;4),0))&gt;=(I667-2),"Safe","Unsafe"))</f>
        <v>Safe</v>
      </c>
      <c r="L667" cm="1">
        <f t="array" ref="L667">SUM(_xlfn.IFNA((--(((A667:H667)-(B667:H667))&gt;0)),0))</f>
        <v>5</v>
      </c>
      <c r="M667" cm="1">
        <f t="array" ref="M667">SUM(_xlfn.IFNA((--(((A667:H667)-(B667:H667))&lt;0)),0))</f>
        <v>0</v>
      </c>
      <c r="N667" t="b">
        <f t="shared" si="53"/>
        <v>1</v>
      </c>
      <c r="O667" cm="1">
        <f t="array" ref="O667">SUM(_xlfn.IFNA(ABS(((A667:H667)-(B667:H667)&lt;4)),0))</f>
        <v>6</v>
      </c>
      <c r="R667">
        <v>42</v>
      </c>
      <c r="S667">
        <v>40</v>
      </c>
      <c r="T667">
        <v>38</v>
      </c>
      <c r="U667">
        <v>37</v>
      </c>
      <c r="V667">
        <v>35</v>
      </c>
      <c r="AD667" t="b">
        <v>1</v>
      </c>
      <c r="AE667" t="b">
        <v>0</v>
      </c>
      <c r="AF667" t="str">
        <f t="shared" si="51"/>
        <v>Safe</v>
      </c>
      <c r="AJ667" t="e">
        <f t="shared" si="55"/>
        <v>#N/A</v>
      </c>
      <c r="AK667" t="e">
        <f t="shared" si="54"/>
        <v>#N/A</v>
      </c>
    </row>
    <row r="668" spans="1:37" hidden="1" x14ac:dyDescent="0.25">
      <c r="A668" s="15">
        <v>7</v>
      </c>
      <c r="B668" s="16">
        <v>10</v>
      </c>
      <c r="C668" s="16">
        <v>11</v>
      </c>
      <c r="D668" s="16">
        <v>12</v>
      </c>
      <c r="E668" s="16">
        <v>14</v>
      </c>
      <c r="F668" s="16">
        <v>16</v>
      </c>
      <c r="G668" s="16">
        <v>18</v>
      </c>
      <c r="H668" s="16"/>
      <c r="I668">
        <f t="shared" si="52"/>
        <v>7</v>
      </c>
      <c r="J668" t="str" cm="1">
        <f t="array" ref="J668">IF(SUM(_xlfn.IFNA((((A668:H668)-(B668:H668))&gt;0)*(ABS((A668:H668)-(B668:H668))&lt;4),0))&gt;=(I668-1),"Safe",IF(SUM(_xlfn.IFNA((((A668:H668)-(B668:H668))&lt;0)*(ABS((A668:H668)-(B668:H668))&lt;4),0))&gt;=(I668-1),"Safe","Unsafe"))</f>
        <v>Safe</v>
      </c>
      <c r="K668" t="str" cm="1">
        <f t="array" ref="K668">IF(SUM(_xlfn.IFNA((((A668:H668)-(B668:H668))&gt;0)*(ABS((A668:H668)-(B668:H668))&lt;4),0))&gt;=(I668-2),"Safe",IF(SUM(_xlfn.IFNA((((A668:H668)-(B668:H668))&lt;0)*(ABS((A668:H668)-(B668:H668))&lt;4),0))&gt;=(I668-2),"Safe","Unsafe"))</f>
        <v>Safe</v>
      </c>
      <c r="L668" cm="1">
        <f t="array" ref="L668">SUM(_xlfn.IFNA((--(((A668:H668)-(B668:H668))&gt;0)),0))</f>
        <v>1</v>
      </c>
      <c r="M668" cm="1">
        <f t="array" ref="M668">SUM(_xlfn.IFNA((--(((A668:H668)-(B668:H668))&lt;0)),0))</f>
        <v>6</v>
      </c>
      <c r="N668" t="b">
        <f t="shared" si="53"/>
        <v>1</v>
      </c>
      <c r="O668" cm="1">
        <f t="array" ref="O668">SUM(_xlfn.IFNA(ABS(((A668:H668)-(B668:H668)&lt;4)),0))</f>
        <v>6</v>
      </c>
      <c r="R668">
        <v>7</v>
      </c>
      <c r="S668">
        <v>10</v>
      </c>
      <c r="T668">
        <v>11</v>
      </c>
      <c r="U668">
        <v>12</v>
      </c>
      <c r="V668">
        <v>14</v>
      </c>
      <c r="W668">
        <v>16</v>
      </c>
      <c r="X668">
        <v>18</v>
      </c>
      <c r="AD668" t="b">
        <v>0</v>
      </c>
      <c r="AE668" t="b">
        <v>1</v>
      </c>
      <c r="AF668" t="str">
        <f t="shared" si="51"/>
        <v>Safe</v>
      </c>
      <c r="AJ668" t="e">
        <f t="shared" si="55"/>
        <v>#N/A</v>
      </c>
      <c r="AK668" t="e">
        <f t="shared" si="54"/>
        <v>#N/A</v>
      </c>
    </row>
    <row r="669" spans="1:37" hidden="1" x14ac:dyDescent="0.25">
      <c r="A669" s="15">
        <v>85</v>
      </c>
      <c r="B669" s="16">
        <v>88</v>
      </c>
      <c r="C669" s="16">
        <v>91</v>
      </c>
      <c r="D669" s="16">
        <v>92</v>
      </c>
      <c r="E669" s="16">
        <v>94</v>
      </c>
      <c r="F669" s="16">
        <v>95</v>
      </c>
      <c r="G669" s="16">
        <v>98</v>
      </c>
      <c r="H669" s="16">
        <v>99</v>
      </c>
      <c r="I669">
        <f t="shared" si="52"/>
        <v>8</v>
      </c>
      <c r="J669" t="str" cm="1">
        <f t="array" ref="J669">IF(SUM(_xlfn.IFNA((((A669:H669)-(B669:H669))&gt;0)*(ABS((A669:H669)-(B669:H669))&lt;4),0))&gt;=(I669-1),"Safe",IF(SUM(_xlfn.IFNA((((A669:H669)-(B669:H669))&lt;0)*(ABS((A669:H669)-(B669:H669))&lt;4),0))&gt;=(I669-1),"Safe","Unsafe"))</f>
        <v>Safe</v>
      </c>
      <c r="K669" t="str" cm="1">
        <f t="array" ref="K669">IF(SUM(_xlfn.IFNA((((A669:H669)-(B669:H669))&gt;0)*(ABS((A669:H669)-(B669:H669))&lt;4),0))&gt;=(I669-2),"Safe",IF(SUM(_xlfn.IFNA((((A669:H669)-(B669:H669))&lt;0)*(ABS((A669:H669)-(B669:H669))&lt;4),0))&gt;=(I669-2),"Safe","Unsafe"))</f>
        <v>Safe</v>
      </c>
      <c r="L669" cm="1">
        <f t="array" ref="L669">SUM(_xlfn.IFNA((--(((A669:H669)-(B669:H669))&gt;0)),0))</f>
        <v>0</v>
      </c>
      <c r="M669" cm="1">
        <f t="array" ref="M669">SUM(_xlfn.IFNA((--(((A669:H669)-(B669:H669))&lt;0)),0))</f>
        <v>7</v>
      </c>
      <c r="N669" t="b">
        <f t="shared" si="53"/>
        <v>1</v>
      </c>
      <c r="O669" cm="1">
        <f t="array" ref="O669">SUM(_xlfn.IFNA(ABS(((A669:H669)-(B669:H669)&lt;4)),0))</f>
        <v>7</v>
      </c>
      <c r="R669">
        <v>85</v>
      </c>
      <c r="S669">
        <v>88</v>
      </c>
      <c r="T669">
        <v>91</v>
      </c>
      <c r="U669">
        <v>92</v>
      </c>
      <c r="V669">
        <v>94</v>
      </c>
      <c r="W669">
        <v>95</v>
      </c>
      <c r="X669">
        <v>98</v>
      </c>
      <c r="Y669">
        <v>99</v>
      </c>
      <c r="AD669" t="b">
        <v>0</v>
      </c>
      <c r="AE669" t="b">
        <v>1</v>
      </c>
      <c r="AF669" t="str">
        <f t="shared" si="51"/>
        <v>Safe</v>
      </c>
      <c r="AJ669" t="e">
        <f t="shared" si="55"/>
        <v>#N/A</v>
      </c>
      <c r="AK669" t="e">
        <f t="shared" si="54"/>
        <v>#N/A</v>
      </c>
    </row>
    <row r="670" spans="1:37" hidden="1" x14ac:dyDescent="0.25">
      <c r="A670" s="15">
        <v>43</v>
      </c>
      <c r="B670" s="16">
        <v>45</v>
      </c>
      <c r="C670" s="16">
        <v>46</v>
      </c>
      <c r="D670" s="16">
        <v>48</v>
      </c>
      <c r="E670" s="16">
        <v>51</v>
      </c>
      <c r="F670" s="16">
        <v>53</v>
      </c>
      <c r="G670" s="16">
        <v>55</v>
      </c>
      <c r="H670" s="16"/>
      <c r="I670">
        <f t="shared" si="52"/>
        <v>7</v>
      </c>
      <c r="J670" t="str" cm="1">
        <f t="array" ref="J670">IF(SUM(_xlfn.IFNA((((A670:H670)-(B670:H670))&gt;0)*(ABS((A670:H670)-(B670:H670))&lt;4),0))&gt;=(I670-1),"Safe",IF(SUM(_xlfn.IFNA((((A670:H670)-(B670:H670))&lt;0)*(ABS((A670:H670)-(B670:H670))&lt;4),0))&gt;=(I670-1),"Safe","Unsafe"))</f>
        <v>Safe</v>
      </c>
      <c r="K670" t="str" cm="1">
        <f t="array" ref="K670">IF(SUM(_xlfn.IFNA((((A670:H670)-(B670:H670))&gt;0)*(ABS((A670:H670)-(B670:H670))&lt;4),0))&gt;=(I670-2),"Safe",IF(SUM(_xlfn.IFNA((((A670:H670)-(B670:H670))&lt;0)*(ABS((A670:H670)-(B670:H670))&lt;4),0))&gt;=(I670-2),"Safe","Unsafe"))</f>
        <v>Safe</v>
      </c>
      <c r="L670" cm="1">
        <f t="array" ref="L670">SUM(_xlfn.IFNA((--(((A670:H670)-(B670:H670))&gt;0)),0))</f>
        <v>1</v>
      </c>
      <c r="M670" cm="1">
        <f t="array" ref="M670">SUM(_xlfn.IFNA((--(((A670:H670)-(B670:H670))&lt;0)),0))</f>
        <v>6</v>
      </c>
      <c r="N670" t="b">
        <f t="shared" si="53"/>
        <v>1</v>
      </c>
      <c r="O670" cm="1">
        <f t="array" ref="O670">SUM(_xlfn.IFNA(ABS(((A670:H670)-(B670:H670)&lt;4)),0))</f>
        <v>6</v>
      </c>
      <c r="R670">
        <v>43</v>
      </c>
      <c r="S670">
        <v>45</v>
      </c>
      <c r="T670">
        <v>46</v>
      </c>
      <c r="U670">
        <v>48</v>
      </c>
      <c r="V670">
        <v>51</v>
      </c>
      <c r="W670">
        <v>53</v>
      </c>
      <c r="X670">
        <v>55</v>
      </c>
      <c r="AD670" t="b">
        <v>0</v>
      </c>
      <c r="AE670" t="b">
        <v>1</v>
      </c>
      <c r="AF670" t="str">
        <f t="shared" si="51"/>
        <v>Safe</v>
      </c>
      <c r="AJ670" t="e">
        <f t="shared" si="55"/>
        <v>#N/A</v>
      </c>
      <c r="AK670" t="e">
        <f t="shared" si="54"/>
        <v>#N/A</v>
      </c>
    </row>
    <row r="671" spans="1:37" hidden="1" x14ac:dyDescent="0.25">
      <c r="A671" s="15">
        <v>18</v>
      </c>
      <c r="B671" s="16">
        <v>21</v>
      </c>
      <c r="C671" s="16">
        <v>24</v>
      </c>
      <c r="D671" s="16">
        <v>27</v>
      </c>
      <c r="E671" s="16">
        <v>29</v>
      </c>
      <c r="F671" s="16">
        <v>32</v>
      </c>
      <c r="G671" s="16">
        <v>34</v>
      </c>
      <c r="H671" s="16"/>
      <c r="I671">
        <f t="shared" si="52"/>
        <v>7</v>
      </c>
      <c r="J671" t="str" cm="1">
        <f t="array" ref="J671">IF(SUM(_xlfn.IFNA((((A671:H671)-(B671:H671))&gt;0)*(ABS((A671:H671)-(B671:H671))&lt;4),0))&gt;=(I671-1),"Safe",IF(SUM(_xlfn.IFNA((((A671:H671)-(B671:H671))&lt;0)*(ABS((A671:H671)-(B671:H671))&lt;4),0))&gt;=(I671-1),"Safe","Unsafe"))</f>
        <v>Safe</v>
      </c>
      <c r="K671" t="str" cm="1">
        <f t="array" ref="K671">IF(SUM(_xlfn.IFNA((((A671:H671)-(B671:H671))&gt;0)*(ABS((A671:H671)-(B671:H671))&lt;4),0))&gt;=(I671-2),"Safe",IF(SUM(_xlfn.IFNA((((A671:H671)-(B671:H671))&lt;0)*(ABS((A671:H671)-(B671:H671))&lt;4),0))&gt;=(I671-2),"Safe","Unsafe"))</f>
        <v>Safe</v>
      </c>
      <c r="L671" cm="1">
        <f t="array" ref="L671">SUM(_xlfn.IFNA((--(((A671:H671)-(B671:H671))&gt;0)),0))</f>
        <v>1</v>
      </c>
      <c r="M671" cm="1">
        <f t="array" ref="M671">SUM(_xlfn.IFNA((--(((A671:H671)-(B671:H671))&lt;0)),0))</f>
        <v>6</v>
      </c>
      <c r="N671" t="b">
        <f t="shared" si="53"/>
        <v>1</v>
      </c>
      <c r="O671" cm="1">
        <f t="array" ref="O671">SUM(_xlfn.IFNA(ABS(((A671:H671)-(B671:H671)&lt;4)),0))</f>
        <v>6</v>
      </c>
      <c r="R671">
        <v>18</v>
      </c>
      <c r="S671">
        <v>21</v>
      </c>
      <c r="T671">
        <v>24</v>
      </c>
      <c r="U671">
        <v>27</v>
      </c>
      <c r="V671">
        <v>29</v>
      </c>
      <c r="W671">
        <v>32</v>
      </c>
      <c r="X671">
        <v>34</v>
      </c>
      <c r="AD671" t="b">
        <v>0</v>
      </c>
      <c r="AE671" t="b">
        <v>1</v>
      </c>
      <c r="AF671" t="str">
        <f t="shared" si="51"/>
        <v>Safe</v>
      </c>
      <c r="AJ671" t="e">
        <f t="shared" si="55"/>
        <v>#N/A</v>
      </c>
      <c r="AK671" t="e">
        <f t="shared" si="54"/>
        <v>#N/A</v>
      </c>
    </row>
    <row r="672" spans="1:37" hidden="1" x14ac:dyDescent="0.25">
      <c r="A672" s="15">
        <v>67</v>
      </c>
      <c r="B672" s="16">
        <v>69</v>
      </c>
      <c r="C672" s="16">
        <v>72</v>
      </c>
      <c r="D672" s="16">
        <v>73</v>
      </c>
      <c r="E672" s="16">
        <v>76</v>
      </c>
      <c r="F672" s="16">
        <v>77</v>
      </c>
      <c r="G672" s="16"/>
      <c r="H672" s="16"/>
      <c r="I672">
        <f t="shared" si="52"/>
        <v>6</v>
      </c>
      <c r="J672" t="str" cm="1">
        <f t="array" ref="J672">IF(SUM(_xlfn.IFNA((((A672:H672)-(B672:H672))&gt;0)*(ABS((A672:H672)-(B672:H672))&lt;4),0))&gt;=(I672-1),"Safe",IF(SUM(_xlfn.IFNA((((A672:H672)-(B672:H672))&lt;0)*(ABS((A672:H672)-(B672:H672))&lt;4),0))&gt;=(I672-1),"Safe","Unsafe"))</f>
        <v>Safe</v>
      </c>
      <c r="K672" t="str" cm="1">
        <f t="array" ref="K672">IF(SUM(_xlfn.IFNA((((A672:H672)-(B672:H672))&gt;0)*(ABS((A672:H672)-(B672:H672))&lt;4),0))&gt;=(I672-2),"Safe",IF(SUM(_xlfn.IFNA((((A672:H672)-(B672:H672))&lt;0)*(ABS((A672:H672)-(B672:H672))&lt;4),0))&gt;=(I672-2),"Safe","Unsafe"))</f>
        <v>Safe</v>
      </c>
      <c r="L672" cm="1">
        <f t="array" ref="L672">SUM(_xlfn.IFNA((--(((A672:H672)-(B672:H672))&gt;0)),0))</f>
        <v>1</v>
      </c>
      <c r="M672" cm="1">
        <f t="array" ref="M672">SUM(_xlfn.IFNA((--(((A672:H672)-(B672:H672))&lt;0)),0))</f>
        <v>5</v>
      </c>
      <c r="N672" t="b">
        <f t="shared" si="53"/>
        <v>1</v>
      </c>
      <c r="O672" cm="1">
        <f t="array" ref="O672">SUM(_xlfn.IFNA(ABS(((A672:H672)-(B672:H672)&lt;4)),0))</f>
        <v>6</v>
      </c>
      <c r="R672">
        <v>67</v>
      </c>
      <c r="S672">
        <v>69</v>
      </c>
      <c r="T672">
        <v>72</v>
      </c>
      <c r="U672">
        <v>73</v>
      </c>
      <c r="V672">
        <v>76</v>
      </c>
      <c r="W672">
        <v>77</v>
      </c>
      <c r="AD672" t="b">
        <v>0</v>
      </c>
      <c r="AE672" t="b">
        <v>1</v>
      </c>
      <c r="AF672" t="str">
        <f t="shared" si="51"/>
        <v>Safe</v>
      </c>
      <c r="AJ672" t="e">
        <f t="shared" si="55"/>
        <v>#N/A</v>
      </c>
      <c r="AK672" t="e">
        <f t="shared" si="54"/>
        <v>#N/A</v>
      </c>
    </row>
    <row r="673" spans="1:37" hidden="1" x14ac:dyDescent="0.25">
      <c r="A673" s="15">
        <v>75</v>
      </c>
      <c r="B673" s="16">
        <v>78</v>
      </c>
      <c r="C673" s="16">
        <v>80</v>
      </c>
      <c r="D673" s="16">
        <v>83</v>
      </c>
      <c r="E673" s="16">
        <v>85</v>
      </c>
      <c r="F673" s="16">
        <v>86</v>
      </c>
      <c r="G673" s="16"/>
      <c r="H673" s="16"/>
      <c r="I673">
        <f t="shared" si="52"/>
        <v>6</v>
      </c>
      <c r="J673" t="str" cm="1">
        <f t="array" ref="J673">IF(SUM(_xlfn.IFNA((((A673:H673)-(B673:H673))&gt;0)*(ABS((A673:H673)-(B673:H673))&lt;4),0))&gt;=(I673-1),"Safe",IF(SUM(_xlfn.IFNA((((A673:H673)-(B673:H673))&lt;0)*(ABS((A673:H673)-(B673:H673))&lt;4),0))&gt;=(I673-1),"Safe","Unsafe"))</f>
        <v>Safe</v>
      </c>
      <c r="K673" t="str" cm="1">
        <f t="array" ref="K673">IF(SUM(_xlfn.IFNA((((A673:H673)-(B673:H673))&gt;0)*(ABS((A673:H673)-(B673:H673))&lt;4),0))&gt;=(I673-2),"Safe",IF(SUM(_xlfn.IFNA((((A673:H673)-(B673:H673))&lt;0)*(ABS((A673:H673)-(B673:H673))&lt;4),0))&gt;=(I673-2),"Safe","Unsafe"))</f>
        <v>Safe</v>
      </c>
      <c r="L673" cm="1">
        <f t="array" ref="L673">SUM(_xlfn.IFNA((--(((A673:H673)-(B673:H673))&gt;0)),0))</f>
        <v>1</v>
      </c>
      <c r="M673" cm="1">
        <f t="array" ref="M673">SUM(_xlfn.IFNA((--(((A673:H673)-(B673:H673))&lt;0)),0))</f>
        <v>5</v>
      </c>
      <c r="N673" t="b">
        <f t="shared" si="53"/>
        <v>1</v>
      </c>
      <c r="O673" cm="1">
        <f t="array" ref="O673">SUM(_xlfn.IFNA(ABS(((A673:H673)-(B673:H673)&lt;4)),0))</f>
        <v>6</v>
      </c>
      <c r="R673">
        <v>75</v>
      </c>
      <c r="S673">
        <v>78</v>
      </c>
      <c r="T673">
        <v>80</v>
      </c>
      <c r="U673">
        <v>83</v>
      </c>
      <c r="V673">
        <v>85</v>
      </c>
      <c r="W673">
        <v>86</v>
      </c>
      <c r="AD673" t="b">
        <v>0</v>
      </c>
      <c r="AE673" t="b">
        <v>1</v>
      </c>
      <c r="AF673" t="str">
        <f t="shared" si="51"/>
        <v>Safe</v>
      </c>
      <c r="AJ673" t="e">
        <f t="shared" si="55"/>
        <v>#N/A</v>
      </c>
      <c r="AK673" t="e">
        <f t="shared" si="54"/>
        <v>#N/A</v>
      </c>
    </row>
    <row r="674" spans="1:37" hidden="1" x14ac:dyDescent="0.25">
      <c r="A674" s="15">
        <v>88</v>
      </c>
      <c r="B674" s="16">
        <v>85</v>
      </c>
      <c r="C674" s="16">
        <v>84</v>
      </c>
      <c r="D674" s="16">
        <v>81</v>
      </c>
      <c r="E674" s="16">
        <v>80</v>
      </c>
      <c r="F674" s="16"/>
      <c r="G674" s="16"/>
      <c r="H674" s="16"/>
      <c r="I674">
        <f t="shared" si="52"/>
        <v>5</v>
      </c>
      <c r="J674" t="str" cm="1">
        <f t="array" ref="J674">IF(SUM(_xlfn.IFNA((((A674:H674)-(B674:H674))&gt;0)*(ABS((A674:H674)-(B674:H674))&lt;4),0))&gt;=(I674-1),"Safe",IF(SUM(_xlfn.IFNA((((A674:H674)-(B674:H674))&lt;0)*(ABS((A674:H674)-(B674:H674))&lt;4),0))&gt;=(I674-1),"Safe","Unsafe"))</f>
        <v>Safe</v>
      </c>
      <c r="K674" t="str" cm="1">
        <f t="array" ref="K674">IF(SUM(_xlfn.IFNA((((A674:H674)-(B674:H674))&gt;0)*(ABS((A674:H674)-(B674:H674))&lt;4),0))&gt;=(I674-2),"Safe",IF(SUM(_xlfn.IFNA((((A674:H674)-(B674:H674))&lt;0)*(ABS((A674:H674)-(B674:H674))&lt;4),0))&gt;=(I674-2),"Safe","Unsafe"))</f>
        <v>Safe</v>
      </c>
      <c r="L674" cm="1">
        <f t="array" ref="L674">SUM(_xlfn.IFNA((--(((A674:H674)-(B674:H674))&gt;0)),0))</f>
        <v>5</v>
      </c>
      <c r="M674" cm="1">
        <f t="array" ref="M674">SUM(_xlfn.IFNA((--(((A674:H674)-(B674:H674))&lt;0)),0))</f>
        <v>0</v>
      </c>
      <c r="N674" t="b">
        <f t="shared" si="53"/>
        <v>1</v>
      </c>
      <c r="O674" cm="1">
        <f t="array" ref="O674">SUM(_xlfn.IFNA(ABS(((A674:H674)-(B674:H674)&lt;4)),0))</f>
        <v>6</v>
      </c>
      <c r="R674">
        <v>88</v>
      </c>
      <c r="S674">
        <v>85</v>
      </c>
      <c r="T674">
        <v>84</v>
      </c>
      <c r="U674">
        <v>81</v>
      </c>
      <c r="V674">
        <v>80</v>
      </c>
      <c r="AD674" t="b">
        <v>1</v>
      </c>
      <c r="AE674" t="b">
        <v>0</v>
      </c>
      <c r="AF674" t="str">
        <f t="shared" si="51"/>
        <v>Safe</v>
      </c>
      <c r="AJ674" t="e">
        <f t="shared" si="55"/>
        <v>#N/A</v>
      </c>
      <c r="AK674" t="e">
        <f t="shared" si="54"/>
        <v>#N/A</v>
      </c>
    </row>
    <row r="675" spans="1:37" hidden="1" x14ac:dyDescent="0.25">
      <c r="A675" s="15">
        <v>27</v>
      </c>
      <c r="B675" s="16">
        <v>28</v>
      </c>
      <c r="C675" s="16">
        <v>30</v>
      </c>
      <c r="D675" s="16">
        <v>31</v>
      </c>
      <c r="E675" s="16">
        <v>33</v>
      </c>
      <c r="F675" s="16"/>
      <c r="G675" s="16"/>
      <c r="H675" s="16"/>
      <c r="I675">
        <f t="shared" si="52"/>
        <v>5</v>
      </c>
      <c r="J675" t="str" cm="1">
        <f t="array" ref="J675">IF(SUM(_xlfn.IFNA((((A675:H675)-(B675:H675))&gt;0)*(ABS((A675:H675)-(B675:H675))&lt;4),0))&gt;=(I675-1),"Safe",IF(SUM(_xlfn.IFNA((((A675:H675)-(B675:H675))&lt;0)*(ABS((A675:H675)-(B675:H675))&lt;4),0))&gt;=(I675-1),"Safe","Unsafe"))</f>
        <v>Safe</v>
      </c>
      <c r="K675" t="str" cm="1">
        <f t="array" ref="K675">IF(SUM(_xlfn.IFNA((((A675:H675)-(B675:H675))&gt;0)*(ABS((A675:H675)-(B675:H675))&lt;4),0))&gt;=(I675-2),"Safe",IF(SUM(_xlfn.IFNA((((A675:H675)-(B675:H675))&lt;0)*(ABS((A675:H675)-(B675:H675))&lt;4),0))&gt;=(I675-2),"Safe","Unsafe"))</f>
        <v>Safe</v>
      </c>
      <c r="L675" cm="1">
        <f t="array" ref="L675">SUM(_xlfn.IFNA((--(((A675:H675)-(B675:H675))&gt;0)),0))</f>
        <v>1</v>
      </c>
      <c r="M675" cm="1">
        <f t="array" ref="M675">SUM(_xlfn.IFNA((--(((A675:H675)-(B675:H675))&lt;0)),0))</f>
        <v>4</v>
      </c>
      <c r="N675" t="b">
        <f t="shared" si="53"/>
        <v>1</v>
      </c>
      <c r="O675" cm="1">
        <f t="array" ref="O675">SUM(_xlfn.IFNA(ABS(((A675:H675)-(B675:H675)&lt;4)),0))</f>
        <v>6</v>
      </c>
      <c r="R675">
        <v>27</v>
      </c>
      <c r="S675">
        <v>28</v>
      </c>
      <c r="T675">
        <v>30</v>
      </c>
      <c r="U675">
        <v>31</v>
      </c>
      <c r="V675">
        <v>33</v>
      </c>
      <c r="AD675" t="b">
        <v>0</v>
      </c>
      <c r="AE675" t="b">
        <v>1</v>
      </c>
      <c r="AF675" t="str">
        <f t="shared" si="51"/>
        <v>Safe</v>
      </c>
      <c r="AJ675" t="e">
        <f t="shared" si="55"/>
        <v>#N/A</v>
      </c>
      <c r="AK675" t="e">
        <f t="shared" si="54"/>
        <v>#N/A</v>
      </c>
    </row>
    <row r="676" spans="1:37" hidden="1" x14ac:dyDescent="0.25">
      <c r="A676" s="15">
        <v>89</v>
      </c>
      <c r="B676" s="16">
        <v>92</v>
      </c>
      <c r="C676" s="16">
        <v>93</v>
      </c>
      <c r="D676" s="16">
        <v>94</v>
      </c>
      <c r="E676" s="16">
        <v>96</v>
      </c>
      <c r="F676" s="16"/>
      <c r="G676" s="16"/>
      <c r="H676" s="16"/>
      <c r="I676">
        <f t="shared" si="52"/>
        <v>5</v>
      </c>
      <c r="J676" t="str" cm="1">
        <f t="array" ref="J676">IF(SUM(_xlfn.IFNA((((A676:H676)-(B676:H676))&gt;0)*(ABS((A676:H676)-(B676:H676))&lt;4),0))&gt;=(I676-1),"Safe",IF(SUM(_xlfn.IFNA((((A676:H676)-(B676:H676))&lt;0)*(ABS((A676:H676)-(B676:H676))&lt;4),0))&gt;=(I676-1),"Safe","Unsafe"))</f>
        <v>Safe</v>
      </c>
      <c r="K676" t="str" cm="1">
        <f t="array" ref="K676">IF(SUM(_xlfn.IFNA((((A676:H676)-(B676:H676))&gt;0)*(ABS((A676:H676)-(B676:H676))&lt;4),0))&gt;=(I676-2),"Safe",IF(SUM(_xlfn.IFNA((((A676:H676)-(B676:H676))&lt;0)*(ABS((A676:H676)-(B676:H676))&lt;4),0))&gt;=(I676-2),"Safe","Unsafe"))</f>
        <v>Safe</v>
      </c>
      <c r="L676" cm="1">
        <f t="array" ref="L676">SUM(_xlfn.IFNA((--(((A676:H676)-(B676:H676))&gt;0)),0))</f>
        <v>1</v>
      </c>
      <c r="M676" cm="1">
        <f t="array" ref="M676">SUM(_xlfn.IFNA((--(((A676:H676)-(B676:H676))&lt;0)),0))</f>
        <v>4</v>
      </c>
      <c r="N676" t="b">
        <f t="shared" si="53"/>
        <v>1</v>
      </c>
      <c r="O676" cm="1">
        <f t="array" ref="O676">SUM(_xlfn.IFNA(ABS(((A676:H676)-(B676:H676)&lt;4)),0))</f>
        <v>6</v>
      </c>
      <c r="R676">
        <v>89</v>
      </c>
      <c r="S676">
        <v>92</v>
      </c>
      <c r="T676">
        <v>93</v>
      </c>
      <c r="U676">
        <v>94</v>
      </c>
      <c r="V676">
        <v>96</v>
      </c>
      <c r="AD676" t="b">
        <v>0</v>
      </c>
      <c r="AE676" t="b">
        <v>1</v>
      </c>
      <c r="AF676" t="str">
        <f t="shared" si="51"/>
        <v>Safe</v>
      </c>
      <c r="AJ676" t="e">
        <f t="shared" si="55"/>
        <v>#N/A</v>
      </c>
      <c r="AK676" t="e">
        <f t="shared" si="54"/>
        <v>#N/A</v>
      </c>
    </row>
    <row r="677" spans="1:37" hidden="1" x14ac:dyDescent="0.25">
      <c r="A677" s="15">
        <v>78</v>
      </c>
      <c r="B677" s="16">
        <v>76</v>
      </c>
      <c r="C677" s="16">
        <v>73</v>
      </c>
      <c r="D677" s="16">
        <v>72</v>
      </c>
      <c r="E677" s="16">
        <v>69</v>
      </c>
      <c r="F677" s="16">
        <v>68</v>
      </c>
      <c r="G677" s="16">
        <v>65</v>
      </c>
      <c r="H677" s="16">
        <v>64</v>
      </c>
      <c r="I677">
        <f t="shared" si="52"/>
        <v>8</v>
      </c>
      <c r="J677" t="str" cm="1">
        <f t="array" ref="J677">IF(SUM(_xlfn.IFNA((((A677:H677)-(B677:H677))&gt;0)*(ABS((A677:H677)-(B677:H677))&lt;4),0))&gt;=(I677-1),"Safe",IF(SUM(_xlfn.IFNA((((A677:H677)-(B677:H677))&lt;0)*(ABS((A677:H677)-(B677:H677))&lt;4),0))&gt;=(I677-1),"Safe","Unsafe"))</f>
        <v>Safe</v>
      </c>
      <c r="K677" t="str" cm="1">
        <f t="array" ref="K677">IF(SUM(_xlfn.IFNA((((A677:H677)-(B677:H677))&gt;0)*(ABS((A677:H677)-(B677:H677))&lt;4),0))&gt;=(I677-2),"Safe",IF(SUM(_xlfn.IFNA((((A677:H677)-(B677:H677))&lt;0)*(ABS((A677:H677)-(B677:H677))&lt;4),0))&gt;=(I677-2),"Safe","Unsafe"))</f>
        <v>Safe</v>
      </c>
      <c r="L677" cm="1">
        <f t="array" ref="L677">SUM(_xlfn.IFNA((--(((A677:H677)-(B677:H677))&gt;0)),0))</f>
        <v>7</v>
      </c>
      <c r="M677" cm="1">
        <f t="array" ref="M677">SUM(_xlfn.IFNA((--(((A677:H677)-(B677:H677))&lt;0)),0))</f>
        <v>0</v>
      </c>
      <c r="N677" t="b">
        <f t="shared" si="53"/>
        <v>1</v>
      </c>
      <c r="O677" cm="1">
        <f t="array" ref="O677">SUM(_xlfn.IFNA(ABS(((A677:H677)-(B677:H677)&lt;4)),0))</f>
        <v>7</v>
      </c>
      <c r="R677">
        <v>78</v>
      </c>
      <c r="S677">
        <v>76</v>
      </c>
      <c r="T677">
        <v>73</v>
      </c>
      <c r="U677">
        <v>72</v>
      </c>
      <c r="V677">
        <v>69</v>
      </c>
      <c r="W677">
        <v>68</v>
      </c>
      <c r="X677">
        <v>65</v>
      </c>
      <c r="Y677">
        <v>64</v>
      </c>
      <c r="AD677" t="b">
        <v>1</v>
      </c>
      <c r="AE677" t="b">
        <v>0</v>
      </c>
      <c r="AF677" t="str">
        <f t="shared" si="51"/>
        <v>Safe</v>
      </c>
      <c r="AJ677" t="e">
        <f t="shared" si="55"/>
        <v>#N/A</v>
      </c>
      <c r="AK677" t="e">
        <f t="shared" si="54"/>
        <v>#N/A</v>
      </c>
    </row>
    <row r="678" spans="1:37" hidden="1" x14ac:dyDescent="0.25">
      <c r="A678" s="15">
        <v>71</v>
      </c>
      <c r="B678" s="16">
        <v>69</v>
      </c>
      <c r="C678" s="16">
        <v>67</v>
      </c>
      <c r="D678" s="16">
        <v>66</v>
      </c>
      <c r="E678" s="16">
        <v>63</v>
      </c>
      <c r="F678" s="16">
        <v>60</v>
      </c>
      <c r="G678" s="16">
        <v>58</v>
      </c>
      <c r="H678" s="16"/>
      <c r="I678">
        <f t="shared" si="52"/>
        <v>7</v>
      </c>
      <c r="J678" t="str" cm="1">
        <f t="array" ref="J678">IF(SUM(_xlfn.IFNA((((A678:H678)-(B678:H678))&gt;0)*(ABS((A678:H678)-(B678:H678))&lt;4),0))&gt;=(I678-1),"Safe",IF(SUM(_xlfn.IFNA((((A678:H678)-(B678:H678))&lt;0)*(ABS((A678:H678)-(B678:H678))&lt;4),0))&gt;=(I678-1),"Safe","Unsafe"))</f>
        <v>Safe</v>
      </c>
      <c r="K678" t="str" cm="1">
        <f t="array" ref="K678">IF(SUM(_xlfn.IFNA((((A678:H678)-(B678:H678))&gt;0)*(ABS((A678:H678)-(B678:H678))&lt;4),0))&gt;=(I678-2),"Safe",IF(SUM(_xlfn.IFNA((((A678:H678)-(B678:H678))&lt;0)*(ABS((A678:H678)-(B678:H678))&lt;4),0))&gt;=(I678-2),"Safe","Unsafe"))</f>
        <v>Safe</v>
      </c>
      <c r="L678" cm="1">
        <f t="array" ref="L678">SUM(_xlfn.IFNA((--(((A678:H678)-(B678:H678))&gt;0)),0))</f>
        <v>7</v>
      </c>
      <c r="M678" cm="1">
        <f t="array" ref="M678">SUM(_xlfn.IFNA((--(((A678:H678)-(B678:H678))&lt;0)),0))</f>
        <v>0</v>
      </c>
      <c r="N678" t="b">
        <f t="shared" si="53"/>
        <v>1</v>
      </c>
      <c r="O678" cm="1">
        <f t="array" ref="O678">SUM(_xlfn.IFNA(ABS(((A678:H678)-(B678:H678)&lt;4)),0))</f>
        <v>6</v>
      </c>
      <c r="R678">
        <v>71</v>
      </c>
      <c r="S678">
        <v>69</v>
      </c>
      <c r="T678">
        <v>67</v>
      </c>
      <c r="U678">
        <v>66</v>
      </c>
      <c r="V678">
        <v>63</v>
      </c>
      <c r="W678">
        <v>60</v>
      </c>
      <c r="X678">
        <v>58</v>
      </c>
      <c r="AD678" t="b">
        <v>1</v>
      </c>
      <c r="AE678" t="b">
        <v>0</v>
      </c>
      <c r="AF678" t="str">
        <f t="shared" si="51"/>
        <v>Safe</v>
      </c>
      <c r="AJ678" t="e">
        <f t="shared" si="55"/>
        <v>#N/A</v>
      </c>
      <c r="AK678" t="e">
        <f t="shared" si="54"/>
        <v>#N/A</v>
      </c>
    </row>
    <row r="679" spans="1:37" hidden="1" x14ac:dyDescent="0.25">
      <c r="A679" s="15">
        <v>35</v>
      </c>
      <c r="B679" s="16">
        <v>32</v>
      </c>
      <c r="C679" s="16">
        <v>30</v>
      </c>
      <c r="D679" s="16">
        <v>27</v>
      </c>
      <c r="E679" s="16">
        <v>25</v>
      </c>
      <c r="F679" s="16">
        <v>23</v>
      </c>
      <c r="G679" s="16">
        <v>20</v>
      </c>
      <c r="H679" s="16">
        <v>18</v>
      </c>
      <c r="I679">
        <f t="shared" si="52"/>
        <v>8</v>
      </c>
      <c r="J679" t="str" cm="1">
        <f t="array" ref="J679">IF(SUM(_xlfn.IFNA((((A679:H679)-(B679:H679))&gt;0)*(ABS((A679:H679)-(B679:H679))&lt;4),0))&gt;=(I679-1),"Safe",IF(SUM(_xlfn.IFNA((((A679:H679)-(B679:H679))&lt;0)*(ABS((A679:H679)-(B679:H679))&lt;4),0))&gt;=(I679-1),"Safe","Unsafe"))</f>
        <v>Safe</v>
      </c>
      <c r="K679" t="str" cm="1">
        <f t="array" ref="K679">IF(SUM(_xlfn.IFNA((((A679:H679)-(B679:H679))&gt;0)*(ABS((A679:H679)-(B679:H679))&lt;4),0))&gt;=(I679-2),"Safe",IF(SUM(_xlfn.IFNA((((A679:H679)-(B679:H679))&lt;0)*(ABS((A679:H679)-(B679:H679))&lt;4),0))&gt;=(I679-2),"Safe","Unsafe"))</f>
        <v>Safe</v>
      </c>
      <c r="L679" cm="1">
        <f t="array" ref="L679">SUM(_xlfn.IFNA((--(((A679:H679)-(B679:H679))&gt;0)),0))</f>
        <v>7</v>
      </c>
      <c r="M679" cm="1">
        <f t="array" ref="M679">SUM(_xlfn.IFNA((--(((A679:H679)-(B679:H679))&lt;0)),0))</f>
        <v>0</v>
      </c>
      <c r="N679" t="b">
        <f t="shared" si="53"/>
        <v>1</v>
      </c>
      <c r="O679" cm="1">
        <f t="array" ref="O679">SUM(_xlfn.IFNA(ABS(((A679:H679)-(B679:H679)&lt;4)),0))</f>
        <v>7</v>
      </c>
      <c r="R679">
        <v>35</v>
      </c>
      <c r="S679">
        <v>32</v>
      </c>
      <c r="T679">
        <v>30</v>
      </c>
      <c r="U679">
        <v>27</v>
      </c>
      <c r="V679">
        <v>25</v>
      </c>
      <c r="W679">
        <v>23</v>
      </c>
      <c r="X679">
        <v>20</v>
      </c>
      <c r="Y679">
        <v>18</v>
      </c>
      <c r="AD679" t="b">
        <v>1</v>
      </c>
      <c r="AE679" t="b">
        <v>0</v>
      </c>
      <c r="AF679" t="str">
        <f t="shared" si="51"/>
        <v>Safe</v>
      </c>
      <c r="AJ679" t="e">
        <f t="shared" si="55"/>
        <v>#N/A</v>
      </c>
      <c r="AK679" t="e">
        <f t="shared" si="54"/>
        <v>#N/A</v>
      </c>
    </row>
    <row r="680" spans="1:37" hidden="1" x14ac:dyDescent="0.25">
      <c r="A680" s="15">
        <v>6</v>
      </c>
      <c r="B680" s="16">
        <v>8</v>
      </c>
      <c r="C680" s="16">
        <v>11</v>
      </c>
      <c r="D680" s="16">
        <v>13</v>
      </c>
      <c r="E680" s="16">
        <v>15</v>
      </c>
      <c r="F680" s="16"/>
      <c r="G680" s="16"/>
      <c r="H680" s="16"/>
      <c r="I680">
        <f t="shared" si="52"/>
        <v>5</v>
      </c>
      <c r="J680" t="str" cm="1">
        <f t="array" ref="J680">IF(SUM(_xlfn.IFNA((((A680:H680)-(B680:H680))&gt;0)*(ABS((A680:H680)-(B680:H680))&lt;4),0))&gt;=(I680-1),"Safe",IF(SUM(_xlfn.IFNA((((A680:H680)-(B680:H680))&lt;0)*(ABS((A680:H680)-(B680:H680))&lt;4),0))&gt;=(I680-1),"Safe","Unsafe"))</f>
        <v>Safe</v>
      </c>
      <c r="K680" t="str" cm="1">
        <f t="array" ref="K680">IF(SUM(_xlfn.IFNA((((A680:H680)-(B680:H680))&gt;0)*(ABS((A680:H680)-(B680:H680))&lt;4),0))&gt;=(I680-2),"Safe",IF(SUM(_xlfn.IFNA((((A680:H680)-(B680:H680))&lt;0)*(ABS((A680:H680)-(B680:H680))&lt;4),0))&gt;=(I680-2),"Safe","Unsafe"))</f>
        <v>Safe</v>
      </c>
      <c r="L680" cm="1">
        <f t="array" ref="L680">SUM(_xlfn.IFNA((--(((A680:H680)-(B680:H680))&gt;0)),0))</f>
        <v>1</v>
      </c>
      <c r="M680" cm="1">
        <f t="array" ref="M680">SUM(_xlfn.IFNA((--(((A680:H680)-(B680:H680))&lt;0)),0))</f>
        <v>4</v>
      </c>
      <c r="N680" t="b">
        <f t="shared" si="53"/>
        <v>1</v>
      </c>
      <c r="O680" cm="1">
        <f t="array" ref="O680">SUM(_xlfn.IFNA(ABS(((A680:H680)-(B680:H680)&lt;4)),0))</f>
        <v>6</v>
      </c>
      <c r="R680">
        <v>6</v>
      </c>
      <c r="S680">
        <v>8</v>
      </c>
      <c r="T680">
        <v>11</v>
      </c>
      <c r="U680">
        <v>13</v>
      </c>
      <c r="V680">
        <v>15</v>
      </c>
      <c r="AD680" t="b">
        <v>0</v>
      </c>
      <c r="AE680" t="b">
        <v>1</v>
      </c>
      <c r="AF680" t="str">
        <f t="shared" si="51"/>
        <v>Safe</v>
      </c>
      <c r="AJ680" t="e">
        <f t="shared" si="55"/>
        <v>#N/A</v>
      </c>
      <c r="AK680" t="e">
        <f t="shared" si="54"/>
        <v>#N/A</v>
      </c>
    </row>
    <row r="681" spans="1:37" hidden="1" x14ac:dyDescent="0.25">
      <c r="A681" s="15">
        <v>81</v>
      </c>
      <c r="B681" s="16">
        <v>79</v>
      </c>
      <c r="C681" s="16">
        <v>77</v>
      </c>
      <c r="D681" s="16">
        <v>75</v>
      </c>
      <c r="E681" s="16">
        <v>74</v>
      </c>
      <c r="F681" s="16">
        <v>72</v>
      </c>
      <c r="G681" s="16"/>
      <c r="H681" s="16"/>
      <c r="I681">
        <f t="shared" si="52"/>
        <v>6</v>
      </c>
      <c r="J681" t="str" cm="1">
        <f t="array" ref="J681">IF(SUM(_xlfn.IFNA((((A681:H681)-(B681:H681))&gt;0)*(ABS((A681:H681)-(B681:H681))&lt;4),0))&gt;=(I681-1),"Safe",IF(SUM(_xlfn.IFNA((((A681:H681)-(B681:H681))&lt;0)*(ABS((A681:H681)-(B681:H681))&lt;4),0))&gt;=(I681-1),"Safe","Unsafe"))</f>
        <v>Safe</v>
      </c>
      <c r="K681" t="str" cm="1">
        <f t="array" ref="K681">IF(SUM(_xlfn.IFNA((((A681:H681)-(B681:H681))&gt;0)*(ABS((A681:H681)-(B681:H681))&lt;4),0))&gt;=(I681-2),"Safe",IF(SUM(_xlfn.IFNA((((A681:H681)-(B681:H681))&lt;0)*(ABS((A681:H681)-(B681:H681))&lt;4),0))&gt;=(I681-2),"Safe","Unsafe"))</f>
        <v>Safe</v>
      </c>
      <c r="L681" cm="1">
        <f t="array" ref="L681">SUM(_xlfn.IFNA((--(((A681:H681)-(B681:H681))&gt;0)),0))</f>
        <v>6</v>
      </c>
      <c r="M681" cm="1">
        <f t="array" ref="M681">SUM(_xlfn.IFNA((--(((A681:H681)-(B681:H681))&lt;0)),0))</f>
        <v>0</v>
      </c>
      <c r="N681" t="b">
        <f t="shared" si="53"/>
        <v>1</v>
      </c>
      <c r="O681" cm="1">
        <f t="array" ref="O681">SUM(_xlfn.IFNA(ABS(((A681:H681)-(B681:H681)&lt;4)),0))</f>
        <v>6</v>
      </c>
      <c r="R681">
        <v>81</v>
      </c>
      <c r="S681">
        <v>79</v>
      </c>
      <c r="T681">
        <v>77</v>
      </c>
      <c r="U681">
        <v>75</v>
      </c>
      <c r="V681">
        <v>74</v>
      </c>
      <c r="W681">
        <v>72</v>
      </c>
      <c r="AD681" t="b">
        <v>1</v>
      </c>
      <c r="AE681" t="b">
        <v>0</v>
      </c>
      <c r="AF681" t="str">
        <f t="shared" si="51"/>
        <v>Safe</v>
      </c>
      <c r="AJ681" t="e">
        <f t="shared" si="55"/>
        <v>#N/A</v>
      </c>
      <c r="AK681" t="e">
        <f t="shared" si="54"/>
        <v>#N/A</v>
      </c>
    </row>
    <row r="682" spans="1:37" hidden="1" x14ac:dyDescent="0.25">
      <c r="A682" s="15">
        <v>68</v>
      </c>
      <c r="B682" s="16">
        <v>67</v>
      </c>
      <c r="C682" s="16">
        <v>64</v>
      </c>
      <c r="D682" s="16">
        <v>61</v>
      </c>
      <c r="E682" s="16">
        <v>59</v>
      </c>
      <c r="F682" s="16">
        <v>56</v>
      </c>
      <c r="G682" s="16">
        <v>54</v>
      </c>
      <c r="H682" s="16"/>
      <c r="I682">
        <f t="shared" si="52"/>
        <v>7</v>
      </c>
      <c r="J682" t="str" cm="1">
        <f t="array" ref="J682">IF(SUM(_xlfn.IFNA((((A682:H682)-(B682:H682))&gt;0)*(ABS((A682:H682)-(B682:H682))&lt;4),0))&gt;=(I682-1),"Safe",IF(SUM(_xlfn.IFNA((((A682:H682)-(B682:H682))&lt;0)*(ABS((A682:H682)-(B682:H682))&lt;4),0))&gt;=(I682-1),"Safe","Unsafe"))</f>
        <v>Safe</v>
      </c>
      <c r="K682" t="str" cm="1">
        <f t="array" ref="K682">IF(SUM(_xlfn.IFNA((((A682:H682)-(B682:H682))&gt;0)*(ABS((A682:H682)-(B682:H682))&lt;4),0))&gt;=(I682-2),"Safe",IF(SUM(_xlfn.IFNA((((A682:H682)-(B682:H682))&lt;0)*(ABS((A682:H682)-(B682:H682))&lt;4),0))&gt;=(I682-2),"Safe","Unsafe"))</f>
        <v>Safe</v>
      </c>
      <c r="L682" cm="1">
        <f t="array" ref="L682">SUM(_xlfn.IFNA((--(((A682:H682)-(B682:H682))&gt;0)),0))</f>
        <v>7</v>
      </c>
      <c r="M682" cm="1">
        <f t="array" ref="M682">SUM(_xlfn.IFNA((--(((A682:H682)-(B682:H682))&lt;0)),0))</f>
        <v>0</v>
      </c>
      <c r="N682" t="b">
        <f t="shared" si="53"/>
        <v>1</v>
      </c>
      <c r="O682" cm="1">
        <f t="array" ref="O682">SUM(_xlfn.IFNA(ABS(((A682:H682)-(B682:H682)&lt;4)),0))</f>
        <v>6</v>
      </c>
      <c r="R682">
        <v>68</v>
      </c>
      <c r="S682">
        <v>67</v>
      </c>
      <c r="T682">
        <v>64</v>
      </c>
      <c r="U682">
        <v>61</v>
      </c>
      <c r="V682">
        <v>59</v>
      </c>
      <c r="W682">
        <v>56</v>
      </c>
      <c r="X682">
        <v>54</v>
      </c>
      <c r="AD682" t="b">
        <v>1</v>
      </c>
      <c r="AE682" t="b">
        <v>0</v>
      </c>
      <c r="AF682" t="str">
        <f t="shared" si="51"/>
        <v>Safe</v>
      </c>
      <c r="AJ682" t="e">
        <f t="shared" si="55"/>
        <v>#N/A</v>
      </c>
      <c r="AK682" t="e">
        <f t="shared" si="54"/>
        <v>#N/A</v>
      </c>
    </row>
    <row r="683" spans="1:37" hidden="1" x14ac:dyDescent="0.25">
      <c r="A683" s="15">
        <v>45</v>
      </c>
      <c r="B683" s="16">
        <v>44</v>
      </c>
      <c r="C683" s="16">
        <v>43</v>
      </c>
      <c r="D683" s="16">
        <v>40</v>
      </c>
      <c r="E683" s="16">
        <v>37</v>
      </c>
      <c r="F683" s="16">
        <v>36</v>
      </c>
      <c r="G683" s="16">
        <v>33</v>
      </c>
      <c r="H683" s="16">
        <v>31</v>
      </c>
      <c r="I683">
        <f t="shared" si="52"/>
        <v>8</v>
      </c>
      <c r="J683" t="str" cm="1">
        <f t="array" ref="J683">IF(SUM(_xlfn.IFNA((((A683:H683)-(B683:H683))&gt;0)*(ABS((A683:H683)-(B683:H683))&lt;4),0))&gt;=(I683-1),"Safe",IF(SUM(_xlfn.IFNA((((A683:H683)-(B683:H683))&lt;0)*(ABS((A683:H683)-(B683:H683))&lt;4),0))&gt;=(I683-1),"Safe","Unsafe"))</f>
        <v>Safe</v>
      </c>
      <c r="K683" t="str" cm="1">
        <f t="array" ref="K683">IF(SUM(_xlfn.IFNA((((A683:H683)-(B683:H683))&gt;0)*(ABS((A683:H683)-(B683:H683))&lt;4),0))&gt;=(I683-2),"Safe",IF(SUM(_xlfn.IFNA((((A683:H683)-(B683:H683))&lt;0)*(ABS((A683:H683)-(B683:H683))&lt;4),0))&gt;=(I683-2),"Safe","Unsafe"))</f>
        <v>Safe</v>
      </c>
      <c r="L683" cm="1">
        <f t="array" ref="L683">SUM(_xlfn.IFNA((--(((A683:H683)-(B683:H683))&gt;0)),0))</f>
        <v>7</v>
      </c>
      <c r="M683" cm="1">
        <f t="array" ref="M683">SUM(_xlfn.IFNA((--(((A683:H683)-(B683:H683))&lt;0)),0))</f>
        <v>0</v>
      </c>
      <c r="N683" t="b">
        <f t="shared" si="53"/>
        <v>1</v>
      </c>
      <c r="O683" cm="1">
        <f t="array" ref="O683">SUM(_xlfn.IFNA(ABS(((A683:H683)-(B683:H683)&lt;4)),0))</f>
        <v>7</v>
      </c>
      <c r="R683">
        <v>45</v>
      </c>
      <c r="S683">
        <v>44</v>
      </c>
      <c r="T683">
        <v>43</v>
      </c>
      <c r="U683">
        <v>40</v>
      </c>
      <c r="V683">
        <v>37</v>
      </c>
      <c r="W683">
        <v>36</v>
      </c>
      <c r="X683">
        <v>33</v>
      </c>
      <c r="Y683">
        <v>31</v>
      </c>
      <c r="AD683" t="b">
        <v>1</v>
      </c>
      <c r="AE683" t="b">
        <v>0</v>
      </c>
      <c r="AF683" t="str">
        <f t="shared" si="51"/>
        <v>Safe</v>
      </c>
      <c r="AJ683" t="e">
        <f t="shared" si="55"/>
        <v>#N/A</v>
      </c>
      <c r="AK683" t="e">
        <f t="shared" si="54"/>
        <v>#N/A</v>
      </c>
    </row>
    <row r="684" spans="1:37" hidden="1" x14ac:dyDescent="0.25">
      <c r="A684" s="15">
        <v>91</v>
      </c>
      <c r="B684" s="16">
        <v>89</v>
      </c>
      <c r="C684" s="16">
        <v>87</v>
      </c>
      <c r="D684" s="16">
        <v>86</v>
      </c>
      <c r="E684" s="16">
        <v>84</v>
      </c>
      <c r="F684" s="16">
        <v>81</v>
      </c>
      <c r="G684" s="16">
        <v>80</v>
      </c>
      <c r="H684" s="16"/>
      <c r="I684">
        <f t="shared" si="52"/>
        <v>7</v>
      </c>
      <c r="J684" t="str" cm="1">
        <f t="array" ref="J684">IF(SUM(_xlfn.IFNA((((A684:H684)-(B684:H684))&gt;0)*(ABS((A684:H684)-(B684:H684))&lt;4),0))&gt;=(I684-1),"Safe",IF(SUM(_xlfn.IFNA((((A684:H684)-(B684:H684))&lt;0)*(ABS((A684:H684)-(B684:H684))&lt;4),0))&gt;=(I684-1),"Safe","Unsafe"))</f>
        <v>Safe</v>
      </c>
      <c r="K684" t="str" cm="1">
        <f t="array" ref="K684">IF(SUM(_xlfn.IFNA((((A684:H684)-(B684:H684))&gt;0)*(ABS((A684:H684)-(B684:H684))&lt;4),0))&gt;=(I684-2),"Safe",IF(SUM(_xlfn.IFNA((((A684:H684)-(B684:H684))&lt;0)*(ABS((A684:H684)-(B684:H684))&lt;4),0))&gt;=(I684-2),"Safe","Unsafe"))</f>
        <v>Safe</v>
      </c>
      <c r="L684" cm="1">
        <f t="array" ref="L684">SUM(_xlfn.IFNA((--(((A684:H684)-(B684:H684))&gt;0)),0))</f>
        <v>7</v>
      </c>
      <c r="M684" cm="1">
        <f t="array" ref="M684">SUM(_xlfn.IFNA((--(((A684:H684)-(B684:H684))&lt;0)),0))</f>
        <v>0</v>
      </c>
      <c r="N684" t="b">
        <f t="shared" si="53"/>
        <v>1</v>
      </c>
      <c r="O684" cm="1">
        <f t="array" ref="O684">SUM(_xlfn.IFNA(ABS(((A684:H684)-(B684:H684)&lt;4)),0))</f>
        <v>6</v>
      </c>
      <c r="R684">
        <v>91</v>
      </c>
      <c r="S684">
        <v>89</v>
      </c>
      <c r="T684">
        <v>87</v>
      </c>
      <c r="U684">
        <v>86</v>
      </c>
      <c r="V684">
        <v>84</v>
      </c>
      <c r="W684">
        <v>81</v>
      </c>
      <c r="X684">
        <v>80</v>
      </c>
      <c r="AD684" t="b">
        <v>1</v>
      </c>
      <c r="AE684" t="b">
        <v>0</v>
      </c>
      <c r="AF684" t="str">
        <f t="shared" si="51"/>
        <v>Safe</v>
      </c>
      <c r="AJ684" t="e">
        <f t="shared" si="55"/>
        <v>#N/A</v>
      </c>
      <c r="AK684" t="e">
        <f t="shared" si="54"/>
        <v>#N/A</v>
      </c>
    </row>
    <row r="685" spans="1:37" hidden="1" x14ac:dyDescent="0.25">
      <c r="A685" s="15">
        <v>91</v>
      </c>
      <c r="B685" s="16">
        <v>90</v>
      </c>
      <c r="C685" s="16">
        <v>89</v>
      </c>
      <c r="D685" s="16">
        <v>86</v>
      </c>
      <c r="E685" s="16">
        <v>85</v>
      </c>
      <c r="F685" s="16">
        <v>82</v>
      </c>
      <c r="G685" s="16">
        <v>81</v>
      </c>
      <c r="H685" s="16"/>
      <c r="I685">
        <f t="shared" si="52"/>
        <v>7</v>
      </c>
      <c r="J685" t="str" cm="1">
        <f t="array" ref="J685">IF(SUM(_xlfn.IFNA((((A685:H685)-(B685:H685))&gt;0)*(ABS((A685:H685)-(B685:H685))&lt;4),0))&gt;=(I685-1),"Safe",IF(SUM(_xlfn.IFNA((((A685:H685)-(B685:H685))&lt;0)*(ABS((A685:H685)-(B685:H685))&lt;4),0))&gt;=(I685-1),"Safe","Unsafe"))</f>
        <v>Safe</v>
      </c>
      <c r="K685" t="str" cm="1">
        <f t="array" ref="K685">IF(SUM(_xlfn.IFNA((((A685:H685)-(B685:H685))&gt;0)*(ABS((A685:H685)-(B685:H685))&lt;4),0))&gt;=(I685-2),"Safe",IF(SUM(_xlfn.IFNA((((A685:H685)-(B685:H685))&lt;0)*(ABS((A685:H685)-(B685:H685))&lt;4),0))&gt;=(I685-2),"Safe","Unsafe"))</f>
        <v>Safe</v>
      </c>
      <c r="L685" cm="1">
        <f t="array" ref="L685">SUM(_xlfn.IFNA((--(((A685:H685)-(B685:H685))&gt;0)),0))</f>
        <v>7</v>
      </c>
      <c r="M685" cm="1">
        <f t="array" ref="M685">SUM(_xlfn.IFNA((--(((A685:H685)-(B685:H685))&lt;0)),0))</f>
        <v>0</v>
      </c>
      <c r="N685" t="b">
        <f t="shared" si="53"/>
        <v>1</v>
      </c>
      <c r="O685" cm="1">
        <f t="array" ref="O685">SUM(_xlfn.IFNA(ABS(((A685:H685)-(B685:H685)&lt;4)),0))</f>
        <v>6</v>
      </c>
      <c r="R685">
        <v>91</v>
      </c>
      <c r="S685">
        <v>90</v>
      </c>
      <c r="T685">
        <v>89</v>
      </c>
      <c r="U685">
        <v>86</v>
      </c>
      <c r="V685">
        <v>85</v>
      </c>
      <c r="W685">
        <v>82</v>
      </c>
      <c r="X685">
        <v>81</v>
      </c>
      <c r="AD685" t="b">
        <v>1</v>
      </c>
      <c r="AE685" t="b">
        <v>0</v>
      </c>
      <c r="AF685" t="str">
        <f t="shared" si="51"/>
        <v>Safe</v>
      </c>
      <c r="AJ685" t="e">
        <f t="shared" si="55"/>
        <v>#N/A</v>
      </c>
      <c r="AK685" t="e">
        <f t="shared" si="54"/>
        <v>#N/A</v>
      </c>
    </row>
    <row r="686" spans="1:37" hidden="1" x14ac:dyDescent="0.25">
      <c r="A686" s="15">
        <v>40</v>
      </c>
      <c r="B686" s="16">
        <v>42</v>
      </c>
      <c r="C686" s="16">
        <v>44</v>
      </c>
      <c r="D686" s="16">
        <v>45</v>
      </c>
      <c r="E686" s="16">
        <v>48</v>
      </c>
      <c r="F686" s="16">
        <v>51</v>
      </c>
      <c r="G686" s="16">
        <v>54</v>
      </c>
      <c r="H686" s="16"/>
      <c r="I686">
        <f t="shared" si="52"/>
        <v>7</v>
      </c>
      <c r="J686" t="str" cm="1">
        <f t="array" ref="J686">IF(SUM(_xlfn.IFNA((((A686:H686)-(B686:H686))&gt;0)*(ABS((A686:H686)-(B686:H686))&lt;4),0))&gt;=(I686-1),"Safe",IF(SUM(_xlfn.IFNA((((A686:H686)-(B686:H686))&lt;0)*(ABS((A686:H686)-(B686:H686))&lt;4),0))&gt;=(I686-1),"Safe","Unsafe"))</f>
        <v>Safe</v>
      </c>
      <c r="K686" t="str" cm="1">
        <f t="array" ref="K686">IF(SUM(_xlfn.IFNA((((A686:H686)-(B686:H686))&gt;0)*(ABS((A686:H686)-(B686:H686))&lt;4),0))&gt;=(I686-2),"Safe",IF(SUM(_xlfn.IFNA((((A686:H686)-(B686:H686))&lt;0)*(ABS((A686:H686)-(B686:H686))&lt;4),0))&gt;=(I686-2),"Safe","Unsafe"))</f>
        <v>Safe</v>
      </c>
      <c r="L686" cm="1">
        <f t="array" ref="L686">SUM(_xlfn.IFNA((--(((A686:H686)-(B686:H686))&gt;0)),0))</f>
        <v>1</v>
      </c>
      <c r="M686" cm="1">
        <f t="array" ref="M686">SUM(_xlfn.IFNA((--(((A686:H686)-(B686:H686))&lt;0)),0))</f>
        <v>6</v>
      </c>
      <c r="N686" t="b">
        <f t="shared" si="53"/>
        <v>1</v>
      </c>
      <c r="O686" cm="1">
        <f t="array" ref="O686">SUM(_xlfn.IFNA(ABS(((A686:H686)-(B686:H686)&lt;4)),0))</f>
        <v>6</v>
      </c>
      <c r="R686">
        <v>40</v>
      </c>
      <c r="S686">
        <v>42</v>
      </c>
      <c r="T686">
        <v>44</v>
      </c>
      <c r="U686">
        <v>45</v>
      </c>
      <c r="V686">
        <v>48</v>
      </c>
      <c r="W686">
        <v>51</v>
      </c>
      <c r="X686">
        <v>54</v>
      </c>
      <c r="AD686" t="b">
        <v>0</v>
      </c>
      <c r="AE686" t="b">
        <v>1</v>
      </c>
      <c r="AF686" t="str">
        <f t="shared" si="51"/>
        <v>Safe</v>
      </c>
      <c r="AJ686" t="e">
        <f t="shared" si="55"/>
        <v>#N/A</v>
      </c>
      <c r="AK686" t="e">
        <f t="shared" si="54"/>
        <v>#N/A</v>
      </c>
    </row>
    <row r="687" spans="1:37" hidden="1" x14ac:dyDescent="0.25">
      <c r="A687" s="15">
        <v>43</v>
      </c>
      <c r="B687" s="16">
        <v>41</v>
      </c>
      <c r="C687" s="16">
        <v>40</v>
      </c>
      <c r="D687" s="16">
        <v>39</v>
      </c>
      <c r="E687" s="16">
        <v>38</v>
      </c>
      <c r="F687" s="16">
        <v>36</v>
      </c>
      <c r="G687" s="16">
        <v>33</v>
      </c>
      <c r="H687" s="16"/>
      <c r="I687">
        <f t="shared" si="52"/>
        <v>7</v>
      </c>
      <c r="J687" t="str" cm="1">
        <f t="array" ref="J687">IF(SUM(_xlfn.IFNA((((A687:H687)-(B687:H687))&gt;0)*(ABS((A687:H687)-(B687:H687))&lt;4),0))&gt;=(I687-1),"Safe",IF(SUM(_xlfn.IFNA((((A687:H687)-(B687:H687))&lt;0)*(ABS((A687:H687)-(B687:H687))&lt;4),0))&gt;=(I687-1),"Safe","Unsafe"))</f>
        <v>Safe</v>
      </c>
      <c r="K687" t="str" cm="1">
        <f t="array" ref="K687">IF(SUM(_xlfn.IFNA((((A687:H687)-(B687:H687))&gt;0)*(ABS((A687:H687)-(B687:H687))&lt;4),0))&gt;=(I687-2),"Safe",IF(SUM(_xlfn.IFNA((((A687:H687)-(B687:H687))&lt;0)*(ABS((A687:H687)-(B687:H687))&lt;4),0))&gt;=(I687-2),"Safe","Unsafe"))</f>
        <v>Safe</v>
      </c>
      <c r="L687" cm="1">
        <f t="array" ref="L687">SUM(_xlfn.IFNA((--(((A687:H687)-(B687:H687))&gt;0)),0))</f>
        <v>7</v>
      </c>
      <c r="M687" cm="1">
        <f t="array" ref="M687">SUM(_xlfn.IFNA((--(((A687:H687)-(B687:H687))&lt;0)),0))</f>
        <v>0</v>
      </c>
      <c r="N687" t="b">
        <f t="shared" si="53"/>
        <v>1</v>
      </c>
      <c r="O687" cm="1">
        <f t="array" ref="O687">SUM(_xlfn.IFNA(ABS(((A687:H687)-(B687:H687)&lt;4)),0))</f>
        <v>6</v>
      </c>
      <c r="R687">
        <v>43</v>
      </c>
      <c r="S687">
        <v>41</v>
      </c>
      <c r="T687">
        <v>40</v>
      </c>
      <c r="U687">
        <v>39</v>
      </c>
      <c r="V687">
        <v>38</v>
      </c>
      <c r="W687">
        <v>36</v>
      </c>
      <c r="X687">
        <v>33</v>
      </c>
      <c r="AD687" t="b">
        <v>1</v>
      </c>
      <c r="AE687" t="b">
        <v>0</v>
      </c>
      <c r="AF687" t="str">
        <f t="shared" si="51"/>
        <v>Safe</v>
      </c>
      <c r="AJ687" t="e">
        <f t="shared" si="55"/>
        <v>#N/A</v>
      </c>
      <c r="AK687" t="e">
        <f t="shared" si="54"/>
        <v>#N/A</v>
      </c>
    </row>
    <row r="688" spans="1:37" hidden="1" x14ac:dyDescent="0.25">
      <c r="A688" s="15">
        <v>16</v>
      </c>
      <c r="B688" s="16">
        <v>13</v>
      </c>
      <c r="C688" s="16">
        <v>11</v>
      </c>
      <c r="D688" s="16">
        <v>10</v>
      </c>
      <c r="E688" s="16">
        <v>7</v>
      </c>
      <c r="F688" s="16">
        <v>6</v>
      </c>
      <c r="G688" s="16"/>
      <c r="H688" s="16"/>
      <c r="I688">
        <f t="shared" si="52"/>
        <v>6</v>
      </c>
      <c r="J688" t="str" cm="1">
        <f t="array" ref="J688">IF(SUM(_xlfn.IFNA((((A688:H688)-(B688:H688))&gt;0)*(ABS((A688:H688)-(B688:H688))&lt;4),0))&gt;=(I688-1),"Safe",IF(SUM(_xlfn.IFNA((((A688:H688)-(B688:H688))&lt;0)*(ABS((A688:H688)-(B688:H688))&lt;4),0))&gt;=(I688-1),"Safe","Unsafe"))</f>
        <v>Safe</v>
      </c>
      <c r="K688" t="str" cm="1">
        <f t="array" ref="K688">IF(SUM(_xlfn.IFNA((((A688:H688)-(B688:H688))&gt;0)*(ABS((A688:H688)-(B688:H688))&lt;4),0))&gt;=(I688-2),"Safe",IF(SUM(_xlfn.IFNA((((A688:H688)-(B688:H688))&lt;0)*(ABS((A688:H688)-(B688:H688))&lt;4),0))&gt;=(I688-2),"Safe","Unsafe"))</f>
        <v>Safe</v>
      </c>
      <c r="L688" cm="1">
        <f t="array" ref="L688">SUM(_xlfn.IFNA((--(((A688:H688)-(B688:H688))&gt;0)),0))</f>
        <v>6</v>
      </c>
      <c r="M688" cm="1">
        <f t="array" ref="M688">SUM(_xlfn.IFNA((--(((A688:H688)-(B688:H688))&lt;0)),0))</f>
        <v>0</v>
      </c>
      <c r="N688" t="b">
        <f t="shared" si="53"/>
        <v>1</v>
      </c>
      <c r="O688" cm="1">
        <f t="array" ref="O688">SUM(_xlfn.IFNA(ABS(((A688:H688)-(B688:H688)&lt;4)),0))</f>
        <v>6</v>
      </c>
      <c r="R688">
        <v>16</v>
      </c>
      <c r="S688">
        <v>13</v>
      </c>
      <c r="T688">
        <v>11</v>
      </c>
      <c r="U688">
        <v>10</v>
      </c>
      <c r="V688">
        <v>7</v>
      </c>
      <c r="W688">
        <v>6</v>
      </c>
      <c r="AD688" t="b">
        <v>1</v>
      </c>
      <c r="AE688" t="b">
        <v>0</v>
      </c>
      <c r="AF688" t="str">
        <f t="shared" si="51"/>
        <v>Safe</v>
      </c>
      <c r="AJ688" t="e">
        <f t="shared" si="55"/>
        <v>#N/A</v>
      </c>
      <c r="AK688" t="e">
        <f t="shared" si="54"/>
        <v>#N/A</v>
      </c>
    </row>
    <row r="689" spans="1:37" hidden="1" x14ac:dyDescent="0.25">
      <c r="A689" s="15">
        <v>64</v>
      </c>
      <c r="B689" s="16">
        <v>63</v>
      </c>
      <c r="C689" s="16">
        <v>62</v>
      </c>
      <c r="D689" s="16">
        <v>59</v>
      </c>
      <c r="E689" s="16">
        <v>56</v>
      </c>
      <c r="F689" s="16"/>
      <c r="G689" s="16"/>
      <c r="H689" s="16"/>
      <c r="I689">
        <f t="shared" si="52"/>
        <v>5</v>
      </c>
      <c r="J689" t="str" cm="1">
        <f t="array" ref="J689">IF(SUM(_xlfn.IFNA((((A689:H689)-(B689:H689))&gt;0)*(ABS((A689:H689)-(B689:H689))&lt;4),0))&gt;=(I689-1),"Safe",IF(SUM(_xlfn.IFNA((((A689:H689)-(B689:H689))&lt;0)*(ABS((A689:H689)-(B689:H689))&lt;4),0))&gt;=(I689-1),"Safe","Unsafe"))</f>
        <v>Safe</v>
      </c>
      <c r="K689" t="str" cm="1">
        <f t="array" ref="K689">IF(SUM(_xlfn.IFNA((((A689:H689)-(B689:H689))&gt;0)*(ABS((A689:H689)-(B689:H689))&lt;4),0))&gt;=(I689-2),"Safe",IF(SUM(_xlfn.IFNA((((A689:H689)-(B689:H689))&lt;0)*(ABS((A689:H689)-(B689:H689))&lt;4),0))&gt;=(I689-2),"Safe","Unsafe"))</f>
        <v>Safe</v>
      </c>
      <c r="L689" cm="1">
        <f t="array" ref="L689">SUM(_xlfn.IFNA((--(((A689:H689)-(B689:H689))&gt;0)),0))</f>
        <v>5</v>
      </c>
      <c r="M689" cm="1">
        <f t="array" ref="M689">SUM(_xlfn.IFNA((--(((A689:H689)-(B689:H689))&lt;0)),0))</f>
        <v>0</v>
      </c>
      <c r="N689" t="b">
        <f t="shared" si="53"/>
        <v>1</v>
      </c>
      <c r="O689" cm="1">
        <f t="array" ref="O689">SUM(_xlfn.IFNA(ABS(((A689:H689)-(B689:H689)&lt;4)),0))</f>
        <v>6</v>
      </c>
      <c r="R689">
        <v>64</v>
      </c>
      <c r="S689">
        <v>63</v>
      </c>
      <c r="T689">
        <v>62</v>
      </c>
      <c r="U689">
        <v>59</v>
      </c>
      <c r="V689">
        <v>56</v>
      </c>
      <c r="AD689" t="b">
        <v>1</v>
      </c>
      <c r="AE689" t="b">
        <v>0</v>
      </c>
      <c r="AF689" t="str">
        <f t="shared" si="51"/>
        <v>Safe</v>
      </c>
      <c r="AJ689" t="e">
        <f t="shared" si="55"/>
        <v>#N/A</v>
      </c>
      <c r="AK689" t="e">
        <f t="shared" si="54"/>
        <v>#N/A</v>
      </c>
    </row>
    <row r="690" spans="1:37" hidden="1" x14ac:dyDescent="0.25">
      <c r="A690" s="15">
        <v>23</v>
      </c>
      <c r="B690" s="16">
        <v>26</v>
      </c>
      <c r="C690" s="16">
        <v>28</v>
      </c>
      <c r="D690" s="16">
        <v>30</v>
      </c>
      <c r="E690" s="16">
        <v>33</v>
      </c>
      <c r="F690" s="16">
        <v>35</v>
      </c>
      <c r="G690" s="16">
        <v>37</v>
      </c>
      <c r="H690" s="16">
        <v>40</v>
      </c>
      <c r="I690">
        <f t="shared" si="52"/>
        <v>8</v>
      </c>
      <c r="J690" t="str" cm="1">
        <f t="array" ref="J690">IF(SUM(_xlfn.IFNA((((A690:H690)-(B690:H690))&gt;0)*(ABS((A690:H690)-(B690:H690))&lt;4),0))&gt;=(I690-1),"Safe",IF(SUM(_xlfn.IFNA((((A690:H690)-(B690:H690))&lt;0)*(ABS((A690:H690)-(B690:H690))&lt;4),0))&gt;=(I690-1),"Safe","Unsafe"))</f>
        <v>Safe</v>
      </c>
      <c r="K690" t="str" cm="1">
        <f t="array" ref="K690">IF(SUM(_xlfn.IFNA((((A690:H690)-(B690:H690))&gt;0)*(ABS((A690:H690)-(B690:H690))&lt;4),0))&gt;=(I690-2),"Safe",IF(SUM(_xlfn.IFNA((((A690:H690)-(B690:H690))&lt;0)*(ABS((A690:H690)-(B690:H690))&lt;4),0))&gt;=(I690-2),"Safe","Unsafe"))</f>
        <v>Safe</v>
      </c>
      <c r="L690" cm="1">
        <f t="array" ref="L690">SUM(_xlfn.IFNA((--(((A690:H690)-(B690:H690))&gt;0)),0))</f>
        <v>0</v>
      </c>
      <c r="M690" cm="1">
        <f t="array" ref="M690">SUM(_xlfn.IFNA((--(((A690:H690)-(B690:H690))&lt;0)),0))</f>
        <v>7</v>
      </c>
      <c r="N690" t="b">
        <f t="shared" si="53"/>
        <v>1</v>
      </c>
      <c r="O690" cm="1">
        <f t="array" ref="O690">SUM(_xlfn.IFNA(ABS(((A690:H690)-(B690:H690)&lt;4)),0))</f>
        <v>7</v>
      </c>
      <c r="R690">
        <v>23</v>
      </c>
      <c r="S690">
        <v>26</v>
      </c>
      <c r="T690">
        <v>28</v>
      </c>
      <c r="U690">
        <v>30</v>
      </c>
      <c r="V690">
        <v>33</v>
      </c>
      <c r="W690">
        <v>35</v>
      </c>
      <c r="X690">
        <v>37</v>
      </c>
      <c r="Y690">
        <v>40</v>
      </c>
      <c r="AD690" t="b">
        <v>0</v>
      </c>
      <c r="AE690" t="b">
        <v>1</v>
      </c>
      <c r="AF690" t="str">
        <f t="shared" si="51"/>
        <v>Safe</v>
      </c>
      <c r="AJ690" t="e">
        <f t="shared" si="55"/>
        <v>#N/A</v>
      </c>
      <c r="AK690" t="e">
        <f t="shared" si="54"/>
        <v>#N/A</v>
      </c>
    </row>
    <row r="691" spans="1:37" hidden="1" x14ac:dyDescent="0.25">
      <c r="A691" s="15">
        <v>41</v>
      </c>
      <c r="B691" s="16">
        <v>38</v>
      </c>
      <c r="C691" s="16">
        <v>37</v>
      </c>
      <c r="D691" s="16">
        <v>36</v>
      </c>
      <c r="E691" s="16">
        <v>33</v>
      </c>
      <c r="F691" s="16">
        <v>30</v>
      </c>
      <c r="G691" s="16"/>
      <c r="H691" s="16"/>
      <c r="I691">
        <f t="shared" si="52"/>
        <v>6</v>
      </c>
      <c r="J691" t="str" cm="1">
        <f t="array" ref="J691">IF(SUM(_xlfn.IFNA((((A691:H691)-(B691:H691))&gt;0)*(ABS((A691:H691)-(B691:H691))&lt;4),0))&gt;=(I691-1),"Safe",IF(SUM(_xlfn.IFNA((((A691:H691)-(B691:H691))&lt;0)*(ABS((A691:H691)-(B691:H691))&lt;4),0))&gt;=(I691-1),"Safe","Unsafe"))</f>
        <v>Safe</v>
      </c>
      <c r="K691" t="str" cm="1">
        <f t="array" ref="K691">IF(SUM(_xlfn.IFNA((((A691:H691)-(B691:H691))&gt;0)*(ABS((A691:H691)-(B691:H691))&lt;4),0))&gt;=(I691-2),"Safe",IF(SUM(_xlfn.IFNA((((A691:H691)-(B691:H691))&lt;0)*(ABS((A691:H691)-(B691:H691))&lt;4),0))&gt;=(I691-2),"Safe","Unsafe"))</f>
        <v>Safe</v>
      </c>
      <c r="L691" cm="1">
        <f t="array" ref="L691">SUM(_xlfn.IFNA((--(((A691:H691)-(B691:H691))&gt;0)),0))</f>
        <v>6</v>
      </c>
      <c r="M691" cm="1">
        <f t="array" ref="M691">SUM(_xlfn.IFNA((--(((A691:H691)-(B691:H691))&lt;0)),0))</f>
        <v>0</v>
      </c>
      <c r="N691" t="b">
        <f t="shared" si="53"/>
        <v>1</v>
      </c>
      <c r="O691" cm="1">
        <f t="array" ref="O691">SUM(_xlfn.IFNA(ABS(((A691:H691)-(B691:H691)&lt;4)),0))</f>
        <v>6</v>
      </c>
      <c r="R691">
        <v>41</v>
      </c>
      <c r="S691">
        <v>38</v>
      </c>
      <c r="T691">
        <v>37</v>
      </c>
      <c r="U691">
        <v>36</v>
      </c>
      <c r="V691">
        <v>33</v>
      </c>
      <c r="W691">
        <v>30</v>
      </c>
      <c r="AD691" t="b">
        <v>1</v>
      </c>
      <c r="AE691" t="b">
        <v>0</v>
      </c>
      <c r="AF691" t="str">
        <f t="shared" si="51"/>
        <v>Safe</v>
      </c>
      <c r="AJ691" t="e">
        <f t="shared" si="55"/>
        <v>#N/A</v>
      </c>
      <c r="AK691" t="e">
        <f t="shared" si="54"/>
        <v>#N/A</v>
      </c>
    </row>
    <row r="692" spans="1:37" hidden="1" x14ac:dyDescent="0.25">
      <c r="A692" s="15">
        <v>43</v>
      </c>
      <c r="B692" s="16">
        <v>41</v>
      </c>
      <c r="C692" s="16">
        <v>40</v>
      </c>
      <c r="D692" s="16">
        <v>39</v>
      </c>
      <c r="E692" s="16">
        <v>38</v>
      </c>
      <c r="F692" s="16">
        <v>35</v>
      </c>
      <c r="G692" s="16"/>
      <c r="H692" s="16"/>
      <c r="I692">
        <f t="shared" si="52"/>
        <v>6</v>
      </c>
      <c r="J692" t="str" cm="1">
        <f t="array" ref="J692">IF(SUM(_xlfn.IFNA((((A692:H692)-(B692:H692))&gt;0)*(ABS((A692:H692)-(B692:H692))&lt;4),0))&gt;=(I692-1),"Safe",IF(SUM(_xlfn.IFNA((((A692:H692)-(B692:H692))&lt;0)*(ABS((A692:H692)-(B692:H692))&lt;4),0))&gt;=(I692-1),"Safe","Unsafe"))</f>
        <v>Safe</v>
      </c>
      <c r="K692" t="str" cm="1">
        <f t="array" ref="K692">IF(SUM(_xlfn.IFNA((((A692:H692)-(B692:H692))&gt;0)*(ABS((A692:H692)-(B692:H692))&lt;4),0))&gt;=(I692-2),"Safe",IF(SUM(_xlfn.IFNA((((A692:H692)-(B692:H692))&lt;0)*(ABS((A692:H692)-(B692:H692))&lt;4),0))&gt;=(I692-2),"Safe","Unsafe"))</f>
        <v>Safe</v>
      </c>
      <c r="L692" cm="1">
        <f t="array" ref="L692">SUM(_xlfn.IFNA((--(((A692:H692)-(B692:H692))&gt;0)),0))</f>
        <v>6</v>
      </c>
      <c r="M692" cm="1">
        <f t="array" ref="M692">SUM(_xlfn.IFNA((--(((A692:H692)-(B692:H692))&lt;0)),0))</f>
        <v>0</v>
      </c>
      <c r="N692" t="b">
        <f t="shared" si="53"/>
        <v>1</v>
      </c>
      <c r="O692" cm="1">
        <f t="array" ref="O692">SUM(_xlfn.IFNA(ABS(((A692:H692)-(B692:H692)&lt;4)),0))</f>
        <v>6</v>
      </c>
      <c r="R692">
        <v>43</v>
      </c>
      <c r="S692">
        <v>41</v>
      </c>
      <c r="T692">
        <v>40</v>
      </c>
      <c r="U692">
        <v>39</v>
      </c>
      <c r="V692">
        <v>38</v>
      </c>
      <c r="W692">
        <v>35</v>
      </c>
      <c r="AD692" t="b">
        <v>1</v>
      </c>
      <c r="AE692" t="b">
        <v>0</v>
      </c>
      <c r="AF692" t="str">
        <f t="shared" si="51"/>
        <v>Safe</v>
      </c>
      <c r="AJ692" t="e">
        <f t="shared" si="55"/>
        <v>#N/A</v>
      </c>
      <c r="AK692" t="e">
        <f t="shared" si="54"/>
        <v>#N/A</v>
      </c>
    </row>
    <row r="693" spans="1:37" hidden="1" x14ac:dyDescent="0.25">
      <c r="A693" s="15">
        <v>84</v>
      </c>
      <c r="B693" s="16">
        <v>86</v>
      </c>
      <c r="C693" s="16">
        <v>87</v>
      </c>
      <c r="D693" s="16">
        <v>88</v>
      </c>
      <c r="E693" s="16">
        <v>89</v>
      </c>
      <c r="F693" s="16">
        <v>92</v>
      </c>
      <c r="G693" s="16">
        <v>95</v>
      </c>
      <c r="H693" s="16"/>
      <c r="I693">
        <f t="shared" si="52"/>
        <v>7</v>
      </c>
      <c r="J693" t="str" cm="1">
        <f t="array" ref="J693">IF(SUM(_xlfn.IFNA((((A693:H693)-(B693:H693))&gt;0)*(ABS((A693:H693)-(B693:H693))&lt;4),0))&gt;=(I693-1),"Safe",IF(SUM(_xlfn.IFNA((((A693:H693)-(B693:H693))&lt;0)*(ABS((A693:H693)-(B693:H693))&lt;4),0))&gt;=(I693-1),"Safe","Unsafe"))</f>
        <v>Safe</v>
      </c>
      <c r="K693" t="str" cm="1">
        <f t="array" ref="K693">IF(SUM(_xlfn.IFNA((((A693:H693)-(B693:H693))&gt;0)*(ABS((A693:H693)-(B693:H693))&lt;4),0))&gt;=(I693-2),"Safe",IF(SUM(_xlfn.IFNA((((A693:H693)-(B693:H693))&lt;0)*(ABS((A693:H693)-(B693:H693))&lt;4),0))&gt;=(I693-2),"Safe","Unsafe"))</f>
        <v>Safe</v>
      </c>
      <c r="L693" cm="1">
        <f t="array" ref="L693">SUM(_xlfn.IFNA((--(((A693:H693)-(B693:H693))&gt;0)),0))</f>
        <v>1</v>
      </c>
      <c r="M693" cm="1">
        <f t="array" ref="M693">SUM(_xlfn.IFNA((--(((A693:H693)-(B693:H693))&lt;0)),0))</f>
        <v>6</v>
      </c>
      <c r="N693" t="b">
        <f t="shared" si="53"/>
        <v>1</v>
      </c>
      <c r="O693" cm="1">
        <f t="array" ref="O693">SUM(_xlfn.IFNA(ABS(((A693:H693)-(B693:H693)&lt;4)),0))</f>
        <v>6</v>
      </c>
      <c r="R693">
        <v>84</v>
      </c>
      <c r="S693">
        <v>86</v>
      </c>
      <c r="T693">
        <v>87</v>
      </c>
      <c r="U693">
        <v>88</v>
      </c>
      <c r="V693">
        <v>89</v>
      </c>
      <c r="W693">
        <v>92</v>
      </c>
      <c r="X693">
        <v>95</v>
      </c>
      <c r="AD693" t="b">
        <v>0</v>
      </c>
      <c r="AE693" t="b">
        <v>1</v>
      </c>
      <c r="AF693" t="str">
        <f t="shared" si="51"/>
        <v>Safe</v>
      </c>
      <c r="AJ693" t="e">
        <f t="shared" si="55"/>
        <v>#N/A</v>
      </c>
      <c r="AK693" t="e">
        <f t="shared" si="54"/>
        <v>#N/A</v>
      </c>
    </row>
    <row r="694" spans="1:37" hidden="1" x14ac:dyDescent="0.25">
      <c r="A694" s="15">
        <v>78</v>
      </c>
      <c r="B694" s="16">
        <v>76</v>
      </c>
      <c r="C694" s="16">
        <v>75</v>
      </c>
      <c r="D694" s="16">
        <v>74</v>
      </c>
      <c r="E694" s="16">
        <v>71</v>
      </c>
      <c r="F694" s="16">
        <v>68</v>
      </c>
      <c r="G694" s="16">
        <v>66</v>
      </c>
      <c r="H694" s="16"/>
      <c r="I694">
        <f t="shared" si="52"/>
        <v>7</v>
      </c>
      <c r="J694" t="str" cm="1">
        <f t="array" ref="J694">IF(SUM(_xlfn.IFNA((((A694:H694)-(B694:H694))&gt;0)*(ABS((A694:H694)-(B694:H694))&lt;4),0))&gt;=(I694-1),"Safe",IF(SUM(_xlfn.IFNA((((A694:H694)-(B694:H694))&lt;0)*(ABS((A694:H694)-(B694:H694))&lt;4),0))&gt;=(I694-1),"Safe","Unsafe"))</f>
        <v>Safe</v>
      </c>
      <c r="K694" t="str" cm="1">
        <f t="array" ref="K694">IF(SUM(_xlfn.IFNA((((A694:H694)-(B694:H694))&gt;0)*(ABS((A694:H694)-(B694:H694))&lt;4),0))&gt;=(I694-2),"Safe",IF(SUM(_xlfn.IFNA((((A694:H694)-(B694:H694))&lt;0)*(ABS((A694:H694)-(B694:H694))&lt;4),0))&gt;=(I694-2),"Safe","Unsafe"))</f>
        <v>Safe</v>
      </c>
      <c r="L694" cm="1">
        <f t="array" ref="L694">SUM(_xlfn.IFNA((--(((A694:H694)-(B694:H694))&gt;0)),0))</f>
        <v>7</v>
      </c>
      <c r="M694" cm="1">
        <f t="array" ref="M694">SUM(_xlfn.IFNA((--(((A694:H694)-(B694:H694))&lt;0)),0))</f>
        <v>0</v>
      </c>
      <c r="N694" t="b">
        <f t="shared" si="53"/>
        <v>1</v>
      </c>
      <c r="O694" cm="1">
        <f t="array" ref="O694">SUM(_xlfn.IFNA(ABS(((A694:H694)-(B694:H694)&lt;4)),0))</f>
        <v>6</v>
      </c>
      <c r="R694">
        <v>78</v>
      </c>
      <c r="S694">
        <v>76</v>
      </c>
      <c r="T694">
        <v>75</v>
      </c>
      <c r="U694">
        <v>74</v>
      </c>
      <c r="V694">
        <v>71</v>
      </c>
      <c r="W694">
        <v>68</v>
      </c>
      <c r="X694">
        <v>66</v>
      </c>
      <c r="AD694" t="b">
        <v>1</v>
      </c>
      <c r="AE694" t="b">
        <v>0</v>
      </c>
      <c r="AF694" t="str">
        <f t="shared" si="51"/>
        <v>Safe</v>
      </c>
      <c r="AJ694" t="e">
        <f t="shared" si="55"/>
        <v>#N/A</v>
      </c>
      <c r="AK694" t="e">
        <f t="shared" si="54"/>
        <v>#N/A</v>
      </c>
    </row>
    <row r="695" spans="1:37" hidden="1" x14ac:dyDescent="0.25">
      <c r="A695" s="15">
        <v>70</v>
      </c>
      <c r="B695" s="16">
        <v>72</v>
      </c>
      <c r="C695" s="16">
        <v>73</v>
      </c>
      <c r="D695" s="16">
        <v>75</v>
      </c>
      <c r="E695" s="16">
        <v>78</v>
      </c>
      <c r="F695" s="16"/>
      <c r="G695" s="16"/>
      <c r="H695" s="16"/>
      <c r="I695">
        <f t="shared" si="52"/>
        <v>5</v>
      </c>
      <c r="J695" t="str" cm="1">
        <f t="array" ref="J695">IF(SUM(_xlfn.IFNA((((A695:H695)-(B695:H695))&gt;0)*(ABS((A695:H695)-(B695:H695))&lt;4),0))&gt;=(I695-1),"Safe",IF(SUM(_xlfn.IFNA((((A695:H695)-(B695:H695))&lt;0)*(ABS((A695:H695)-(B695:H695))&lt;4),0))&gt;=(I695-1),"Safe","Unsafe"))</f>
        <v>Safe</v>
      </c>
      <c r="K695" t="str" cm="1">
        <f t="array" ref="K695">IF(SUM(_xlfn.IFNA((((A695:H695)-(B695:H695))&gt;0)*(ABS((A695:H695)-(B695:H695))&lt;4),0))&gt;=(I695-2),"Safe",IF(SUM(_xlfn.IFNA((((A695:H695)-(B695:H695))&lt;0)*(ABS((A695:H695)-(B695:H695))&lt;4),0))&gt;=(I695-2),"Safe","Unsafe"))</f>
        <v>Safe</v>
      </c>
      <c r="L695" cm="1">
        <f t="array" ref="L695">SUM(_xlfn.IFNA((--(((A695:H695)-(B695:H695))&gt;0)),0))</f>
        <v>1</v>
      </c>
      <c r="M695" cm="1">
        <f t="array" ref="M695">SUM(_xlfn.IFNA((--(((A695:H695)-(B695:H695))&lt;0)),0))</f>
        <v>4</v>
      </c>
      <c r="N695" t="b">
        <f t="shared" si="53"/>
        <v>1</v>
      </c>
      <c r="O695" cm="1">
        <f t="array" ref="O695">SUM(_xlfn.IFNA(ABS(((A695:H695)-(B695:H695)&lt;4)),0))</f>
        <v>6</v>
      </c>
      <c r="R695">
        <v>70</v>
      </c>
      <c r="S695">
        <v>72</v>
      </c>
      <c r="T695">
        <v>73</v>
      </c>
      <c r="U695">
        <v>75</v>
      </c>
      <c r="V695">
        <v>78</v>
      </c>
      <c r="AD695" t="b">
        <v>0</v>
      </c>
      <c r="AE695" t="b">
        <v>1</v>
      </c>
      <c r="AF695" t="str">
        <f t="shared" si="51"/>
        <v>Safe</v>
      </c>
      <c r="AJ695" t="e">
        <f t="shared" si="55"/>
        <v>#N/A</v>
      </c>
      <c r="AK695" t="e">
        <f t="shared" si="54"/>
        <v>#N/A</v>
      </c>
    </row>
    <row r="696" spans="1:37" hidden="1" x14ac:dyDescent="0.25">
      <c r="A696" s="15">
        <v>30</v>
      </c>
      <c r="B696" s="16">
        <v>33</v>
      </c>
      <c r="C696" s="16">
        <v>34</v>
      </c>
      <c r="D696" s="16">
        <v>37</v>
      </c>
      <c r="E696" s="16">
        <v>40</v>
      </c>
      <c r="F696" s="16">
        <v>43</v>
      </c>
      <c r="G696" s="16">
        <v>46</v>
      </c>
      <c r="H696" s="16">
        <v>49</v>
      </c>
      <c r="I696">
        <f t="shared" si="52"/>
        <v>8</v>
      </c>
      <c r="J696" t="str" cm="1">
        <f t="array" ref="J696">IF(SUM(_xlfn.IFNA((((A696:H696)-(B696:H696))&gt;0)*(ABS((A696:H696)-(B696:H696))&lt;4),0))&gt;=(I696-1),"Safe",IF(SUM(_xlfn.IFNA((((A696:H696)-(B696:H696))&lt;0)*(ABS((A696:H696)-(B696:H696))&lt;4),0))&gt;=(I696-1),"Safe","Unsafe"))</f>
        <v>Safe</v>
      </c>
      <c r="K696" t="str" cm="1">
        <f t="array" ref="K696">IF(SUM(_xlfn.IFNA((((A696:H696)-(B696:H696))&gt;0)*(ABS((A696:H696)-(B696:H696))&lt;4),0))&gt;=(I696-2),"Safe",IF(SUM(_xlfn.IFNA((((A696:H696)-(B696:H696))&lt;0)*(ABS((A696:H696)-(B696:H696))&lt;4),0))&gt;=(I696-2),"Safe","Unsafe"))</f>
        <v>Safe</v>
      </c>
      <c r="L696" cm="1">
        <f t="array" ref="L696">SUM(_xlfn.IFNA((--(((A696:H696)-(B696:H696))&gt;0)),0))</f>
        <v>0</v>
      </c>
      <c r="M696" cm="1">
        <f t="array" ref="M696">SUM(_xlfn.IFNA((--(((A696:H696)-(B696:H696))&lt;0)),0))</f>
        <v>7</v>
      </c>
      <c r="N696" t="b">
        <f t="shared" si="53"/>
        <v>1</v>
      </c>
      <c r="O696" cm="1">
        <f t="array" ref="O696">SUM(_xlfn.IFNA(ABS(((A696:H696)-(B696:H696)&lt;4)),0))</f>
        <v>7</v>
      </c>
      <c r="R696">
        <v>30</v>
      </c>
      <c r="S696">
        <v>33</v>
      </c>
      <c r="T696">
        <v>34</v>
      </c>
      <c r="U696">
        <v>37</v>
      </c>
      <c r="V696">
        <v>40</v>
      </c>
      <c r="W696">
        <v>43</v>
      </c>
      <c r="X696">
        <v>46</v>
      </c>
      <c r="Y696">
        <v>49</v>
      </c>
      <c r="AD696" t="b">
        <v>0</v>
      </c>
      <c r="AE696" t="b">
        <v>1</v>
      </c>
      <c r="AF696" t="str">
        <f t="shared" si="51"/>
        <v>Safe</v>
      </c>
      <c r="AJ696" t="e">
        <f t="shared" si="55"/>
        <v>#N/A</v>
      </c>
      <c r="AK696" t="e">
        <f t="shared" si="54"/>
        <v>#N/A</v>
      </c>
    </row>
    <row r="697" spans="1:37" hidden="1" x14ac:dyDescent="0.25">
      <c r="A697" s="15">
        <v>86</v>
      </c>
      <c r="B697" s="16">
        <v>88</v>
      </c>
      <c r="C697" s="16">
        <v>89</v>
      </c>
      <c r="D697" s="16">
        <v>92</v>
      </c>
      <c r="E697" s="16">
        <v>93</v>
      </c>
      <c r="F697" s="16">
        <v>94</v>
      </c>
      <c r="G697" s="16">
        <v>95</v>
      </c>
      <c r="H697" s="16"/>
      <c r="I697">
        <f t="shared" si="52"/>
        <v>7</v>
      </c>
      <c r="J697" t="str" cm="1">
        <f t="array" ref="J697">IF(SUM(_xlfn.IFNA((((A697:H697)-(B697:H697))&gt;0)*(ABS((A697:H697)-(B697:H697))&lt;4),0))&gt;=(I697-1),"Safe",IF(SUM(_xlfn.IFNA((((A697:H697)-(B697:H697))&lt;0)*(ABS((A697:H697)-(B697:H697))&lt;4),0))&gt;=(I697-1),"Safe","Unsafe"))</f>
        <v>Safe</v>
      </c>
      <c r="K697" t="str" cm="1">
        <f t="array" ref="K697">IF(SUM(_xlfn.IFNA((((A697:H697)-(B697:H697))&gt;0)*(ABS((A697:H697)-(B697:H697))&lt;4),0))&gt;=(I697-2),"Safe",IF(SUM(_xlfn.IFNA((((A697:H697)-(B697:H697))&lt;0)*(ABS((A697:H697)-(B697:H697))&lt;4),0))&gt;=(I697-2),"Safe","Unsafe"))</f>
        <v>Safe</v>
      </c>
      <c r="L697" cm="1">
        <f t="array" ref="L697">SUM(_xlfn.IFNA((--(((A697:H697)-(B697:H697))&gt;0)),0))</f>
        <v>1</v>
      </c>
      <c r="M697" cm="1">
        <f t="array" ref="M697">SUM(_xlfn.IFNA((--(((A697:H697)-(B697:H697))&lt;0)),0))</f>
        <v>6</v>
      </c>
      <c r="N697" t="b">
        <f t="shared" si="53"/>
        <v>1</v>
      </c>
      <c r="O697" cm="1">
        <f t="array" ref="O697">SUM(_xlfn.IFNA(ABS(((A697:H697)-(B697:H697)&lt;4)),0))</f>
        <v>6</v>
      </c>
      <c r="R697">
        <v>86</v>
      </c>
      <c r="S697">
        <v>88</v>
      </c>
      <c r="T697">
        <v>89</v>
      </c>
      <c r="U697">
        <v>92</v>
      </c>
      <c r="V697">
        <v>93</v>
      </c>
      <c r="W697">
        <v>94</v>
      </c>
      <c r="X697">
        <v>95</v>
      </c>
      <c r="AD697" t="b">
        <v>0</v>
      </c>
      <c r="AE697" t="b">
        <v>1</v>
      </c>
      <c r="AF697" t="str">
        <f t="shared" si="51"/>
        <v>Safe</v>
      </c>
      <c r="AJ697" t="e">
        <f t="shared" si="55"/>
        <v>#N/A</v>
      </c>
      <c r="AK697" t="e">
        <f t="shared" si="54"/>
        <v>#N/A</v>
      </c>
    </row>
    <row r="698" spans="1:37" hidden="1" x14ac:dyDescent="0.25">
      <c r="A698" s="15">
        <v>31</v>
      </c>
      <c r="B698" s="16">
        <v>33</v>
      </c>
      <c r="C698" s="16">
        <v>35</v>
      </c>
      <c r="D698" s="16">
        <v>37</v>
      </c>
      <c r="E698" s="16">
        <v>40</v>
      </c>
      <c r="F698" s="16"/>
      <c r="G698" s="16"/>
      <c r="H698" s="16"/>
      <c r="I698">
        <f t="shared" si="52"/>
        <v>5</v>
      </c>
      <c r="J698" t="str" cm="1">
        <f t="array" ref="J698">IF(SUM(_xlfn.IFNA((((A698:H698)-(B698:H698))&gt;0)*(ABS((A698:H698)-(B698:H698))&lt;4),0))&gt;=(I698-1),"Safe",IF(SUM(_xlfn.IFNA((((A698:H698)-(B698:H698))&lt;0)*(ABS((A698:H698)-(B698:H698))&lt;4),0))&gt;=(I698-1),"Safe","Unsafe"))</f>
        <v>Safe</v>
      </c>
      <c r="K698" t="str" cm="1">
        <f t="array" ref="K698">IF(SUM(_xlfn.IFNA((((A698:H698)-(B698:H698))&gt;0)*(ABS((A698:H698)-(B698:H698))&lt;4),0))&gt;=(I698-2),"Safe",IF(SUM(_xlfn.IFNA((((A698:H698)-(B698:H698))&lt;0)*(ABS((A698:H698)-(B698:H698))&lt;4),0))&gt;=(I698-2),"Safe","Unsafe"))</f>
        <v>Safe</v>
      </c>
      <c r="L698" cm="1">
        <f t="array" ref="L698">SUM(_xlfn.IFNA((--(((A698:H698)-(B698:H698))&gt;0)),0))</f>
        <v>1</v>
      </c>
      <c r="M698" cm="1">
        <f t="array" ref="M698">SUM(_xlfn.IFNA((--(((A698:H698)-(B698:H698))&lt;0)),0))</f>
        <v>4</v>
      </c>
      <c r="N698" t="b">
        <f t="shared" si="53"/>
        <v>1</v>
      </c>
      <c r="O698" cm="1">
        <f t="array" ref="O698">SUM(_xlfn.IFNA(ABS(((A698:H698)-(B698:H698)&lt;4)),0))</f>
        <v>6</v>
      </c>
      <c r="R698">
        <v>31</v>
      </c>
      <c r="S698">
        <v>33</v>
      </c>
      <c r="T698">
        <v>35</v>
      </c>
      <c r="U698">
        <v>37</v>
      </c>
      <c r="V698">
        <v>40</v>
      </c>
      <c r="AD698" t="b">
        <v>0</v>
      </c>
      <c r="AE698" t="b">
        <v>1</v>
      </c>
      <c r="AF698" t="str">
        <f t="shared" si="51"/>
        <v>Safe</v>
      </c>
      <c r="AJ698" t="e">
        <f t="shared" si="55"/>
        <v>#N/A</v>
      </c>
      <c r="AK698" t="e">
        <f t="shared" si="54"/>
        <v>#N/A</v>
      </c>
    </row>
    <row r="699" spans="1:37" hidden="1" x14ac:dyDescent="0.25">
      <c r="A699" s="15">
        <v>75</v>
      </c>
      <c r="B699" s="16">
        <v>77</v>
      </c>
      <c r="C699" s="16">
        <v>80</v>
      </c>
      <c r="D699" s="16">
        <v>82</v>
      </c>
      <c r="E699" s="16">
        <v>84</v>
      </c>
      <c r="F699" s="16">
        <v>85</v>
      </c>
      <c r="G699" s="16"/>
      <c r="H699" s="16"/>
      <c r="I699">
        <f t="shared" si="52"/>
        <v>6</v>
      </c>
      <c r="J699" t="str" cm="1">
        <f t="array" ref="J699">IF(SUM(_xlfn.IFNA((((A699:H699)-(B699:H699))&gt;0)*(ABS((A699:H699)-(B699:H699))&lt;4),0))&gt;=(I699-1),"Safe",IF(SUM(_xlfn.IFNA((((A699:H699)-(B699:H699))&lt;0)*(ABS((A699:H699)-(B699:H699))&lt;4),0))&gt;=(I699-1),"Safe","Unsafe"))</f>
        <v>Safe</v>
      </c>
      <c r="K699" t="str" cm="1">
        <f t="array" ref="K699">IF(SUM(_xlfn.IFNA((((A699:H699)-(B699:H699))&gt;0)*(ABS((A699:H699)-(B699:H699))&lt;4),0))&gt;=(I699-2),"Safe",IF(SUM(_xlfn.IFNA((((A699:H699)-(B699:H699))&lt;0)*(ABS((A699:H699)-(B699:H699))&lt;4),0))&gt;=(I699-2),"Safe","Unsafe"))</f>
        <v>Safe</v>
      </c>
      <c r="L699" cm="1">
        <f t="array" ref="L699">SUM(_xlfn.IFNA((--(((A699:H699)-(B699:H699))&gt;0)),0))</f>
        <v>1</v>
      </c>
      <c r="M699" cm="1">
        <f t="array" ref="M699">SUM(_xlfn.IFNA((--(((A699:H699)-(B699:H699))&lt;0)),0))</f>
        <v>5</v>
      </c>
      <c r="N699" t="b">
        <f t="shared" si="53"/>
        <v>1</v>
      </c>
      <c r="O699" cm="1">
        <f t="array" ref="O699">SUM(_xlfn.IFNA(ABS(((A699:H699)-(B699:H699)&lt;4)),0))</f>
        <v>6</v>
      </c>
      <c r="R699">
        <v>75</v>
      </c>
      <c r="S699">
        <v>77</v>
      </c>
      <c r="T699">
        <v>80</v>
      </c>
      <c r="U699">
        <v>82</v>
      </c>
      <c r="V699">
        <v>84</v>
      </c>
      <c r="W699">
        <v>85</v>
      </c>
      <c r="AD699" t="b">
        <v>0</v>
      </c>
      <c r="AE699" t="b">
        <v>1</v>
      </c>
      <c r="AF699" t="str">
        <f t="shared" si="51"/>
        <v>Safe</v>
      </c>
      <c r="AJ699" t="e">
        <f t="shared" si="55"/>
        <v>#N/A</v>
      </c>
      <c r="AK699" t="e">
        <f t="shared" si="54"/>
        <v>#N/A</v>
      </c>
    </row>
    <row r="700" spans="1:37" hidden="1" x14ac:dyDescent="0.25">
      <c r="A700" s="15">
        <v>63</v>
      </c>
      <c r="B700" s="16">
        <v>61</v>
      </c>
      <c r="C700" s="16">
        <v>59</v>
      </c>
      <c r="D700" s="16">
        <v>57</v>
      </c>
      <c r="E700" s="16">
        <v>54</v>
      </c>
      <c r="F700" s="16">
        <v>53</v>
      </c>
      <c r="G700" s="16">
        <v>52</v>
      </c>
      <c r="H700" s="16"/>
      <c r="I700">
        <f t="shared" si="52"/>
        <v>7</v>
      </c>
      <c r="J700" t="str" cm="1">
        <f t="array" ref="J700">IF(SUM(_xlfn.IFNA((((A700:H700)-(B700:H700))&gt;0)*(ABS((A700:H700)-(B700:H700))&lt;4),0))&gt;=(I700-1),"Safe",IF(SUM(_xlfn.IFNA((((A700:H700)-(B700:H700))&lt;0)*(ABS((A700:H700)-(B700:H700))&lt;4),0))&gt;=(I700-1),"Safe","Unsafe"))</f>
        <v>Safe</v>
      </c>
      <c r="K700" t="str" cm="1">
        <f t="array" ref="K700">IF(SUM(_xlfn.IFNA((((A700:H700)-(B700:H700))&gt;0)*(ABS((A700:H700)-(B700:H700))&lt;4),0))&gt;=(I700-2),"Safe",IF(SUM(_xlfn.IFNA((((A700:H700)-(B700:H700))&lt;0)*(ABS((A700:H700)-(B700:H700))&lt;4),0))&gt;=(I700-2),"Safe","Unsafe"))</f>
        <v>Safe</v>
      </c>
      <c r="L700" cm="1">
        <f t="array" ref="L700">SUM(_xlfn.IFNA((--(((A700:H700)-(B700:H700))&gt;0)),0))</f>
        <v>7</v>
      </c>
      <c r="M700" cm="1">
        <f t="array" ref="M700">SUM(_xlfn.IFNA((--(((A700:H700)-(B700:H700))&lt;0)),0))</f>
        <v>0</v>
      </c>
      <c r="N700" t="b">
        <f t="shared" si="53"/>
        <v>1</v>
      </c>
      <c r="O700" cm="1">
        <f t="array" ref="O700">SUM(_xlfn.IFNA(ABS(((A700:H700)-(B700:H700)&lt;4)),0))</f>
        <v>6</v>
      </c>
      <c r="R700">
        <v>63</v>
      </c>
      <c r="S700">
        <v>61</v>
      </c>
      <c r="T700">
        <v>59</v>
      </c>
      <c r="U700">
        <v>57</v>
      </c>
      <c r="V700">
        <v>54</v>
      </c>
      <c r="W700">
        <v>53</v>
      </c>
      <c r="X700">
        <v>52</v>
      </c>
      <c r="AD700" t="b">
        <v>1</v>
      </c>
      <c r="AE700" t="b">
        <v>0</v>
      </c>
      <c r="AF700" t="str">
        <f t="shared" si="51"/>
        <v>Safe</v>
      </c>
      <c r="AJ700" t="e">
        <f t="shared" si="55"/>
        <v>#N/A</v>
      </c>
      <c r="AK700" t="e">
        <f t="shared" si="54"/>
        <v>#N/A</v>
      </c>
    </row>
    <row r="701" spans="1:37" hidden="1" x14ac:dyDescent="0.25">
      <c r="A701" s="15">
        <v>30</v>
      </c>
      <c r="B701" s="16">
        <v>28</v>
      </c>
      <c r="C701" s="16">
        <v>27</v>
      </c>
      <c r="D701" s="16">
        <v>26</v>
      </c>
      <c r="E701" s="16">
        <v>24</v>
      </c>
      <c r="F701" s="16"/>
      <c r="G701" s="16"/>
      <c r="H701" s="16"/>
      <c r="I701">
        <f t="shared" si="52"/>
        <v>5</v>
      </c>
      <c r="J701" t="str" cm="1">
        <f t="array" ref="J701">IF(SUM(_xlfn.IFNA((((A701:H701)-(B701:H701))&gt;0)*(ABS((A701:H701)-(B701:H701))&lt;4),0))&gt;=(I701-1),"Safe",IF(SUM(_xlfn.IFNA((((A701:H701)-(B701:H701))&lt;0)*(ABS((A701:H701)-(B701:H701))&lt;4),0))&gt;=(I701-1),"Safe","Unsafe"))</f>
        <v>Safe</v>
      </c>
      <c r="K701" t="str" cm="1">
        <f t="array" ref="K701">IF(SUM(_xlfn.IFNA((((A701:H701)-(B701:H701))&gt;0)*(ABS((A701:H701)-(B701:H701))&lt;4),0))&gt;=(I701-2),"Safe",IF(SUM(_xlfn.IFNA((((A701:H701)-(B701:H701))&lt;0)*(ABS((A701:H701)-(B701:H701))&lt;4),0))&gt;=(I701-2),"Safe","Unsafe"))</f>
        <v>Safe</v>
      </c>
      <c r="L701" cm="1">
        <f t="array" ref="L701">SUM(_xlfn.IFNA((--(((A701:H701)-(B701:H701))&gt;0)),0))</f>
        <v>5</v>
      </c>
      <c r="M701" cm="1">
        <f t="array" ref="M701">SUM(_xlfn.IFNA((--(((A701:H701)-(B701:H701))&lt;0)),0))</f>
        <v>0</v>
      </c>
      <c r="N701" t="b">
        <f t="shared" si="53"/>
        <v>1</v>
      </c>
      <c r="O701" cm="1">
        <f t="array" ref="O701">SUM(_xlfn.IFNA(ABS(((A701:H701)-(B701:H701)&lt;4)),0))</f>
        <v>6</v>
      </c>
      <c r="R701">
        <v>30</v>
      </c>
      <c r="S701">
        <v>28</v>
      </c>
      <c r="T701">
        <v>27</v>
      </c>
      <c r="U701">
        <v>26</v>
      </c>
      <c r="V701">
        <v>24</v>
      </c>
      <c r="AD701" t="b">
        <v>1</v>
      </c>
      <c r="AE701" t="b">
        <v>0</v>
      </c>
      <c r="AF701" t="str">
        <f t="shared" si="51"/>
        <v>Safe</v>
      </c>
      <c r="AJ701" t="e">
        <f t="shared" si="55"/>
        <v>#N/A</v>
      </c>
      <c r="AK701" t="e">
        <f t="shared" si="54"/>
        <v>#N/A</v>
      </c>
    </row>
    <row r="702" spans="1:37" hidden="1" x14ac:dyDescent="0.25">
      <c r="A702" s="15">
        <v>33</v>
      </c>
      <c r="B702" s="16">
        <v>35</v>
      </c>
      <c r="C702" s="16">
        <v>38</v>
      </c>
      <c r="D702" s="16">
        <v>40</v>
      </c>
      <c r="E702" s="16">
        <v>41</v>
      </c>
      <c r="F702" s="16">
        <v>43</v>
      </c>
      <c r="G702" s="16">
        <v>44</v>
      </c>
      <c r="H702" s="16">
        <v>45</v>
      </c>
      <c r="I702">
        <f t="shared" si="52"/>
        <v>8</v>
      </c>
      <c r="J702" t="str" cm="1">
        <f t="array" ref="J702">IF(SUM(_xlfn.IFNA((((A702:H702)-(B702:H702))&gt;0)*(ABS((A702:H702)-(B702:H702))&lt;4),0))&gt;=(I702-1),"Safe",IF(SUM(_xlfn.IFNA((((A702:H702)-(B702:H702))&lt;0)*(ABS((A702:H702)-(B702:H702))&lt;4),0))&gt;=(I702-1),"Safe","Unsafe"))</f>
        <v>Safe</v>
      </c>
      <c r="K702" t="str" cm="1">
        <f t="array" ref="K702">IF(SUM(_xlfn.IFNA((((A702:H702)-(B702:H702))&gt;0)*(ABS((A702:H702)-(B702:H702))&lt;4),0))&gt;=(I702-2),"Safe",IF(SUM(_xlfn.IFNA((((A702:H702)-(B702:H702))&lt;0)*(ABS((A702:H702)-(B702:H702))&lt;4),0))&gt;=(I702-2),"Safe","Unsafe"))</f>
        <v>Safe</v>
      </c>
      <c r="L702" cm="1">
        <f t="array" ref="L702">SUM(_xlfn.IFNA((--(((A702:H702)-(B702:H702))&gt;0)),0))</f>
        <v>0</v>
      </c>
      <c r="M702" cm="1">
        <f t="array" ref="M702">SUM(_xlfn.IFNA((--(((A702:H702)-(B702:H702))&lt;0)),0))</f>
        <v>7</v>
      </c>
      <c r="N702" t="b">
        <f t="shared" si="53"/>
        <v>1</v>
      </c>
      <c r="O702" cm="1">
        <f t="array" ref="O702">SUM(_xlfn.IFNA(ABS(((A702:H702)-(B702:H702)&lt;4)),0))</f>
        <v>7</v>
      </c>
      <c r="R702">
        <v>33</v>
      </c>
      <c r="S702">
        <v>35</v>
      </c>
      <c r="T702">
        <v>38</v>
      </c>
      <c r="U702">
        <v>40</v>
      </c>
      <c r="V702">
        <v>41</v>
      </c>
      <c r="W702">
        <v>43</v>
      </c>
      <c r="X702">
        <v>44</v>
      </c>
      <c r="Y702">
        <v>45</v>
      </c>
      <c r="AD702" t="b">
        <v>0</v>
      </c>
      <c r="AE702" t="b">
        <v>1</v>
      </c>
      <c r="AF702" t="str">
        <f t="shared" si="51"/>
        <v>Safe</v>
      </c>
      <c r="AJ702" t="e">
        <f t="shared" si="55"/>
        <v>#N/A</v>
      </c>
      <c r="AK702" t="e">
        <f t="shared" si="54"/>
        <v>#N/A</v>
      </c>
    </row>
    <row r="703" spans="1:37" hidden="1" x14ac:dyDescent="0.25">
      <c r="A703" s="15">
        <v>73</v>
      </c>
      <c r="B703" s="16">
        <v>74</v>
      </c>
      <c r="C703" s="16">
        <v>76</v>
      </c>
      <c r="D703" s="16">
        <v>78</v>
      </c>
      <c r="E703" s="16">
        <v>80</v>
      </c>
      <c r="F703" s="16">
        <v>81</v>
      </c>
      <c r="G703" s="16">
        <v>84</v>
      </c>
      <c r="H703" s="16">
        <v>86</v>
      </c>
      <c r="I703">
        <f t="shared" si="52"/>
        <v>8</v>
      </c>
      <c r="J703" t="str" cm="1">
        <f t="array" ref="J703">IF(SUM(_xlfn.IFNA((((A703:H703)-(B703:H703))&gt;0)*(ABS((A703:H703)-(B703:H703))&lt;4),0))&gt;=(I703-1),"Safe",IF(SUM(_xlfn.IFNA((((A703:H703)-(B703:H703))&lt;0)*(ABS((A703:H703)-(B703:H703))&lt;4),0))&gt;=(I703-1),"Safe","Unsafe"))</f>
        <v>Safe</v>
      </c>
      <c r="K703" t="str" cm="1">
        <f t="array" ref="K703">IF(SUM(_xlfn.IFNA((((A703:H703)-(B703:H703))&gt;0)*(ABS((A703:H703)-(B703:H703))&lt;4),0))&gt;=(I703-2),"Safe",IF(SUM(_xlfn.IFNA((((A703:H703)-(B703:H703))&lt;0)*(ABS((A703:H703)-(B703:H703))&lt;4),0))&gt;=(I703-2),"Safe","Unsafe"))</f>
        <v>Safe</v>
      </c>
      <c r="L703" cm="1">
        <f t="array" ref="L703">SUM(_xlfn.IFNA((--(((A703:H703)-(B703:H703))&gt;0)),0))</f>
        <v>0</v>
      </c>
      <c r="M703" cm="1">
        <f t="array" ref="M703">SUM(_xlfn.IFNA((--(((A703:H703)-(B703:H703))&lt;0)),0))</f>
        <v>7</v>
      </c>
      <c r="N703" t="b">
        <f t="shared" si="53"/>
        <v>1</v>
      </c>
      <c r="O703" cm="1">
        <f t="array" ref="O703">SUM(_xlfn.IFNA(ABS(((A703:H703)-(B703:H703)&lt;4)),0))</f>
        <v>7</v>
      </c>
      <c r="R703">
        <v>73</v>
      </c>
      <c r="S703">
        <v>74</v>
      </c>
      <c r="T703">
        <v>76</v>
      </c>
      <c r="U703">
        <v>78</v>
      </c>
      <c r="V703">
        <v>80</v>
      </c>
      <c r="W703">
        <v>81</v>
      </c>
      <c r="X703">
        <v>84</v>
      </c>
      <c r="Y703">
        <v>86</v>
      </c>
      <c r="AD703" t="b">
        <v>0</v>
      </c>
      <c r="AE703" t="b">
        <v>1</v>
      </c>
      <c r="AF703" t="str">
        <f t="shared" si="51"/>
        <v>Safe</v>
      </c>
      <c r="AJ703" t="e">
        <f t="shared" si="55"/>
        <v>#N/A</v>
      </c>
      <c r="AK703" t="e">
        <f t="shared" si="54"/>
        <v>#N/A</v>
      </c>
    </row>
    <row r="704" spans="1:37" hidden="1" x14ac:dyDescent="0.25">
      <c r="A704" s="15">
        <v>61</v>
      </c>
      <c r="B704" s="16">
        <v>64</v>
      </c>
      <c r="C704" s="16">
        <v>67</v>
      </c>
      <c r="D704" s="16">
        <v>68</v>
      </c>
      <c r="E704" s="16">
        <v>69</v>
      </c>
      <c r="F704" s="16">
        <v>70</v>
      </c>
      <c r="G704" s="16">
        <v>72</v>
      </c>
      <c r="H704" s="16"/>
      <c r="I704">
        <f t="shared" si="52"/>
        <v>7</v>
      </c>
      <c r="J704" t="str" cm="1">
        <f t="array" ref="J704">IF(SUM(_xlfn.IFNA((((A704:H704)-(B704:H704))&gt;0)*(ABS((A704:H704)-(B704:H704))&lt;4),0))&gt;=(I704-1),"Safe",IF(SUM(_xlfn.IFNA((((A704:H704)-(B704:H704))&lt;0)*(ABS((A704:H704)-(B704:H704))&lt;4),0))&gt;=(I704-1),"Safe","Unsafe"))</f>
        <v>Safe</v>
      </c>
      <c r="K704" t="str" cm="1">
        <f t="array" ref="K704">IF(SUM(_xlfn.IFNA((((A704:H704)-(B704:H704))&gt;0)*(ABS((A704:H704)-(B704:H704))&lt;4),0))&gt;=(I704-2),"Safe",IF(SUM(_xlfn.IFNA((((A704:H704)-(B704:H704))&lt;0)*(ABS((A704:H704)-(B704:H704))&lt;4),0))&gt;=(I704-2),"Safe","Unsafe"))</f>
        <v>Safe</v>
      </c>
      <c r="L704" cm="1">
        <f t="array" ref="L704">SUM(_xlfn.IFNA((--(((A704:H704)-(B704:H704))&gt;0)),0))</f>
        <v>1</v>
      </c>
      <c r="M704" cm="1">
        <f t="array" ref="M704">SUM(_xlfn.IFNA((--(((A704:H704)-(B704:H704))&lt;0)),0))</f>
        <v>6</v>
      </c>
      <c r="N704" t="b">
        <f t="shared" si="53"/>
        <v>1</v>
      </c>
      <c r="O704" cm="1">
        <f t="array" ref="O704">SUM(_xlfn.IFNA(ABS(((A704:H704)-(B704:H704)&lt;4)),0))</f>
        <v>6</v>
      </c>
      <c r="R704">
        <v>61</v>
      </c>
      <c r="S704">
        <v>64</v>
      </c>
      <c r="T704">
        <v>67</v>
      </c>
      <c r="U704">
        <v>68</v>
      </c>
      <c r="V704">
        <v>69</v>
      </c>
      <c r="W704">
        <v>70</v>
      </c>
      <c r="X704">
        <v>72</v>
      </c>
      <c r="AD704" t="b">
        <v>0</v>
      </c>
      <c r="AE704" t="b">
        <v>1</v>
      </c>
      <c r="AF704" t="str">
        <f t="shared" si="51"/>
        <v>Safe</v>
      </c>
      <c r="AJ704" t="e">
        <f t="shared" si="55"/>
        <v>#N/A</v>
      </c>
      <c r="AK704" t="e">
        <f t="shared" si="54"/>
        <v>#N/A</v>
      </c>
    </row>
    <row r="705" spans="1:37" hidden="1" x14ac:dyDescent="0.25">
      <c r="A705" s="15">
        <v>37</v>
      </c>
      <c r="B705" s="16">
        <v>40</v>
      </c>
      <c r="C705" s="16">
        <v>42</v>
      </c>
      <c r="D705" s="16">
        <v>44</v>
      </c>
      <c r="E705" s="16">
        <v>45</v>
      </c>
      <c r="F705" s="16">
        <v>47</v>
      </c>
      <c r="G705" s="16"/>
      <c r="H705" s="16"/>
      <c r="I705">
        <f t="shared" si="52"/>
        <v>6</v>
      </c>
      <c r="J705" t="str" cm="1">
        <f t="array" ref="J705">IF(SUM(_xlfn.IFNA((((A705:H705)-(B705:H705))&gt;0)*(ABS((A705:H705)-(B705:H705))&lt;4),0))&gt;=(I705-1),"Safe",IF(SUM(_xlfn.IFNA((((A705:H705)-(B705:H705))&lt;0)*(ABS((A705:H705)-(B705:H705))&lt;4),0))&gt;=(I705-1),"Safe","Unsafe"))</f>
        <v>Safe</v>
      </c>
      <c r="K705" t="str" cm="1">
        <f t="array" ref="K705">IF(SUM(_xlfn.IFNA((((A705:H705)-(B705:H705))&gt;0)*(ABS((A705:H705)-(B705:H705))&lt;4),0))&gt;=(I705-2),"Safe",IF(SUM(_xlfn.IFNA((((A705:H705)-(B705:H705))&lt;0)*(ABS((A705:H705)-(B705:H705))&lt;4),0))&gt;=(I705-2),"Safe","Unsafe"))</f>
        <v>Safe</v>
      </c>
      <c r="L705" cm="1">
        <f t="array" ref="L705">SUM(_xlfn.IFNA((--(((A705:H705)-(B705:H705))&gt;0)),0))</f>
        <v>1</v>
      </c>
      <c r="M705" cm="1">
        <f t="array" ref="M705">SUM(_xlfn.IFNA((--(((A705:H705)-(B705:H705))&lt;0)),0))</f>
        <v>5</v>
      </c>
      <c r="N705" t="b">
        <f t="shared" si="53"/>
        <v>1</v>
      </c>
      <c r="O705" cm="1">
        <f t="array" ref="O705">SUM(_xlfn.IFNA(ABS(((A705:H705)-(B705:H705)&lt;4)),0))</f>
        <v>6</v>
      </c>
      <c r="R705">
        <v>37</v>
      </c>
      <c r="S705">
        <v>40</v>
      </c>
      <c r="T705">
        <v>42</v>
      </c>
      <c r="U705">
        <v>44</v>
      </c>
      <c r="V705">
        <v>45</v>
      </c>
      <c r="W705">
        <v>47</v>
      </c>
      <c r="AD705" t="b">
        <v>0</v>
      </c>
      <c r="AE705" t="b">
        <v>1</v>
      </c>
      <c r="AF705" t="str">
        <f t="shared" si="51"/>
        <v>Safe</v>
      </c>
      <c r="AJ705" t="e">
        <f t="shared" si="55"/>
        <v>#N/A</v>
      </c>
      <c r="AK705" t="e">
        <f t="shared" si="54"/>
        <v>#N/A</v>
      </c>
    </row>
    <row r="706" spans="1:37" hidden="1" x14ac:dyDescent="0.25">
      <c r="A706" s="15">
        <v>44</v>
      </c>
      <c r="B706" s="16">
        <v>41</v>
      </c>
      <c r="C706" s="16">
        <v>40</v>
      </c>
      <c r="D706" s="16">
        <v>38</v>
      </c>
      <c r="E706" s="16">
        <v>37</v>
      </c>
      <c r="F706" s="16">
        <v>36</v>
      </c>
      <c r="G706" s="16">
        <v>34</v>
      </c>
      <c r="H706" s="16">
        <v>31</v>
      </c>
      <c r="I706">
        <f t="shared" si="52"/>
        <v>8</v>
      </c>
      <c r="J706" t="str" cm="1">
        <f t="array" ref="J706">IF(SUM(_xlfn.IFNA((((A706:H706)-(B706:H706))&gt;0)*(ABS((A706:H706)-(B706:H706))&lt;4),0))&gt;=(I706-1),"Safe",IF(SUM(_xlfn.IFNA((((A706:H706)-(B706:H706))&lt;0)*(ABS((A706:H706)-(B706:H706))&lt;4),0))&gt;=(I706-1),"Safe","Unsafe"))</f>
        <v>Safe</v>
      </c>
      <c r="K706" t="str" cm="1">
        <f t="array" ref="K706">IF(SUM(_xlfn.IFNA((((A706:H706)-(B706:H706))&gt;0)*(ABS((A706:H706)-(B706:H706))&lt;4),0))&gt;=(I706-2),"Safe",IF(SUM(_xlfn.IFNA((((A706:H706)-(B706:H706))&lt;0)*(ABS((A706:H706)-(B706:H706))&lt;4),0))&gt;=(I706-2),"Safe","Unsafe"))</f>
        <v>Safe</v>
      </c>
      <c r="L706" cm="1">
        <f t="array" ref="L706">SUM(_xlfn.IFNA((--(((A706:H706)-(B706:H706))&gt;0)),0))</f>
        <v>7</v>
      </c>
      <c r="M706" cm="1">
        <f t="array" ref="M706">SUM(_xlfn.IFNA((--(((A706:H706)-(B706:H706))&lt;0)),0))</f>
        <v>0</v>
      </c>
      <c r="N706" t="b">
        <f t="shared" si="53"/>
        <v>1</v>
      </c>
      <c r="O706" cm="1">
        <f t="array" ref="O706">SUM(_xlfn.IFNA(ABS(((A706:H706)-(B706:H706)&lt;4)),0))</f>
        <v>7</v>
      </c>
      <c r="R706">
        <v>44</v>
      </c>
      <c r="S706">
        <v>41</v>
      </c>
      <c r="T706">
        <v>40</v>
      </c>
      <c r="U706">
        <v>38</v>
      </c>
      <c r="V706">
        <v>37</v>
      </c>
      <c r="W706">
        <v>36</v>
      </c>
      <c r="X706">
        <v>34</v>
      </c>
      <c r="Y706">
        <v>31</v>
      </c>
      <c r="AD706" t="b">
        <v>1</v>
      </c>
      <c r="AE706" t="b">
        <v>0</v>
      </c>
      <c r="AF706" t="str">
        <f t="shared" si="51"/>
        <v>Safe</v>
      </c>
      <c r="AJ706" t="e">
        <f t="shared" si="55"/>
        <v>#N/A</v>
      </c>
      <c r="AK706" t="e">
        <f t="shared" si="54"/>
        <v>#N/A</v>
      </c>
    </row>
    <row r="707" spans="1:37" hidden="1" x14ac:dyDescent="0.25">
      <c r="A707" s="15">
        <v>21</v>
      </c>
      <c r="B707" s="16">
        <v>20</v>
      </c>
      <c r="C707" s="16">
        <v>19</v>
      </c>
      <c r="D707" s="16">
        <v>16</v>
      </c>
      <c r="E707" s="16">
        <v>14</v>
      </c>
      <c r="F707" s="16">
        <v>13</v>
      </c>
      <c r="G707" s="16">
        <v>11</v>
      </c>
      <c r="H707" s="16">
        <v>10</v>
      </c>
      <c r="I707">
        <f t="shared" si="52"/>
        <v>8</v>
      </c>
      <c r="J707" t="str" cm="1">
        <f t="array" ref="J707">IF(SUM(_xlfn.IFNA((((A707:H707)-(B707:H707))&gt;0)*(ABS((A707:H707)-(B707:H707))&lt;4),0))&gt;=(I707-1),"Safe",IF(SUM(_xlfn.IFNA((((A707:H707)-(B707:H707))&lt;0)*(ABS((A707:H707)-(B707:H707))&lt;4),0))&gt;=(I707-1),"Safe","Unsafe"))</f>
        <v>Safe</v>
      </c>
      <c r="K707" t="str" cm="1">
        <f t="array" ref="K707">IF(SUM(_xlfn.IFNA((((A707:H707)-(B707:H707))&gt;0)*(ABS((A707:H707)-(B707:H707))&lt;4),0))&gt;=(I707-2),"Safe",IF(SUM(_xlfn.IFNA((((A707:H707)-(B707:H707))&lt;0)*(ABS((A707:H707)-(B707:H707))&lt;4),0))&gt;=(I707-2),"Safe","Unsafe"))</f>
        <v>Safe</v>
      </c>
      <c r="L707" cm="1">
        <f t="array" ref="L707">SUM(_xlfn.IFNA((--(((A707:H707)-(B707:H707))&gt;0)),0))</f>
        <v>7</v>
      </c>
      <c r="M707" cm="1">
        <f t="array" ref="M707">SUM(_xlfn.IFNA((--(((A707:H707)-(B707:H707))&lt;0)),0))</f>
        <v>0</v>
      </c>
      <c r="N707" t="b">
        <f t="shared" si="53"/>
        <v>1</v>
      </c>
      <c r="O707" cm="1">
        <f t="array" ref="O707">SUM(_xlfn.IFNA(ABS(((A707:H707)-(B707:H707)&lt;4)),0))</f>
        <v>7</v>
      </c>
      <c r="R707">
        <v>21</v>
      </c>
      <c r="S707">
        <v>20</v>
      </c>
      <c r="T707">
        <v>19</v>
      </c>
      <c r="U707">
        <v>16</v>
      </c>
      <c r="V707">
        <v>14</v>
      </c>
      <c r="W707">
        <v>13</v>
      </c>
      <c r="X707">
        <v>11</v>
      </c>
      <c r="Y707">
        <v>10</v>
      </c>
      <c r="AD707" t="b">
        <v>1</v>
      </c>
      <c r="AE707" t="b">
        <v>0</v>
      </c>
      <c r="AF707" t="str">
        <f t="shared" ref="AF707:AF770" si="56">IF(OR(AD707,AE707)=TRUE,"Safe","Unsafe")</f>
        <v>Safe</v>
      </c>
      <c r="AJ707" t="e">
        <f t="shared" si="55"/>
        <v>#N/A</v>
      </c>
      <c r="AK707" t="e">
        <f t="shared" si="54"/>
        <v>#N/A</v>
      </c>
    </row>
    <row r="708" spans="1:37" hidden="1" x14ac:dyDescent="0.25">
      <c r="A708" s="15">
        <v>91</v>
      </c>
      <c r="B708" s="16">
        <v>90</v>
      </c>
      <c r="C708" s="16">
        <v>88</v>
      </c>
      <c r="D708" s="16">
        <v>85</v>
      </c>
      <c r="E708" s="16">
        <v>83</v>
      </c>
      <c r="F708" s="16">
        <v>80</v>
      </c>
      <c r="G708" s="16">
        <v>79</v>
      </c>
      <c r="H708" s="16"/>
      <c r="I708">
        <f t="shared" ref="I708:I771" si="57">COUNTIF(A708:H708,"&gt;0")</f>
        <v>7</v>
      </c>
      <c r="J708" t="str" cm="1">
        <f t="array" ref="J708">IF(SUM(_xlfn.IFNA((((A708:H708)-(B708:H708))&gt;0)*(ABS((A708:H708)-(B708:H708))&lt;4),0))&gt;=(I708-1),"Safe",IF(SUM(_xlfn.IFNA((((A708:H708)-(B708:H708))&lt;0)*(ABS((A708:H708)-(B708:H708))&lt;4),0))&gt;=(I708-1),"Safe","Unsafe"))</f>
        <v>Safe</v>
      </c>
      <c r="K708" t="str" cm="1">
        <f t="array" ref="K708">IF(SUM(_xlfn.IFNA((((A708:H708)-(B708:H708))&gt;0)*(ABS((A708:H708)-(B708:H708))&lt;4),0))&gt;=(I708-2),"Safe",IF(SUM(_xlfn.IFNA((((A708:H708)-(B708:H708))&lt;0)*(ABS((A708:H708)-(B708:H708))&lt;4),0))&gt;=(I708-2),"Safe","Unsafe"))</f>
        <v>Safe</v>
      </c>
      <c r="L708" cm="1">
        <f t="array" ref="L708">SUM(_xlfn.IFNA((--(((A708:H708)-(B708:H708))&gt;0)),0))</f>
        <v>7</v>
      </c>
      <c r="M708" cm="1">
        <f t="array" ref="M708">SUM(_xlfn.IFNA((--(((A708:H708)-(B708:H708))&lt;0)),0))</f>
        <v>0</v>
      </c>
      <c r="N708" t="b">
        <f t="shared" ref="N708:N771" si="58">OR(M708&gt;=I708-1,L708&gt;=I708-1)</f>
        <v>1</v>
      </c>
      <c r="O708" cm="1">
        <f t="array" ref="O708">SUM(_xlfn.IFNA(ABS(((A708:H708)-(B708:H708)&lt;4)),0))</f>
        <v>6</v>
      </c>
      <c r="R708">
        <v>91</v>
      </c>
      <c r="S708">
        <v>90</v>
      </c>
      <c r="T708">
        <v>88</v>
      </c>
      <c r="U708">
        <v>85</v>
      </c>
      <c r="V708">
        <v>83</v>
      </c>
      <c r="W708">
        <v>80</v>
      </c>
      <c r="X708">
        <v>79</v>
      </c>
      <c r="AD708" t="b">
        <v>1</v>
      </c>
      <c r="AE708" t="b">
        <v>0</v>
      </c>
      <c r="AF708" t="str">
        <f t="shared" si="56"/>
        <v>Safe</v>
      </c>
      <c r="AJ708" t="e">
        <f t="shared" si="55"/>
        <v>#N/A</v>
      </c>
      <c r="AK708" t="e">
        <f t="shared" ref="AK708:AK771" si="59">MATCH("Decrease:",R708:AC708,0)</f>
        <v>#N/A</v>
      </c>
    </row>
    <row r="709" spans="1:37" hidden="1" x14ac:dyDescent="0.25">
      <c r="A709" s="15">
        <v>17</v>
      </c>
      <c r="B709" s="16">
        <v>19</v>
      </c>
      <c r="C709" s="16">
        <v>20</v>
      </c>
      <c r="D709" s="16">
        <v>21</v>
      </c>
      <c r="E709" s="16">
        <v>23</v>
      </c>
      <c r="F709" s="16">
        <v>25</v>
      </c>
      <c r="G709" s="16"/>
      <c r="H709" s="16"/>
      <c r="I709">
        <f t="shared" si="57"/>
        <v>6</v>
      </c>
      <c r="J709" t="str" cm="1">
        <f t="array" ref="J709">IF(SUM(_xlfn.IFNA((((A709:H709)-(B709:H709))&gt;0)*(ABS((A709:H709)-(B709:H709))&lt;4),0))&gt;=(I709-1),"Safe",IF(SUM(_xlfn.IFNA((((A709:H709)-(B709:H709))&lt;0)*(ABS((A709:H709)-(B709:H709))&lt;4),0))&gt;=(I709-1),"Safe","Unsafe"))</f>
        <v>Safe</v>
      </c>
      <c r="K709" t="str" cm="1">
        <f t="array" ref="K709">IF(SUM(_xlfn.IFNA((((A709:H709)-(B709:H709))&gt;0)*(ABS((A709:H709)-(B709:H709))&lt;4),0))&gt;=(I709-2),"Safe",IF(SUM(_xlfn.IFNA((((A709:H709)-(B709:H709))&lt;0)*(ABS((A709:H709)-(B709:H709))&lt;4),0))&gt;=(I709-2),"Safe","Unsafe"))</f>
        <v>Safe</v>
      </c>
      <c r="L709" cm="1">
        <f t="array" ref="L709">SUM(_xlfn.IFNA((--(((A709:H709)-(B709:H709))&gt;0)),0))</f>
        <v>1</v>
      </c>
      <c r="M709" cm="1">
        <f t="array" ref="M709">SUM(_xlfn.IFNA((--(((A709:H709)-(B709:H709))&lt;0)),0))</f>
        <v>5</v>
      </c>
      <c r="N709" t="b">
        <f t="shared" si="58"/>
        <v>1</v>
      </c>
      <c r="O709" cm="1">
        <f t="array" ref="O709">SUM(_xlfn.IFNA(ABS(((A709:H709)-(B709:H709)&lt;4)),0))</f>
        <v>6</v>
      </c>
      <c r="R709">
        <v>17</v>
      </c>
      <c r="S709">
        <v>19</v>
      </c>
      <c r="T709">
        <v>20</v>
      </c>
      <c r="U709">
        <v>21</v>
      </c>
      <c r="V709">
        <v>23</v>
      </c>
      <c r="W709">
        <v>25</v>
      </c>
      <c r="AD709" t="b">
        <v>0</v>
      </c>
      <c r="AE709" t="b">
        <v>1</v>
      </c>
      <c r="AF709" t="str">
        <f t="shared" si="56"/>
        <v>Safe</v>
      </c>
      <c r="AJ709" t="e">
        <f t="shared" si="55"/>
        <v>#N/A</v>
      </c>
      <c r="AK709" t="e">
        <f t="shared" si="59"/>
        <v>#N/A</v>
      </c>
    </row>
    <row r="710" spans="1:37" hidden="1" x14ac:dyDescent="0.25">
      <c r="A710" s="15">
        <v>29</v>
      </c>
      <c r="B710" s="16">
        <v>30</v>
      </c>
      <c r="C710" s="16">
        <v>32</v>
      </c>
      <c r="D710" s="16">
        <v>34</v>
      </c>
      <c r="E710" s="16">
        <v>36</v>
      </c>
      <c r="F710" s="16">
        <v>39</v>
      </c>
      <c r="G710" s="16">
        <v>42</v>
      </c>
      <c r="H710" s="16">
        <v>45</v>
      </c>
      <c r="I710">
        <f t="shared" si="57"/>
        <v>8</v>
      </c>
      <c r="J710" t="str" cm="1">
        <f t="array" ref="J710">IF(SUM(_xlfn.IFNA((((A710:H710)-(B710:H710))&gt;0)*(ABS((A710:H710)-(B710:H710))&lt;4),0))&gt;=(I710-1),"Safe",IF(SUM(_xlfn.IFNA((((A710:H710)-(B710:H710))&lt;0)*(ABS((A710:H710)-(B710:H710))&lt;4),0))&gt;=(I710-1),"Safe","Unsafe"))</f>
        <v>Safe</v>
      </c>
      <c r="K710" t="str" cm="1">
        <f t="array" ref="K710">IF(SUM(_xlfn.IFNA((((A710:H710)-(B710:H710))&gt;0)*(ABS((A710:H710)-(B710:H710))&lt;4),0))&gt;=(I710-2),"Safe",IF(SUM(_xlfn.IFNA((((A710:H710)-(B710:H710))&lt;0)*(ABS((A710:H710)-(B710:H710))&lt;4),0))&gt;=(I710-2),"Safe","Unsafe"))</f>
        <v>Safe</v>
      </c>
      <c r="L710" cm="1">
        <f t="array" ref="L710">SUM(_xlfn.IFNA((--(((A710:H710)-(B710:H710))&gt;0)),0))</f>
        <v>0</v>
      </c>
      <c r="M710" cm="1">
        <f t="array" ref="M710">SUM(_xlfn.IFNA((--(((A710:H710)-(B710:H710))&lt;0)),0))</f>
        <v>7</v>
      </c>
      <c r="N710" t="b">
        <f t="shared" si="58"/>
        <v>1</v>
      </c>
      <c r="O710" cm="1">
        <f t="array" ref="O710">SUM(_xlfn.IFNA(ABS(((A710:H710)-(B710:H710)&lt;4)),0))</f>
        <v>7</v>
      </c>
      <c r="R710">
        <v>29</v>
      </c>
      <c r="S710">
        <v>30</v>
      </c>
      <c r="T710">
        <v>32</v>
      </c>
      <c r="U710">
        <v>34</v>
      </c>
      <c r="V710">
        <v>36</v>
      </c>
      <c r="W710">
        <v>39</v>
      </c>
      <c r="X710">
        <v>42</v>
      </c>
      <c r="Y710">
        <v>45</v>
      </c>
      <c r="AD710" t="b">
        <v>0</v>
      </c>
      <c r="AE710" t="b">
        <v>1</v>
      </c>
      <c r="AF710" t="str">
        <f t="shared" si="56"/>
        <v>Safe</v>
      </c>
      <c r="AJ710" t="e">
        <f t="shared" si="55"/>
        <v>#N/A</v>
      </c>
      <c r="AK710" t="e">
        <f t="shared" si="59"/>
        <v>#N/A</v>
      </c>
    </row>
    <row r="711" spans="1:37" hidden="1" x14ac:dyDescent="0.25">
      <c r="A711" s="15">
        <v>57</v>
      </c>
      <c r="B711" s="16">
        <v>60</v>
      </c>
      <c r="C711" s="16">
        <v>62</v>
      </c>
      <c r="D711" s="16">
        <v>63</v>
      </c>
      <c r="E711" s="16">
        <v>64</v>
      </c>
      <c r="F711" s="16">
        <v>65</v>
      </c>
      <c r="G711" s="16"/>
      <c r="H711" s="16"/>
      <c r="I711">
        <f t="shared" si="57"/>
        <v>6</v>
      </c>
      <c r="J711" t="str" cm="1">
        <f t="array" ref="J711">IF(SUM(_xlfn.IFNA((((A711:H711)-(B711:H711))&gt;0)*(ABS((A711:H711)-(B711:H711))&lt;4),0))&gt;=(I711-1),"Safe",IF(SUM(_xlfn.IFNA((((A711:H711)-(B711:H711))&lt;0)*(ABS((A711:H711)-(B711:H711))&lt;4),0))&gt;=(I711-1),"Safe","Unsafe"))</f>
        <v>Safe</v>
      </c>
      <c r="K711" t="str" cm="1">
        <f t="array" ref="K711">IF(SUM(_xlfn.IFNA((((A711:H711)-(B711:H711))&gt;0)*(ABS((A711:H711)-(B711:H711))&lt;4),0))&gt;=(I711-2),"Safe",IF(SUM(_xlfn.IFNA((((A711:H711)-(B711:H711))&lt;0)*(ABS((A711:H711)-(B711:H711))&lt;4),0))&gt;=(I711-2),"Safe","Unsafe"))</f>
        <v>Safe</v>
      </c>
      <c r="L711" cm="1">
        <f t="array" ref="L711">SUM(_xlfn.IFNA((--(((A711:H711)-(B711:H711))&gt;0)),0))</f>
        <v>1</v>
      </c>
      <c r="M711" cm="1">
        <f t="array" ref="M711">SUM(_xlfn.IFNA((--(((A711:H711)-(B711:H711))&lt;0)),0))</f>
        <v>5</v>
      </c>
      <c r="N711" t="b">
        <f t="shared" si="58"/>
        <v>1</v>
      </c>
      <c r="O711" cm="1">
        <f t="array" ref="O711">SUM(_xlfn.IFNA(ABS(((A711:H711)-(B711:H711)&lt;4)),0))</f>
        <v>6</v>
      </c>
      <c r="R711">
        <v>57</v>
      </c>
      <c r="S711">
        <v>60</v>
      </c>
      <c r="T711">
        <v>62</v>
      </c>
      <c r="U711">
        <v>63</v>
      </c>
      <c r="V711">
        <v>64</v>
      </c>
      <c r="W711">
        <v>65</v>
      </c>
      <c r="AD711" t="b">
        <v>0</v>
      </c>
      <c r="AE711" t="b">
        <v>1</v>
      </c>
      <c r="AF711" t="str">
        <f t="shared" si="56"/>
        <v>Safe</v>
      </c>
      <c r="AJ711" t="e">
        <f t="shared" si="55"/>
        <v>#N/A</v>
      </c>
      <c r="AK711" t="e">
        <f t="shared" si="59"/>
        <v>#N/A</v>
      </c>
    </row>
    <row r="712" spans="1:37" hidden="1" x14ac:dyDescent="0.25">
      <c r="A712" s="15">
        <v>64</v>
      </c>
      <c r="B712" s="16">
        <v>61</v>
      </c>
      <c r="C712" s="16">
        <v>59</v>
      </c>
      <c r="D712" s="16">
        <v>58</v>
      </c>
      <c r="E712" s="16">
        <v>57</v>
      </c>
      <c r="F712" s="16">
        <v>55</v>
      </c>
      <c r="G712" s="16"/>
      <c r="H712" s="16"/>
      <c r="I712">
        <f t="shared" si="57"/>
        <v>6</v>
      </c>
      <c r="J712" t="str" cm="1">
        <f t="array" ref="J712">IF(SUM(_xlfn.IFNA((((A712:H712)-(B712:H712))&gt;0)*(ABS((A712:H712)-(B712:H712))&lt;4),0))&gt;=(I712-1),"Safe",IF(SUM(_xlfn.IFNA((((A712:H712)-(B712:H712))&lt;0)*(ABS((A712:H712)-(B712:H712))&lt;4),0))&gt;=(I712-1),"Safe","Unsafe"))</f>
        <v>Safe</v>
      </c>
      <c r="K712" t="str" cm="1">
        <f t="array" ref="K712">IF(SUM(_xlfn.IFNA((((A712:H712)-(B712:H712))&gt;0)*(ABS((A712:H712)-(B712:H712))&lt;4),0))&gt;=(I712-2),"Safe",IF(SUM(_xlfn.IFNA((((A712:H712)-(B712:H712))&lt;0)*(ABS((A712:H712)-(B712:H712))&lt;4),0))&gt;=(I712-2),"Safe","Unsafe"))</f>
        <v>Safe</v>
      </c>
      <c r="L712" cm="1">
        <f t="array" ref="L712">SUM(_xlfn.IFNA((--(((A712:H712)-(B712:H712))&gt;0)),0))</f>
        <v>6</v>
      </c>
      <c r="M712" cm="1">
        <f t="array" ref="M712">SUM(_xlfn.IFNA((--(((A712:H712)-(B712:H712))&lt;0)),0))</f>
        <v>0</v>
      </c>
      <c r="N712" t="b">
        <f t="shared" si="58"/>
        <v>1</v>
      </c>
      <c r="O712" cm="1">
        <f t="array" ref="O712">SUM(_xlfn.IFNA(ABS(((A712:H712)-(B712:H712)&lt;4)),0))</f>
        <v>6</v>
      </c>
      <c r="R712">
        <v>64</v>
      </c>
      <c r="S712">
        <v>61</v>
      </c>
      <c r="T712">
        <v>59</v>
      </c>
      <c r="U712">
        <v>58</v>
      </c>
      <c r="V712">
        <v>57</v>
      </c>
      <c r="W712">
        <v>55</v>
      </c>
      <c r="AD712" t="b">
        <v>1</v>
      </c>
      <c r="AE712" t="b">
        <v>0</v>
      </c>
      <c r="AF712" t="str">
        <f t="shared" si="56"/>
        <v>Safe</v>
      </c>
      <c r="AJ712" t="e">
        <f t="shared" si="55"/>
        <v>#N/A</v>
      </c>
      <c r="AK712" t="e">
        <f t="shared" si="59"/>
        <v>#N/A</v>
      </c>
    </row>
    <row r="713" spans="1:37" hidden="1" x14ac:dyDescent="0.25">
      <c r="A713" s="15">
        <v>32</v>
      </c>
      <c r="B713" s="16">
        <v>31</v>
      </c>
      <c r="C713" s="16">
        <v>28</v>
      </c>
      <c r="D713" s="16">
        <v>26</v>
      </c>
      <c r="E713" s="16">
        <v>23</v>
      </c>
      <c r="F713" s="16"/>
      <c r="G713" s="16"/>
      <c r="H713" s="16"/>
      <c r="I713">
        <f t="shared" si="57"/>
        <v>5</v>
      </c>
      <c r="J713" t="str" cm="1">
        <f t="array" ref="J713">IF(SUM(_xlfn.IFNA((((A713:H713)-(B713:H713))&gt;0)*(ABS((A713:H713)-(B713:H713))&lt;4),0))&gt;=(I713-1),"Safe",IF(SUM(_xlfn.IFNA((((A713:H713)-(B713:H713))&lt;0)*(ABS((A713:H713)-(B713:H713))&lt;4),0))&gt;=(I713-1),"Safe","Unsafe"))</f>
        <v>Safe</v>
      </c>
      <c r="K713" t="str" cm="1">
        <f t="array" ref="K713">IF(SUM(_xlfn.IFNA((((A713:H713)-(B713:H713))&gt;0)*(ABS((A713:H713)-(B713:H713))&lt;4),0))&gt;=(I713-2),"Safe",IF(SUM(_xlfn.IFNA((((A713:H713)-(B713:H713))&lt;0)*(ABS((A713:H713)-(B713:H713))&lt;4),0))&gt;=(I713-2),"Safe","Unsafe"))</f>
        <v>Safe</v>
      </c>
      <c r="L713" cm="1">
        <f t="array" ref="L713">SUM(_xlfn.IFNA((--(((A713:H713)-(B713:H713))&gt;0)),0))</f>
        <v>5</v>
      </c>
      <c r="M713" cm="1">
        <f t="array" ref="M713">SUM(_xlfn.IFNA((--(((A713:H713)-(B713:H713))&lt;0)),0))</f>
        <v>0</v>
      </c>
      <c r="N713" t="b">
        <f t="shared" si="58"/>
        <v>1</v>
      </c>
      <c r="O713" cm="1">
        <f t="array" ref="O713">SUM(_xlfn.IFNA(ABS(((A713:H713)-(B713:H713)&lt;4)),0))</f>
        <v>6</v>
      </c>
      <c r="R713">
        <v>32</v>
      </c>
      <c r="S713">
        <v>31</v>
      </c>
      <c r="T713">
        <v>28</v>
      </c>
      <c r="U713">
        <v>26</v>
      </c>
      <c r="V713">
        <v>23</v>
      </c>
      <c r="AD713" t="b">
        <v>1</v>
      </c>
      <c r="AE713" t="b">
        <v>0</v>
      </c>
      <c r="AF713" t="str">
        <f t="shared" si="56"/>
        <v>Safe</v>
      </c>
      <c r="AJ713" t="e">
        <f t="shared" si="55"/>
        <v>#N/A</v>
      </c>
      <c r="AK713" t="e">
        <f t="shared" si="59"/>
        <v>#N/A</v>
      </c>
    </row>
    <row r="714" spans="1:37" hidden="1" x14ac:dyDescent="0.25">
      <c r="A714" s="15">
        <v>65</v>
      </c>
      <c r="B714" s="16">
        <v>66</v>
      </c>
      <c r="C714" s="16">
        <v>67</v>
      </c>
      <c r="D714" s="16">
        <v>69</v>
      </c>
      <c r="E714" s="16">
        <v>72</v>
      </c>
      <c r="F714" s="16"/>
      <c r="G714" s="16"/>
      <c r="H714" s="16"/>
      <c r="I714">
        <f t="shared" si="57"/>
        <v>5</v>
      </c>
      <c r="J714" t="str" cm="1">
        <f t="array" ref="J714">IF(SUM(_xlfn.IFNA((((A714:H714)-(B714:H714))&gt;0)*(ABS((A714:H714)-(B714:H714))&lt;4),0))&gt;=(I714-1),"Safe",IF(SUM(_xlfn.IFNA((((A714:H714)-(B714:H714))&lt;0)*(ABS((A714:H714)-(B714:H714))&lt;4),0))&gt;=(I714-1),"Safe","Unsafe"))</f>
        <v>Safe</v>
      </c>
      <c r="K714" t="str" cm="1">
        <f t="array" ref="K714">IF(SUM(_xlfn.IFNA((((A714:H714)-(B714:H714))&gt;0)*(ABS((A714:H714)-(B714:H714))&lt;4),0))&gt;=(I714-2),"Safe",IF(SUM(_xlfn.IFNA((((A714:H714)-(B714:H714))&lt;0)*(ABS((A714:H714)-(B714:H714))&lt;4),0))&gt;=(I714-2),"Safe","Unsafe"))</f>
        <v>Safe</v>
      </c>
      <c r="L714" cm="1">
        <f t="array" ref="L714">SUM(_xlfn.IFNA((--(((A714:H714)-(B714:H714))&gt;0)),0))</f>
        <v>1</v>
      </c>
      <c r="M714" cm="1">
        <f t="array" ref="M714">SUM(_xlfn.IFNA((--(((A714:H714)-(B714:H714))&lt;0)),0))</f>
        <v>4</v>
      </c>
      <c r="N714" t="b">
        <f t="shared" si="58"/>
        <v>1</v>
      </c>
      <c r="O714" cm="1">
        <f t="array" ref="O714">SUM(_xlfn.IFNA(ABS(((A714:H714)-(B714:H714)&lt;4)),0))</f>
        <v>6</v>
      </c>
      <c r="R714">
        <v>65</v>
      </c>
      <c r="S714">
        <v>66</v>
      </c>
      <c r="T714">
        <v>67</v>
      </c>
      <c r="U714">
        <v>69</v>
      </c>
      <c r="V714">
        <v>72</v>
      </c>
      <c r="AD714" t="b">
        <v>0</v>
      </c>
      <c r="AE714" t="b">
        <v>1</v>
      </c>
      <c r="AF714" t="str">
        <f t="shared" si="56"/>
        <v>Safe</v>
      </c>
      <c r="AJ714" t="e">
        <f t="shared" si="55"/>
        <v>#N/A</v>
      </c>
      <c r="AK714" t="e">
        <f t="shared" si="59"/>
        <v>#N/A</v>
      </c>
    </row>
    <row r="715" spans="1:37" hidden="1" x14ac:dyDescent="0.25">
      <c r="A715" s="15">
        <v>14</v>
      </c>
      <c r="B715" s="16">
        <v>13</v>
      </c>
      <c r="C715" s="16">
        <v>10</v>
      </c>
      <c r="D715" s="16">
        <v>7</v>
      </c>
      <c r="E715" s="16">
        <v>4</v>
      </c>
      <c r="F715" s="16"/>
      <c r="G715" s="16"/>
      <c r="H715" s="16"/>
      <c r="I715">
        <f t="shared" si="57"/>
        <v>5</v>
      </c>
      <c r="J715" t="str" cm="1">
        <f t="array" ref="J715">IF(SUM(_xlfn.IFNA((((A715:H715)-(B715:H715))&gt;0)*(ABS((A715:H715)-(B715:H715))&lt;4),0))&gt;=(I715-1),"Safe",IF(SUM(_xlfn.IFNA((((A715:H715)-(B715:H715))&lt;0)*(ABS((A715:H715)-(B715:H715))&lt;4),0))&gt;=(I715-1),"Safe","Unsafe"))</f>
        <v>Safe</v>
      </c>
      <c r="K715" t="str" cm="1">
        <f t="array" ref="K715">IF(SUM(_xlfn.IFNA((((A715:H715)-(B715:H715))&gt;0)*(ABS((A715:H715)-(B715:H715))&lt;4),0))&gt;=(I715-2),"Safe",IF(SUM(_xlfn.IFNA((((A715:H715)-(B715:H715))&lt;0)*(ABS((A715:H715)-(B715:H715))&lt;4),0))&gt;=(I715-2),"Safe","Unsafe"))</f>
        <v>Safe</v>
      </c>
      <c r="L715" cm="1">
        <f t="array" ref="L715">SUM(_xlfn.IFNA((--(((A715:H715)-(B715:H715))&gt;0)),0))</f>
        <v>5</v>
      </c>
      <c r="M715" cm="1">
        <f t="array" ref="M715">SUM(_xlfn.IFNA((--(((A715:H715)-(B715:H715))&lt;0)),0))</f>
        <v>0</v>
      </c>
      <c r="N715" t="b">
        <f t="shared" si="58"/>
        <v>1</v>
      </c>
      <c r="O715" cm="1">
        <f t="array" ref="O715">SUM(_xlfn.IFNA(ABS(((A715:H715)-(B715:H715)&lt;4)),0))</f>
        <v>6</v>
      </c>
      <c r="R715">
        <v>14</v>
      </c>
      <c r="S715">
        <v>13</v>
      </c>
      <c r="T715">
        <v>10</v>
      </c>
      <c r="U715">
        <v>7</v>
      </c>
      <c r="V715">
        <v>4</v>
      </c>
      <c r="AD715" t="b">
        <v>1</v>
      </c>
      <c r="AE715" t="b">
        <v>0</v>
      </c>
      <c r="AF715" t="str">
        <f t="shared" si="56"/>
        <v>Safe</v>
      </c>
      <c r="AJ715" t="e">
        <f t="shared" si="55"/>
        <v>#N/A</v>
      </c>
      <c r="AK715" t="e">
        <f t="shared" si="59"/>
        <v>#N/A</v>
      </c>
    </row>
    <row r="716" spans="1:37" hidden="1" x14ac:dyDescent="0.25">
      <c r="A716" s="15">
        <v>25</v>
      </c>
      <c r="B716" s="16">
        <v>24</v>
      </c>
      <c r="C716" s="16">
        <v>21</v>
      </c>
      <c r="D716" s="16">
        <v>20</v>
      </c>
      <c r="E716" s="16">
        <v>18</v>
      </c>
      <c r="F716" s="16">
        <v>15</v>
      </c>
      <c r="G716" s="16">
        <v>13</v>
      </c>
      <c r="H716" s="16"/>
      <c r="I716">
        <f t="shared" si="57"/>
        <v>7</v>
      </c>
      <c r="J716" t="str" cm="1">
        <f t="array" ref="J716">IF(SUM(_xlfn.IFNA((((A716:H716)-(B716:H716))&gt;0)*(ABS((A716:H716)-(B716:H716))&lt;4),0))&gt;=(I716-1),"Safe",IF(SUM(_xlfn.IFNA((((A716:H716)-(B716:H716))&lt;0)*(ABS((A716:H716)-(B716:H716))&lt;4),0))&gt;=(I716-1),"Safe","Unsafe"))</f>
        <v>Safe</v>
      </c>
      <c r="K716" t="str" cm="1">
        <f t="array" ref="K716">IF(SUM(_xlfn.IFNA((((A716:H716)-(B716:H716))&gt;0)*(ABS((A716:H716)-(B716:H716))&lt;4),0))&gt;=(I716-2),"Safe",IF(SUM(_xlfn.IFNA((((A716:H716)-(B716:H716))&lt;0)*(ABS((A716:H716)-(B716:H716))&lt;4),0))&gt;=(I716-2),"Safe","Unsafe"))</f>
        <v>Safe</v>
      </c>
      <c r="L716" cm="1">
        <f t="array" ref="L716">SUM(_xlfn.IFNA((--(((A716:H716)-(B716:H716))&gt;0)),0))</f>
        <v>7</v>
      </c>
      <c r="M716" cm="1">
        <f t="array" ref="M716">SUM(_xlfn.IFNA((--(((A716:H716)-(B716:H716))&lt;0)),0))</f>
        <v>0</v>
      </c>
      <c r="N716" t="b">
        <f t="shared" si="58"/>
        <v>1</v>
      </c>
      <c r="O716" cm="1">
        <f t="array" ref="O716">SUM(_xlfn.IFNA(ABS(((A716:H716)-(B716:H716)&lt;4)),0))</f>
        <v>6</v>
      </c>
      <c r="R716">
        <v>25</v>
      </c>
      <c r="S716">
        <v>24</v>
      </c>
      <c r="T716">
        <v>21</v>
      </c>
      <c r="U716">
        <v>20</v>
      </c>
      <c r="V716">
        <v>18</v>
      </c>
      <c r="W716">
        <v>15</v>
      </c>
      <c r="X716">
        <v>13</v>
      </c>
      <c r="AD716" t="b">
        <v>1</v>
      </c>
      <c r="AE716" t="b">
        <v>0</v>
      </c>
      <c r="AF716" t="str">
        <f t="shared" si="56"/>
        <v>Safe</v>
      </c>
      <c r="AJ716" t="e">
        <f t="shared" si="55"/>
        <v>#N/A</v>
      </c>
      <c r="AK716" t="e">
        <f t="shared" si="59"/>
        <v>#N/A</v>
      </c>
    </row>
    <row r="717" spans="1:37" hidden="1" x14ac:dyDescent="0.25">
      <c r="A717" s="15">
        <v>84</v>
      </c>
      <c r="B717" s="16">
        <v>87</v>
      </c>
      <c r="C717" s="16">
        <v>89</v>
      </c>
      <c r="D717" s="16">
        <v>91</v>
      </c>
      <c r="E717" s="16">
        <v>94</v>
      </c>
      <c r="F717" s="16"/>
      <c r="G717" s="16"/>
      <c r="H717" s="16"/>
      <c r="I717">
        <f t="shared" si="57"/>
        <v>5</v>
      </c>
      <c r="J717" t="str" cm="1">
        <f t="array" ref="J717">IF(SUM(_xlfn.IFNA((((A717:H717)-(B717:H717))&gt;0)*(ABS((A717:H717)-(B717:H717))&lt;4),0))&gt;=(I717-1),"Safe",IF(SUM(_xlfn.IFNA((((A717:H717)-(B717:H717))&lt;0)*(ABS((A717:H717)-(B717:H717))&lt;4),0))&gt;=(I717-1),"Safe","Unsafe"))</f>
        <v>Safe</v>
      </c>
      <c r="K717" t="str" cm="1">
        <f t="array" ref="K717">IF(SUM(_xlfn.IFNA((((A717:H717)-(B717:H717))&gt;0)*(ABS((A717:H717)-(B717:H717))&lt;4),0))&gt;=(I717-2),"Safe",IF(SUM(_xlfn.IFNA((((A717:H717)-(B717:H717))&lt;0)*(ABS((A717:H717)-(B717:H717))&lt;4),0))&gt;=(I717-2),"Safe","Unsafe"))</f>
        <v>Safe</v>
      </c>
      <c r="L717" cm="1">
        <f t="array" ref="L717">SUM(_xlfn.IFNA((--(((A717:H717)-(B717:H717))&gt;0)),0))</f>
        <v>1</v>
      </c>
      <c r="M717" cm="1">
        <f t="array" ref="M717">SUM(_xlfn.IFNA((--(((A717:H717)-(B717:H717))&lt;0)),0))</f>
        <v>4</v>
      </c>
      <c r="N717" t="b">
        <f t="shared" si="58"/>
        <v>1</v>
      </c>
      <c r="O717" cm="1">
        <f t="array" ref="O717">SUM(_xlfn.IFNA(ABS(((A717:H717)-(B717:H717)&lt;4)),0))</f>
        <v>6</v>
      </c>
      <c r="R717">
        <v>84</v>
      </c>
      <c r="S717">
        <v>87</v>
      </c>
      <c r="T717">
        <v>89</v>
      </c>
      <c r="U717">
        <v>91</v>
      </c>
      <c r="V717">
        <v>94</v>
      </c>
      <c r="AD717" t="b">
        <v>0</v>
      </c>
      <c r="AE717" t="b">
        <v>1</v>
      </c>
      <c r="AF717" t="str">
        <f t="shared" si="56"/>
        <v>Safe</v>
      </c>
      <c r="AJ717" t="e">
        <f t="shared" si="55"/>
        <v>#N/A</v>
      </c>
      <c r="AK717" t="e">
        <f t="shared" si="59"/>
        <v>#N/A</v>
      </c>
    </row>
    <row r="718" spans="1:37" hidden="1" x14ac:dyDescent="0.25">
      <c r="A718" s="15">
        <v>73</v>
      </c>
      <c r="B718" s="16">
        <v>72</v>
      </c>
      <c r="C718" s="16">
        <v>69</v>
      </c>
      <c r="D718" s="16">
        <v>66</v>
      </c>
      <c r="E718" s="16">
        <v>64</v>
      </c>
      <c r="F718" s="16">
        <v>63</v>
      </c>
      <c r="G718" s="16">
        <v>60</v>
      </c>
      <c r="H718" s="16"/>
      <c r="I718">
        <f t="shared" si="57"/>
        <v>7</v>
      </c>
      <c r="J718" t="str" cm="1">
        <f t="array" ref="J718">IF(SUM(_xlfn.IFNA((((A718:H718)-(B718:H718))&gt;0)*(ABS((A718:H718)-(B718:H718))&lt;4),0))&gt;=(I718-1),"Safe",IF(SUM(_xlfn.IFNA((((A718:H718)-(B718:H718))&lt;0)*(ABS((A718:H718)-(B718:H718))&lt;4),0))&gt;=(I718-1),"Safe","Unsafe"))</f>
        <v>Safe</v>
      </c>
      <c r="K718" t="str" cm="1">
        <f t="array" ref="K718">IF(SUM(_xlfn.IFNA((((A718:H718)-(B718:H718))&gt;0)*(ABS((A718:H718)-(B718:H718))&lt;4),0))&gt;=(I718-2),"Safe",IF(SUM(_xlfn.IFNA((((A718:H718)-(B718:H718))&lt;0)*(ABS((A718:H718)-(B718:H718))&lt;4),0))&gt;=(I718-2),"Safe","Unsafe"))</f>
        <v>Safe</v>
      </c>
      <c r="L718" cm="1">
        <f t="array" ref="L718">SUM(_xlfn.IFNA((--(((A718:H718)-(B718:H718))&gt;0)),0))</f>
        <v>7</v>
      </c>
      <c r="M718" cm="1">
        <f t="array" ref="M718">SUM(_xlfn.IFNA((--(((A718:H718)-(B718:H718))&lt;0)),0))</f>
        <v>0</v>
      </c>
      <c r="N718" t="b">
        <f t="shared" si="58"/>
        <v>1</v>
      </c>
      <c r="O718" cm="1">
        <f t="array" ref="O718">SUM(_xlfn.IFNA(ABS(((A718:H718)-(B718:H718)&lt;4)),0))</f>
        <v>6</v>
      </c>
      <c r="R718">
        <v>73</v>
      </c>
      <c r="S718">
        <v>72</v>
      </c>
      <c r="T718">
        <v>69</v>
      </c>
      <c r="U718">
        <v>66</v>
      </c>
      <c r="V718">
        <v>64</v>
      </c>
      <c r="W718">
        <v>63</v>
      </c>
      <c r="X718">
        <v>60</v>
      </c>
      <c r="AD718" t="b">
        <v>1</v>
      </c>
      <c r="AE718" t="b">
        <v>0</v>
      </c>
      <c r="AF718" t="str">
        <f t="shared" si="56"/>
        <v>Safe</v>
      </c>
      <c r="AJ718" t="e">
        <f t="shared" si="55"/>
        <v>#N/A</v>
      </c>
      <c r="AK718" t="e">
        <f t="shared" si="59"/>
        <v>#N/A</v>
      </c>
    </row>
    <row r="719" spans="1:37" hidden="1" x14ac:dyDescent="0.25">
      <c r="A719" s="15">
        <v>47</v>
      </c>
      <c r="B719" s="16">
        <v>44</v>
      </c>
      <c r="C719" s="16">
        <v>43</v>
      </c>
      <c r="D719" s="16">
        <v>42</v>
      </c>
      <c r="E719" s="16">
        <v>41</v>
      </c>
      <c r="F719" s="16">
        <v>40</v>
      </c>
      <c r="G719" s="16"/>
      <c r="H719" s="16"/>
      <c r="I719">
        <f t="shared" si="57"/>
        <v>6</v>
      </c>
      <c r="J719" t="str" cm="1">
        <f t="array" ref="J719">IF(SUM(_xlfn.IFNA((((A719:H719)-(B719:H719))&gt;0)*(ABS((A719:H719)-(B719:H719))&lt;4),0))&gt;=(I719-1),"Safe",IF(SUM(_xlfn.IFNA((((A719:H719)-(B719:H719))&lt;0)*(ABS((A719:H719)-(B719:H719))&lt;4),0))&gt;=(I719-1),"Safe","Unsafe"))</f>
        <v>Safe</v>
      </c>
      <c r="K719" t="str" cm="1">
        <f t="array" ref="K719">IF(SUM(_xlfn.IFNA((((A719:H719)-(B719:H719))&gt;0)*(ABS((A719:H719)-(B719:H719))&lt;4),0))&gt;=(I719-2),"Safe",IF(SUM(_xlfn.IFNA((((A719:H719)-(B719:H719))&lt;0)*(ABS((A719:H719)-(B719:H719))&lt;4),0))&gt;=(I719-2),"Safe","Unsafe"))</f>
        <v>Safe</v>
      </c>
      <c r="L719" cm="1">
        <f t="array" ref="L719">SUM(_xlfn.IFNA((--(((A719:H719)-(B719:H719))&gt;0)),0))</f>
        <v>6</v>
      </c>
      <c r="M719" cm="1">
        <f t="array" ref="M719">SUM(_xlfn.IFNA((--(((A719:H719)-(B719:H719))&lt;0)),0))</f>
        <v>0</v>
      </c>
      <c r="N719" t="b">
        <f t="shared" si="58"/>
        <v>1</v>
      </c>
      <c r="O719" cm="1">
        <f t="array" ref="O719">SUM(_xlfn.IFNA(ABS(((A719:H719)-(B719:H719)&lt;4)),0))</f>
        <v>6</v>
      </c>
      <c r="R719">
        <v>47</v>
      </c>
      <c r="S719">
        <v>44</v>
      </c>
      <c r="T719">
        <v>43</v>
      </c>
      <c r="U719">
        <v>42</v>
      </c>
      <c r="V719">
        <v>41</v>
      </c>
      <c r="W719">
        <v>40</v>
      </c>
      <c r="AD719" t="b">
        <v>1</v>
      </c>
      <c r="AE719" t="b">
        <v>0</v>
      </c>
      <c r="AF719" t="str">
        <f t="shared" si="56"/>
        <v>Safe</v>
      </c>
      <c r="AJ719" t="e">
        <f t="shared" si="55"/>
        <v>#N/A</v>
      </c>
      <c r="AK719" t="e">
        <f t="shared" si="59"/>
        <v>#N/A</v>
      </c>
    </row>
    <row r="720" spans="1:37" hidden="1" x14ac:dyDescent="0.25">
      <c r="A720" s="15">
        <v>25</v>
      </c>
      <c r="B720" s="16">
        <v>28</v>
      </c>
      <c r="C720" s="16">
        <v>30</v>
      </c>
      <c r="D720" s="16">
        <v>31</v>
      </c>
      <c r="E720" s="16">
        <v>32</v>
      </c>
      <c r="F720" s="16"/>
      <c r="G720" s="16"/>
      <c r="H720" s="16"/>
      <c r="I720">
        <f t="shared" si="57"/>
        <v>5</v>
      </c>
      <c r="J720" t="str" cm="1">
        <f t="array" ref="J720">IF(SUM(_xlfn.IFNA((((A720:H720)-(B720:H720))&gt;0)*(ABS((A720:H720)-(B720:H720))&lt;4),0))&gt;=(I720-1),"Safe",IF(SUM(_xlfn.IFNA((((A720:H720)-(B720:H720))&lt;0)*(ABS((A720:H720)-(B720:H720))&lt;4),0))&gt;=(I720-1),"Safe","Unsafe"))</f>
        <v>Safe</v>
      </c>
      <c r="K720" t="str" cm="1">
        <f t="array" ref="K720">IF(SUM(_xlfn.IFNA((((A720:H720)-(B720:H720))&gt;0)*(ABS((A720:H720)-(B720:H720))&lt;4),0))&gt;=(I720-2),"Safe",IF(SUM(_xlfn.IFNA((((A720:H720)-(B720:H720))&lt;0)*(ABS((A720:H720)-(B720:H720))&lt;4),0))&gt;=(I720-2),"Safe","Unsafe"))</f>
        <v>Safe</v>
      </c>
      <c r="L720" cm="1">
        <f t="array" ref="L720">SUM(_xlfn.IFNA((--(((A720:H720)-(B720:H720))&gt;0)),0))</f>
        <v>1</v>
      </c>
      <c r="M720" cm="1">
        <f t="array" ref="M720">SUM(_xlfn.IFNA((--(((A720:H720)-(B720:H720))&lt;0)),0))</f>
        <v>4</v>
      </c>
      <c r="N720" t="b">
        <f t="shared" si="58"/>
        <v>1</v>
      </c>
      <c r="O720" cm="1">
        <f t="array" ref="O720">SUM(_xlfn.IFNA(ABS(((A720:H720)-(B720:H720)&lt;4)),0))</f>
        <v>6</v>
      </c>
      <c r="R720">
        <v>25</v>
      </c>
      <c r="S720">
        <v>28</v>
      </c>
      <c r="T720">
        <v>30</v>
      </c>
      <c r="U720">
        <v>31</v>
      </c>
      <c r="V720">
        <v>32</v>
      </c>
      <c r="AD720" t="b">
        <v>0</v>
      </c>
      <c r="AE720" t="b">
        <v>1</v>
      </c>
      <c r="AF720" t="str">
        <f t="shared" si="56"/>
        <v>Safe</v>
      </c>
      <c r="AJ720" t="e">
        <f t="shared" si="55"/>
        <v>#N/A</v>
      </c>
      <c r="AK720" t="e">
        <f t="shared" si="59"/>
        <v>#N/A</v>
      </c>
    </row>
    <row r="721" spans="1:37" hidden="1" x14ac:dyDescent="0.25">
      <c r="A721" s="15">
        <v>90</v>
      </c>
      <c r="B721" s="16">
        <v>91</v>
      </c>
      <c r="C721" s="16">
        <v>92</v>
      </c>
      <c r="D721" s="16">
        <v>95</v>
      </c>
      <c r="E721" s="16">
        <v>98</v>
      </c>
      <c r="F721" s="16"/>
      <c r="G721" s="16"/>
      <c r="H721" s="16"/>
      <c r="I721">
        <f t="shared" si="57"/>
        <v>5</v>
      </c>
      <c r="J721" t="str" cm="1">
        <f t="array" ref="J721">IF(SUM(_xlfn.IFNA((((A721:H721)-(B721:H721))&gt;0)*(ABS((A721:H721)-(B721:H721))&lt;4),0))&gt;=(I721-1),"Safe",IF(SUM(_xlfn.IFNA((((A721:H721)-(B721:H721))&lt;0)*(ABS((A721:H721)-(B721:H721))&lt;4),0))&gt;=(I721-1),"Safe","Unsafe"))</f>
        <v>Safe</v>
      </c>
      <c r="K721" t="str" cm="1">
        <f t="array" ref="K721">IF(SUM(_xlfn.IFNA((((A721:H721)-(B721:H721))&gt;0)*(ABS((A721:H721)-(B721:H721))&lt;4),0))&gt;=(I721-2),"Safe",IF(SUM(_xlfn.IFNA((((A721:H721)-(B721:H721))&lt;0)*(ABS((A721:H721)-(B721:H721))&lt;4),0))&gt;=(I721-2),"Safe","Unsafe"))</f>
        <v>Safe</v>
      </c>
      <c r="L721" cm="1">
        <f t="array" ref="L721">SUM(_xlfn.IFNA((--(((A721:H721)-(B721:H721))&gt;0)),0))</f>
        <v>1</v>
      </c>
      <c r="M721" cm="1">
        <f t="array" ref="M721">SUM(_xlfn.IFNA((--(((A721:H721)-(B721:H721))&lt;0)),0))</f>
        <v>4</v>
      </c>
      <c r="N721" t="b">
        <f t="shared" si="58"/>
        <v>1</v>
      </c>
      <c r="O721" cm="1">
        <f t="array" ref="O721">SUM(_xlfn.IFNA(ABS(((A721:H721)-(B721:H721)&lt;4)),0))</f>
        <v>6</v>
      </c>
      <c r="R721">
        <v>90</v>
      </c>
      <c r="S721">
        <v>91</v>
      </c>
      <c r="T721">
        <v>92</v>
      </c>
      <c r="U721">
        <v>95</v>
      </c>
      <c r="V721">
        <v>98</v>
      </c>
      <c r="AD721" t="b">
        <v>0</v>
      </c>
      <c r="AE721" t="b">
        <v>1</v>
      </c>
      <c r="AF721" t="str">
        <f t="shared" si="56"/>
        <v>Safe</v>
      </c>
      <c r="AJ721" t="e">
        <f t="shared" si="55"/>
        <v>#N/A</v>
      </c>
      <c r="AK721" t="e">
        <f t="shared" si="59"/>
        <v>#N/A</v>
      </c>
    </row>
    <row r="722" spans="1:37" hidden="1" x14ac:dyDescent="0.25">
      <c r="A722" s="15">
        <v>86</v>
      </c>
      <c r="B722" s="16">
        <v>83</v>
      </c>
      <c r="C722" s="16">
        <v>82</v>
      </c>
      <c r="D722" s="16">
        <v>80</v>
      </c>
      <c r="E722" s="16">
        <v>77</v>
      </c>
      <c r="F722" s="16">
        <v>75</v>
      </c>
      <c r="G722" s="16">
        <v>72</v>
      </c>
      <c r="H722" s="16"/>
      <c r="I722">
        <f t="shared" si="57"/>
        <v>7</v>
      </c>
      <c r="J722" t="str" cm="1">
        <f t="array" ref="J722">IF(SUM(_xlfn.IFNA((((A722:H722)-(B722:H722))&gt;0)*(ABS((A722:H722)-(B722:H722))&lt;4),0))&gt;=(I722-1),"Safe",IF(SUM(_xlfn.IFNA((((A722:H722)-(B722:H722))&lt;0)*(ABS((A722:H722)-(B722:H722))&lt;4),0))&gt;=(I722-1),"Safe","Unsafe"))</f>
        <v>Safe</v>
      </c>
      <c r="K722" t="str" cm="1">
        <f t="array" ref="K722">IF(SUM(_xlfn.IFNA((((A722:H722)-(B722:H722))&gt;0)*(ABS((A722:H722)-(B722:H722))&lt;4),0))&gt;=(I722-2),"Safe",IF(SUM(_xlfn.IFNA((((A722:H722)-(B722:H722))&lt;0)*(ABS((A722:H722)-(B722:H722))&lt;4),0))&gt;=(I722-2),"Safe","Unsafe"))</f>
        <v>Safe</v>
      </c>
      <c r="L722" cm="1">
        <f t="array" ref="L722">SUM(_xlfn.IFNA((--(((A722:H722)-(B722:H722))&gt;0)),0))</f>
        <v>7</v>
      </c>
      <c r="M722" cm="1">
        <f t="array" ref="M722">SUM(_xlfn.IFNA((--(((A722:H722)-(B722:H722))&lt;0)),0))</f>
        <v>0</v>
      </c>
      <c r="N722" t="b">
        <f t="shared" si="58"/>
        <v>1</v>
      </c>
      <c r="O722" cm="1">
        <f t="array" ref="O722">SUM(_xlfn.IFNA(ABS(((A722:H722)-(B722:H722)&lt;4)),0))</f>
        <v>6</v>
      </c>
      <c r="R722">
        <v>86</v>
      </c>
      <c r="S722">
        <v>83</v>
      </c>
      <c r="T722">
        <v>82</v>
      </c>
      <c r="U722">
        <v>80</v>
      </c>
      <c r="V722">
        <v>77</v>
      </c>
      <c r="W722">
        <v>75</v>
      </c>
      <c r="X722">
        <v>72</v>
      </c>
      <c r="AD722" t="b">
        <v>1</v>
      </c>
      <c r="AE722" t="b">
        <v>0</v>
      </c>
      <c r="AF722" t="str">
        <f t="shared" si="56"/>
        <v>Safe</v>
      </c>
      <c r="AJ722" t="e">
        <f t="shared" ref="AJ722:AJ785" si="60">MATCH("Increase:",R722:AC722,0)</f>
        <v>#N/A</v>
      </c>
      <c r="AK722" t="e">
        <f t="shared" si="59"/>
        <v>#N/A</v>
      </c>
    </row>
    <row r="723" spans="1:37" hidden="1" x14ac:dyDescent="0.25">
      <c r="A723" s="15">
        <v>46</v>
      </c>
      <c r="B723" s="16">
        <v>49</v>
      </c>
      <c r="C723" s="16">
        <v>52</v>
      </c>
      <c r="D723" s="16">
        <v>53</v>
      </c>
      <c r="E723" s="16">
        <v>56</v>
      </c>
      <c r="F723" s="16"/>
      <c r="G723" s="16"/>
      <c r="H723" s="16"/>
      <c r="I723">
        <f t="shared" si="57"/>
        <v>5</v>
      </c>
      <c r="J723" t="str" cm="1">
        <f t="array" ref="J723">IF(SUM(_xlfn.IFNA((((A723:H723)-(B723:H723))&gt;0)*(ABS((A723:H723)-(B723:H723))&lt;4),0))&gt;=(I723-1),"Safe",IF(SUM(_xlfn.IFNA((((A723:H723)-(B723:H723))&lt;0)*(ABS((A723:H723)-(B723:H723))&lt;4),0))&gt;=(I723-1),"Safe","Unsafe"))</f>
        <v>Safe</v>
      </c>
      <c r="K723" t="str" cm="1">
        <f t="array" ref="K723">IF(SUM(_xlfn.IFNA((((A723:H723)-(B723:H723))&gt;0)*(ABS((A723:H723)-(B723:H723))&lt;4),0))&gt;=(I723-2),"Safe",IF(SUM(_xlfn.IFNA((((A723:H723)-(B723:H723))&lt;0)*(ABS((A723:H723)-(B723:H723))&lt;4),0))&gt;=(I723-2),"Safe","Unsafe"))</f>
        <v>Safe</v>
      </c>
      <c r="L723" cm="1">
        <f t="array" ref="L723">SUM(_xlfn.IFNA((--(((A723:H723)-(B723:H723))&gt;0)),0))</f>
        <v>1</v>
      </c>
      <c r="M723" cm="1">
        <f t="array" ref="M723">SUM(_xlfn.IFNA((--(((A723:H723)-(B723:H723))&lt;0)),0))</f>
        <v>4</v>
      </c>
      <c r="N723" t="b">
        <f t="shared" si="58"/>
        <v>1</v>
      </c>
      <c r="O723" cm="1">
        <f t="array" ref="O723">SUM(_xlfn.IFNA(ABS(((A723:H723)-(B723:H723)&lt;4)),0))</f>
        <v>6</v>
      </c>
      <c r="R723">
        <v>46</v>
      </c>
      <c r="S723">
        <v>49</v>
      </c>
      <c r="T723">
        <v>52</v>
      </c>
      <c r="U723">
        <v>53</v>
      </c>
      <c r="V723">
        <v>56</v>
      </c>
      <c r="AD723" t="b">
        <v>0</v>
      </c>
      <c r="AE723" t="b">
        <v>1</v>
      </c>
      <c r="AF723" t="str">
        <f t="shared" si="56"/>
        <v>Safe</v>
      </c>
      <c r="AJ723" t="e">
        <f t="shared" si="60"/>
        <v>#N/A</v>
      </c>
      <c r="AK723" t="e">
        <f t="shared" si="59"/>
        <v>#N/A</v>
      </c>
    </row>
    <row r="724" spans="1:37" hidden="1" x14ac:dyDescent="0.25">
      <c r="A724" s="15">
        <v>50</v>
      </c>
      <c r="B724" s="16">
        <v>52</v>
      </c>
      <c r="C724" s="16">
        <v>54</v>
      </c>
      <c r="D724" s="16">
        <v>57</v>
      </c>
      <c r="E724" s="16">
        <v>60</v>
      </c>
      <c r="F724" s="16">
        <v>63</v>
      </c>
      <c r="G724" s="16">
        <v>64</v>
      </c>
      <c r="H724" s="16"/>
      <c r="I724">
        <f t="shared" si="57"/>
        <v>7</v>
      </c>
      <c r="J724" t="str" cm="1">
        <f t="array" ref="J724">IF(SUM(_xlfn.IFNA((((A724:H724)-(B724:H724))&gt;0)*(ABS((A724:H724)-(B724:H724))&lt;4),0))&gt;=(I724-1),"Safe",IF(SUM(_xlfn.IFNA((((A724:H724)-(B724:H724))&lt;0)*(ABS((A724:H724)-(B724:H724))&lt;4),0))&gt;=(I724-1),"Safe","Unsafe"))</f>
        <v>Safe</v>
      </c>
      <c r="K724" t="str" cm="1">
        <f t="array" ref="K724">IF(SUM(_xlfn.IFNA((((A724:H724)-(B724:H724))&gt;0)*(ABS((A724:H724)-(B724:H724))&lt;4),0))&gt;=(I724-2),"Safe",IF(SUM(_xlfn.IFNA((((A724:H724)-(B724:H724))&lt;0)*(ABS((A724:H724)-(B724:H724))&lt;4),0))&gt;=(I724-2),"Safe","Unsafe"))</f>
        <v>Safe</v>
      </c>
      <c r="L724" cm="1">
        <f t="array" ref="L724">SUM(_xlfn.IFNA((--(((A724:H724)-(B724:H724))&gt;0)),0))</f>
        <v>1</v>
      </c>
      <c r="M724" cm="1">
        <f t="array" ref="M724">SUM(_xlfn.IFNA((--(((A724:H724)-(B724:H724))&lt;0)),0))</f>
        <v>6</v>
      </c>
      <c r="N724" t="b">
        <f t="shared" si="58"/>
        <v>1</v>
      </c>
      <c r="O724" cm="1">
        <f t="array" ref="O724">SUM(_xlfn.IFNA(ABS(((A724:H724)-(B724:H724)&lt;4)),0))</f>
        <v>6</v>
      </c>
      <c r="R724">
        <v>50</v>
      </c>
      <c r="S724">
        <v>52</v>
      </c>
      <c r="T724">
        <v>54</v>
      </c>
      <c r="U724">
        <v>57</v>
      </c>
      <c r="V724">
        <v>60</v>
      </c>
      <c r="W724">
        <v>63</v>
      </c>
      <c r="X724">
        <v>64</v>
      </c>
      <c r="AD724" t="b">
        <v>0</v>
      </c>
      <c r="AE724" t="b">
        <v>1</v>
      </c>
      <c r="AF724" t="str">
        <f t="shared" si="56"/>
        <v>Safe</v>
      </c>
      <c r="AJ724" t="e">
        <f t="shared" si="60"/>
        <v>#N/A</v>
      </c>
      <c r="AK724" t="e">
        <f t="shared" si="59"/>
        <v>#N/A</v>
      </c>
    </row>
    <row r="725" spans="1:37" hidden="1" x14ac:dyDescent="0.25">
      <c r="A725" s="15">
        <v>36</v>
      </c>
      <c r="B725" s="16">
        <v>37</v>
      </c>
      <c r="C725" s="16">
        <v>38</v>
      </c>
      <c r="D725" s="16">
        <v>39</v>
      </c>
      <c r="E725" s="16">
        <v>41</v>
      </c>
      <c r="F725" s="16">
        <v>43</v>
      </c>
      <c r="G725" s="16">
        <v>44</v>
      </c>
      <c r="H725" s="16">
        <v>45</v>
      </c>
      <c r="I725">
        <f t="shared" si="57"/>
        <v>8</v>
      </c>
      <c r="J725" t="str" cm="1">
        <f t="array" ref="J725">IF(SUM(_xlfn.IFNA((((A725:H725)-(B725:H725))&gt;0)*(ABS((A725:H725)-(B725:H725))&lt;4),0))&gt;=(I725-1),"Safe",IF(SUM(_xlfn.IFNA((((A725:H725)-(B725:H725))&lt;0)*(ABS((A725:H725)-(B725:H725))&lt;4),0))&gt;=(I725-1),"Safe","Unsafe"))</f>
        <v>Safe</v>
      </c>
      <c r="K725" t="str" cm="1">
        <f t="array" ref="K725">IF(SUM(_xlfn.IFNA((((A725:H725)-(B725:H725))&gt;0)*(ABS((A725:H725)-(B725:H725))&lt;4),0))&gt;=(I725-2),"Safe",IF(SUM(_xlfn.IFNA((((A725:H725)-(B725:H725))&lt;0)*(ABS((A725:H725)-(B725:H725))&lt;4),0))&gt;=(I725-2),"Safe","Unsafe"))</f>
        <v>Safe</v>
      </c>
      <c r="L725" cm="1">
        <f t="array" ref="L725">SUM(_xlfn.IFNA((--(((A725:H725)-(B725:H725))&gt;0)),0))</f>
        <v>0</v>
      </c>
      <c r="M725" cm="1">
        <f t="array" ref="M725">SUM(_xlfn.IFNA((--(((A725:H725)-(B725:H725))&lt;0)),0))</f>
        <v>7</v>
      </c>
      <c r="N725" t="b">
        <f t="shared" si="58"/>
        <v>1</v>
      </c>
      <c r="O725" cm="1">
        <f t="array" ref="O725">SUM(_xlfn.IFNA(ABS(((A725:H725)-(B725:H725)&lt;4)),0))</f>
        <v>7</v>
      </c>
      <c r="R725">
        <v>36</v>
      </c>
      <c r="S725">
        <v>37</v>
      </c>
      <c r="T725">
        <v>38</v>
      </c>
      <c r="U725">
        <v>39</v>
      </c>
      <c r="V725">
        <v>41</v>
      </c>
      <c r="W725">
        <v>43</v>
      </c>
      <c r="X725">
        <v>44</v>
      </c>
      <c r="Y725">
        <v>45</v>
      </c>
      <c r="AD725" t="b">
        <v>0</v>
      </c>
      <c r="AE725" t="b">
        <v>1</v>
      </c>
      <c r="AF725" t="str">
        <f t="shared" si="56"/>
        <v>Safe</v>
      </c>
      <c r="AJ725" t="e">
        <f t="shared" si="60"/>
        <v>#N/A</v>
      </c>
      <c r="AK725" t="e">
        <f t="shared" si="59"/>
        <v>#N/A</v>
      </c>
    </row>
    <row r="726" spans="1:37" hidden="1" x14ac:dyDescent="0.25">
      <c r="A726" s="15">
        <v>31</v>
      </c>
      <c r="B726" s="16">
        <v>28</v>
      </c>
      <c r="C726" s="16">
        <v>25</v>
      </c>
      <c r="D726" s="16">
        <v>22</v>
      </c>
      <c r="E726" s="16">
        <v>20</v>
      </c>
      <c r="F726" s="16"/>
      <c r="G726" s="16"/>
      <c r="H726" s="16"/>
      <c r="I726">
        <f t="shared" si="57"/>
        <v>5</v>
      </c>
      <c r="J726" t="str" cm="1">
        <f t="array" ref="J726">IF(SUM(_xlfn.IFNA((((A726:H726)-(B726:H726))&gt;0)*(ABS((A726:H726)-(B726:H726))&lt;4),0))&gt;=(I726-1),"Safe",IF(SUM(_xlfn.IFNA((((A726:H726)-(B726:H726))&lt;0)*(ABS((A726:H726)-(B726:H726))&lt;4),0))&gt;=(I726-1),"Safe","Unsafe"))</f>
        <v>Safe</v>
      </c>
      <c r="K726" t="str" cm="1">
        <f t="array" ref="K726">IF(SUM(_xlfn.IFNA((((A726:H726)-(B726:H726))&gt;0)*(ABS((A726:H726)-(B726:H726))&lt;4),0))&gt;=(I726-2),"Safe",IF(SUM(_xlfn.IFNA((((A726:H726)-(B726:H726))&lt;0)*(ABS((A726:H726)-(B726:H726))&lt;4),0))&gt;=(I726-2),"Safe","Unsafe"))</f>
        <v>Safe</v>
      </c>
      <c r="L726" cm="1">
        <f t="array" ref="L726">SUM(_xlfn.IFNA((--(((A726:H726)-(B726:H726))&gt;0)),0))</f>
        <v>5</v>
      </c>
      <c r="M726" cm="1">
        <f t="array" ref="M726">SUM(_xlfn.IFNA((--(((A726:H726)-(B726:H726))&lt;0)),0))</f>
        <v>0</v>
      </c>
      <c r="N726" t="b">
        <f t="shared" si="58"/>
        <v>1</v>
      </c>
      <c r="O726" cm="1">
        <f t="array" ref="O726">SUM(_xlfn.IFNA(ABS(((A726:H726)-(B726:H726)&lt;4)),0))</f>
        <v>6</v>
      </c>
      <c r="R726">
        <v>31</v>
      </c>
      <c r="S726">
        <v>28</v>
      </c>
      <c r="T726">
        <v>25</v>
      </c>
      <c r="U726">
        <v>22</v>
      </c>
      <c r="V726">
        <v>20</v>
      </c>
      <c r="AD726" t="b">
        <v>1</v>
      </c>
      <c r="AE726" t="b">
        <v>0</v>
      </c>
      <c r="AF726" t="str">
        <f t="shared" si="56"/>
        <v>Safe</v>
      </c>
      <c r="AJ726" t="e">
        <f t="shared" si="60"/>
        <v>#N/A</v>
      </c>
      <c r="AK726" t="e">
        <f t="shared" si="59"/>
        <v>#N/A</v>
      </c>
    </row>
    <row r="727" spans="1:37" hidden="1" x14ac:dyDescent="0.25">
      <c r="A727" s="15">
        <v>63</v>
      </c>
      <c r="B727" s="16">
        <v>64</v>
      </c>
      <c r="C727" s="16">
        <v>66</v>
      </c>
      <c r="D727" s="16">
        <v>68</v>
      </c>
      <c r="E727" s="16">
        <v>70</v>
      </c>
      <c r="F727" s="16">
        <v>71</v>
      </c>
      <c r="G727" s="16"/>
      <c r="H727" s="16"/>
      <c r="I727">
        <f t="shared" si="57"/>
        <v>6</v>
      </c>
      <c r="J727" t="str" cm="1">
        <f t="array" ref="J727">IF(SUM(_xlfn.IFNA((((A727:H727)-(B727:H727))&gt;0)*(ABS((A727:H727)-(B727:H727))&lt;4),0))&gt;=(I727-1),"Safe",IF(SUM(_xlfn.IFNA((((A727:H727)-(B727:H727))&lt;0)*(ABS((A727:H727)-(B727:H727))&lt;4),0))&gt;=(I727-1),"Safe","Unsafe"))</f>
        <v>Safe</v>
      </c>
      <c r="K727" t="str" cm="1">
        <f t="array" ref="K727">IF(SUM(_xlfn.IFNA((((A727:H727)-(B727:H727))&gt;0)*(ABS((A727:H727)-(B727:H727))&lt;4),0))&gt;=(I727-2),"Safe",IF(SUM(_xlfn.IFNA((((A727:H727)-(B727:H727))&lt;0)*(ABS((A727:H727)-(B727:H727))&lt;4),0))&gt;=(I727-2),"Safe","Unsafe"))</f>
        <v>Safe</v>
      </c>
      <c r="L727" cm="1">
        <f t="array" ref="L727">SUM(_xlfn.IFNA((--(((A727:H727)-(B727:H727))&gt;0)),0))</f>
        <v>1</v>
      </c>
      <c r="M727" cm="1">
        <f t="array" ref="M727">SUM(_xlfn.IFNA((--(((A727:H727)-(B727:H727))&lt;0)),0))</f>
        <v>5</v>
      </c>
      <c r="N727" t="b">
        <f t="shared" si="58"/>
        <v>1</v>
      </c>
      <c r="O727" cm="1">
        <f t="array" ref="O727">SUM(_xlfn.IFNA(ABS(((A727:H727)-(B727:H727)&lt;4)),0))</f>
        <v>6</v>
      </c>
      <c r="R727">
        <v>63</v>
      </c>
      <c r="S727">
        <v>64</v>
      </c>
      <c r="T727">
        <v>66</v>
      </c>
      <c r="U727">
        <v>68</v>
      </c>
      <c r="V727">
        <v>70</v>
      </c>
      <c r="W727">
        <v>71</v>
      </c>
      <c r="AD727" t="b">
        <v>0</v>
      </c>
      <c r="AE727" t="b">
        <v>1</v>
      </c>
      <c r="AF727" t="str">
        <f t="shared" si="56"/>
        <v>Safe</v>
      </c>
      <c r="AJ727" t="e">
        <f t="shared" si="60"/>
        <v>#N/A</v>
      </c>
      <c r="AK727" t="e">
        <f t="shared" si="59"/>
        <v>#N/A</v>
      </c>
    </row>
    <row r="728" spans="1:37" hidden="1" x14ac:dyDescent="0.25">
      <c r="A728" s="15">
        <v>71</v>
      </c>
      <c r="B728" s="16">
        <v>74</v>
      </c>
      <c r="C728" s="16">
        <v>75</v>
      </c>
      <c r="D728" s="16">
        <v>77</v>
      </c>
      <c r="E728" s="16">
        <v>79</v>
      </c>
      <c r="F728" s="16">
        <v>81</v>
      </c>
      <c r="G728" s="16">
        <v>84</v>
      </c>
      <c r="H728" s="16"/>
      <c r="I728">
        <f t="shared" si="57"/>
        <v>7</v>
      </c>
      <c r="J728" t="str" cm="1">
        <f t="array" ref="J728">IF(SUM(_xlfn.IFNA((((A728:H728)-(B728:H728))&gt;0)*(ABS((A728:H728)-(B728:H728))&lt;4),0))&gt;=(I728-1),"Safe",IF(SUM(_xlfn.IFNA((((A728:H728)-(B728:H728))&lt;0)*(ABS((A728:H728)-(B728:H728))&lt;4),0))&gt;=(I728-1),"Safe","Unsafe"))</f>
        <v>Safe</v>
      </c>
      <c r="K728" t="str" cm="1">
        <f t="array" ref="K728">IF(SUM(_xlfn.IFNA((((A728:H728)-(B728:H728))&gt;0)*(ABS((A728:H728)-(B728:H728))&lt;4),0))&gt;=(I728-2),"Safe",IF(SUM(_xlfn.IFNA((((A728:H728)-(B728:H728))&lt;0)*(ABS((A728:H728)-(B728:H728))&lt;4),0))&gt;=(I728-2),"Safe","Unsafe"))</f>
        <v>Safe</v>
      </c>
      <c r="L728" cm="1">
        <f t="array" ref="L728">SUM(_xlfn.IFNA((--(((A728:H728)-(B728:H728))&gt;0)),0))</f>
        <v>1</v>
      </c>
      <c r="M728" cm="1">
        <f t="array" ref="M728">SUM(_xlfn.IFNA((--(((A728:H728)-(B728:H728))&lt;0)),0))</f>
        <v>6</v>
      </c>
      <c r="N728" t="b">
        <f t="shared" si="58"/>
        <v>1</v>
      </c>
      <c r="O728" cm="1">
        <f t="array" ref="O728">SUM(_xlfn.IFNA(ABS(((A728:H728)-(B728:H728)&lt;4)),0))</f>
        <v>6</v>
      </c>
      <c r="R728">
        <v>71</v>
      </c>
      <c r="S728">
        <v>74</v>
      </c>
      <c r="T728">
        <v>75</v>
      </c>
      <c r="U728">
        <v>77</v>
      </c>
      <c r="V728">
        <v>79</v>
      </c>
      <c r="W728">
        <v>81</v>
      </c>
      <c r="X728">
        <v>84</v>
      </c>
      <c r="AD728" t="b">
        <v>0</v>
      </c>
      <c r="AE728" t="b">
        <v>1</v>
      </c>
      <c r="AF728" t="str">
        <f t="shared" si="56"/>
        <v>Safe</v>
      </c>
      <c r="AJ728" t="e">
        <f t="shared" si="60"/>
        <v>#N/A</v>
      </c>
      <c r="AK728" t="e">
        <f t="shared" si="59"/>
        <v>#N/A</v>
      </c>
    </row>
    <row r="729" spans="1:37" hidden="1" x14ac:dyDescent="0.25">
      <c r="A729" s="15">
        <v>20</v>
      </c>
      <c r="B729" s="16">
        <v>21</v>
      </c>
      <c r="C729" s="16">
        <v>23</v>
      </c>
      <c r="D729" s="16">
        <v>24</v>
      </c>
      <c r="E729" s="16">
        <v>26</v>
      </c>
      <c r="F729" s="16">
        <v>29</v>
      </c>
      <c r="G729" s="16"/>
      <c r="H729" s="16"/>
      <c r="I729">
        <f t="shared" si="57"/>
        <v>6</v>
      </c>
      <c r="J729" t="str" cm="1">
        <f t="array" ref="J729">IF(SUM(_xlfn.IFNA((((A729:H729)-(B729:H729))&gt;0)*(ABS((A729:H729)-(B729:H729))&lt;4),0))&gt;=(I729-1),"Safe",IF(SUM(_xlfn.IFNA((((A729:H729)-(B729:H729))&lt;0)*(ABS((A729:H729)-(B729:H729))&lt;4),0))&gt;=(I729-1),"Safe","Unsafe"))</f>
        <v>Safe</v>
      </c>
      <c r="K729" t="str" cm="1">
        <f t="array" ref="K729">IF(SUM(_xlfn.IFNA((((A729:H729)-(B729:H729))&gt;0)*(ABS((A729:H729)-(B729:H729))&lt;4),0))&gt;=(I729-2),"Safe",IF(SUM(_xlfn.IFNA((((A729:H729)-(B729:H729))&lt;0)*(ABS((A729:H729)-(B729:H729))&lt;4),0))&gt;=(I729-2),"Safe","Unsafe"))</f>
        <v>Safe</v>
      </c>
      <c r="L729" cm="1">
        <f t="array" ref="L729">SUM(_xlfn.IFNA((--(((A729:H729)-(B729:H729))&gt;0)),0))</f>
        <v>1</v>
      </c>
      <c r="M729" cm="1">
        <f t="array" ref="M729">SUM(_xlfn.IFNA((--(((A729:H729)-(B729:H729))&lt;0)),0))</f>
        <v>5</v>
      </c>
      <c r="N729" t="b">
        <f t="shared" si="58"/>
        <v>1</v>
      </c>
      <c r="O729" cm="1">
        <f t="array" ref="O729">SUM(_xlfn.IFNA(ABS(((A729:H729)-(B729:H729)&lt;4)),0))</f>
        <v>6</v>
      </c>
      <c r="R729">
        <v>20</v>
      </c>
      <c r="S729">
        <v>21</v>
      </c>
      <c r="T729">
        <v>23</v>
      </c>
      <c r="U729">
        <v>24</v>
      </c>
      <c r="V729">
        <v>26</v>
      </c>
      <c r="W729">
        <v>29</v>
      </c>
      <c r="AD729" t="b">
        <v>0</v>
      </c>
      <c r="AE729" t="b">
        <v>1</v>
      </c>
      <c r="AF729" t="str">
        <f t="shared" si="56"/>
        <v>Safe</v>
      </c>
      <c r="AJ729" t="e">
        <f t="shared" si="60"/>
        <v>#N/A</v>
      </c>
      <c r="AK729" t="e">
        <f t="shared" si="59"/>
        <v>#N/A</v>
      </c>
    </row>
    <row r="730" spans="1:37" hidden="1" x14ac:dyDescent="0.25">
      <c r="A730" s="15">
        <v>69</v>
      </c>
      <c r="B730" s="16">
        <v>66</v>
      </c>
      <c r="C730" s="16">
        <v>64</v>
      </c>
      <c r="D730" s="16">
        <v>62</v>
      </c>
      <c r="E730" s="16">
        <v>60</v>
      </c>
      <c r="F730" s="16"/>
      <c r="G730" s="16"/>
      <c r="H730" s="16"/>
      <c r="I730">
        <f t="shared" si="57"/>
        <v>5</v>
      </c>
      <c r="J730" t="str" cm="1">
        <f t="array" ref="J730">IF(SUM(_xlfn.IFNA((((A730:H730)-(B730:H730))&gt;0)*(ABS((A730:H730)-(B730:H730))&lt;4),0))&gt;=(I730-1),"Safe",IF(SUM(_xlfn.IFNA((((A730:H730)-(B730:H730))&lt;0)*(ABS((A730:H730)-(B730:H730))&lt;4),0))&gt;=(I730-1),"Safe","Unsafe"))</f>
        <v>Safe</v>
      </c>
      <c r="K730" t="str" cm="1">
        <f t="array" ref="K730">IF(SUM(_xlfn.IFNA((((A730:H730)-(B730:H730))&gt;0)*(ABS((A730:H730)-(B730:H730))&lt;4),0))&gt;=(I730-2),"Safe",IF(SUM(_xlfn.IFNA((((A730:H730)-(B730:H730))&lt;0)*(ABS((A730:H730)-(B730:H730))&lt;4),0))&gt;=(I730-2),"Safe","Unsafe"))</f>
        <v>Safe</v>
      </c>
      <c r="L730" cm="1">
        <f t="array" ref="L730">SUM(_xlfn.IFNA((--(((A730:H730)-(B730:H730))&gt;0)),0))</f>
        <v>5</v>
      </c>
      <c r="M730" cm="1">
        <f t="array" ref="M730">SUM(_xlfn.IFNA((--(((A730:H730)-(B730:H730))&lt;0)),0))</f>
        <v>0</v>
      </c>
      <c r="N730" t="b">
        <f t="shared" si="58"/>
        <v>1</v>
      </c>
      <c r="O730" cm="1">
        <f t="array" ref="O730">SUM(_xlfn.IFNA(ABS(((A730:H730)-(B730:H730)&lt;4)),0))</f>
        <v>6</v>
      </c>
      <c r="R730">
        <v>69</v>
      </c>
      <c r="S730">
        <v>66</v>
      </c>
      <c r="T730">
        <v>64</v>
      </c>
      <c r="U730">
        <v>62</v>
      </c>
      <c r="V730">
        <v>60</v>
      </c>
      <c r="AD730" t="b">
        <v>1</v>
      </c>
      <c r="AE730" t="b">
        <v>0</v>
      </c>
      <c r="AF730" t="str">
        <f t="shared" si="56"/>
        <v>Safe</v>
      </c>
      <c r="AJ730" t="e">
        <f t="shared" si="60"/>
        <v>#N/A</v>
      </c>
      <c r="AK730" t="e">
        <f t="shared" si="59"/>
        <v>#N/A</v>
      </c>
    </row>
    <row r="731" spans="1:37" hidden="1" x14ac:dyDescent="0.25">
      <c r="A731" s="15">
        <v>15</v>
      </c>
      <c r="B731" s="16">
        <v>16</v>
      </c>
      <c r="C731" s="16">
        <v>18</v>
      </c>
      <c r="D731" s="16">
        <v>21</v>
      </c>
      <c r="E731" s="16">
        <v>24</v>
      </c>
      <c r="F731" s="16">
        <v>26</v>
      </c>
      <c r="G731" s="16">
        <v>27</v>
      </c>
      <c r="H731" s="16">
        <v>30</v>
      </c>
      <c r="I731">
        <f t="shared" si="57"/>
        <v>8</v>
      </c>
      <c r="J731" t="str" cm="1">
        <f t="array" ref="J731">IF(SUM(_xlfn.IFNA((((A731:H731)-(B731:H731))&gt;0)*(ABS((A731:H731)-(B731:H731))&lt;4),0))&gt;=(I731-1),"Safe",IF(SUM(_xlfn.IFNA((((A731:H731)-(B731:H731))&lt;0)*(ABS((A731:H731)-(B731:H731))&lt;4),0))&gt;=(I731-1),"Safe","Unsafe"))</f>
        <v>Safe</v>
      </c>
      <c r="K731" t="str" cm="1">
        <f t="array" ref="K731">IF(SUM(_xlfn.IFNA((((A731:H731)-(B731:H731))&gt;0)*(ABS((A731:H731)-(B731:H731))&lt;4),0))&gt;=(I731-2),"Safe",IF(SUM(_xlfn.IFNA((((A731:H731)-(B731:H731))&lt;0)*(ABS((A731:H731)-(B731:H731))&lt;4),0))&gt;=(I731-2),"Safe","Unsafe"))</f>
        <v>Safe</v>
      </c>
      <c r="L731" cm="1">
        <f t="array" ref="L731">SUM(_xlfn.IFNA((--(((A731:H731)-(B731:H731))&gt;0)),0))</f>
        <v>0</v>
      </c>
      <c r="M731" cm="1">
        <f t="array" ref="M731">SUM(_xlfn.IFNA((--(((A731:H731)-(B731:H731))&lt;0)),0))</f>
        <v>7</v>
      </c>
      <c r="N731" t="b">
        <f t="shared" si="58"/>
        <v>1</v>
      </c>
      <c r="O731" cm="1">
        <f t="array" ref="O731">SUM(_xlfn.IFNA(ABS(((A731:H731)-(B731:H731)&lt;4)),0))</f>
        <v>7</v>
      </c>
      <c r="R731">
        <v>15</v>
      </c>
      <c r="S731">
        <v>16</v>
      </c>
      <c r="T731">
        <v>18</v>
      </c>
      <c r="U731">
        <v>21</v>
      </c>
      <c r="V731">
        <v>24</v>
      </c>
      <c r="W731">
        <v>26</v>
      </c>
      <c r="X731">
        <v>27</v>
      </c>
      <c r="Y731">
        <v>30</v>
      </c>
      <c r="AD731" t="b">
        <v>0</v>
      </c>
      <c r="AE731" t="b">
        <v>1</v>
      </c>
      <c r="AF731" t="str">
        <f t="shared" si="56"/>
        <v>Safe</v>
      </c>
      <c r="AJ731" t="e">
        <f t="shared" si="60"/>
        <v>#N/A</v>
      </c>
      <c r="AK731" t="e">
        <f t="shared" si="59"/>
        <v>#N/A</v>
      </c>
    </row>
    <row r="732" spans="1:37" hidden="1" x14ac:dyDescent="0.25">
      <c r="A732" s="15">
        <v>32</v>
      </c>
      <c r="B732" s="16">
        <v>31</v>
      </c>
      <c r="C732" s="16">
        <v>29</v>
      </c>
      <c r="D732" s="16">
        <v>26</v>
      </c>
      <c r="E732" s="16">
        <v>23</v>
      </c>
      <c r="F732" s="16">
        <v>21</v>
      </c>
      <c r="G732" s="16"/>
      <c r="H732" s="16"/>
      <c r="I732">
        <f t="shared" si="57"/>
        <v>6</v>
      </c>
      <c r="J732" t="str" cm="1">
        <f t="array" ref="J732">IF(SUM(_xlfn.IFNA((((A732:H732)-(B732:H732))&gt;0)*(ABS((A732:H732)-(B732:H732))&lt;4),0))&gt;=(I732-1),"Safe",IF(SUM(_xlfn.IFNA((((A732:H732)-(B732:H732))&lt;0)*(ABS((A732:H732)-(B732:H732))&lt;4),0))&gt;=(I732-1),"Safe","Unsafe"))</f>
        <v>Safe</v>
      </c>
      <c r="K732" t="str" cm="1">
        <f t="array" ref="K732">IF(SUM(_xlfn.IFNA((((A732:H732)-(B732:H732))&gt;0)*(ABS((A732:H732)-(B732:H732))&lt;4),0))&gt;=(I732-2),"Safe",IF(SUM(_xlfn.IFNA((((A732:H732)-(B732:H732))&lt;0)*(ABS((A732:H732)-(B732:H732))&lt;4),0))&gt;=(I732-2),"Safe","Unsafe"))</f>
        <v>Safe</v>
      </c>
      <c r="L732" cm="1">
        <f t="array" ref="L732">SUM(_xlfn.IFNA((--(((A732:H732)-(B732:H732))&gt;0)),0))</f>
        <v>6</v>
      </c>
      <c r="M732" cm="1">
        <f t="array" ref="M732">SUM(_xlfn.IFNA((--(((A732:H732)-(B732:H732))&lt;0)),0))</f>
        <v>0</v>
      </c>
      <c r="N732" t="b">
        <f t="shared" si="58"/>
        <v>1</v>
      </c>
      <c r="O732" cm="1">
        <f t="array" ref="O732">SUM(_xlfn.IFNA(ABS(((A732:H732)-(B732:H732)&lt;4)),0))</f>
        <v>6</v>
      </c>
      <c r="R732">
        <v>32</v>
      </c>
      <c r="S732">
        <v>31</v>
      </c>
      <c r="T732">
        <v>29</v>
      </c>
      <c r="U732">
        <v>26</v>
      </c>
      <c r="V732">
        <v>23</v>
      </c>
      <c r="W732">
        <v>21</v>
      </c>
      <c r="AD732" t="b">
        <v>1</v>
      </c>
      <c r="AE732" t="b">
        <v>0</v>
      </c>
      <c r="AF732" t="str">
        <f t="shared" si="56"/>
        <v>Safe</v>
      </c>
      <c r="AJ732" t="e">
        <f t="shared" si="60"/>
        <v>#N/A</v>
      </c>
      <c r="AK732" t="e">
        <f t="shared" si="59"/>
        <v>#N/A</v>
      </c>
    </row>
    <row r="733" spans="1:37" hidden="1" x14ac:dyDescent="0.25">
      <c r="A733" s="15">
        <v>10</v>
      </c>
      <c r="B733" s="16">
        <v>12</v>
      </c>
      <c r="C733" s="16">
        <v>13</v>
      </c>
      <c r="D733" s="16">
        <v>16</v>
      </c>
      <c r="E733" s="16">
        <v>19</v>
      </c>
      <c r="F733" s="16">
        <v>20</v>
      </c>
      <c r="G733" s="16">
        <v>22</v>
      </c>
      <c r="H733" s="16">
        <v>24</v>
      </c>
      <c r="I733">
        <f t="shared" si="57"/>
        <v>8</v>
      </c>
      <c r="J733" t="str" cm="1">
        <f t="array" ref="J733">IF(SUM(_xlfn.IFNA((((A733:H733)-(B733:H733))&gt;0)*(ABS((A733:H733)-(B733:H733))&lt;4),0))&gt;=(I733-1),"Safe",IF(SUM(_xlfn.IFNA((((A733:H733)-(B733:H733))&lt;0)*(ABS((A733:H733)-(B733:H733))&lt;4),0))&gt;=(I733-1),"Safe","Unsafe"))</f>
        <v>Safe</v>
      </c>
      <c r="K733" t="str" cm="1">
        <f t="array" ref="K733">IF(SUM(_xlfn.IFNA((((A733:H733)-(B733:H733))&gt;0)*(ABS((A733:H733)-(B733:H733))&lt;4),0))&gt;=(I733-2),"Safe",IF(SUM(_xlfn.IFNA((((A733:H733)-(B733:H733))&lt;0)*(ABS((A733:H733)-(B733:H733))&lt;4),0))&gt;=(I733-2),"Safe","Unsafe"))</f>
        <v>Safe</v>
      </c>
      <c r="L733" cm="1">
        <f t="array" ref="L733">SUM(_xlfn.IFNA((--(((A733:H733)-(B733:H733))&gt;0)),0))</f>
        <v>0</v>
      </c>
      <c r="M733" cm="1">
        <f t="array" ref="M733">SUM(_xlfn.IFNA((--(((A733:H733)-(B733:H733))&lt;0)),0))</f>
        <v>7</v>
      </c>
      <c r="N733" t="b">
        <f t="shared" si="58"/>
        <v>1</v>
      </c>
      <c r="O733" cm="1">
        <f t="array" ref="O733">SUM(_xlfn.IFNA(ABS(((A733:H733)-(B733:H733)&lt;4)),0))</f>
        <v>7</v>
      </c>
      <c r="R733">
        <v>10</v>
      </c>
      <c r="S733">
        <v>12</v>
      </c>
      <c r="T733">
        <v>13</v>
      </c>
      <c r="U733">
        <v>16</v>
      </c>
      <c r="V733">
        <v>19</v>
      </c>
      <c r="W733">
        <v>20</v>
      </c>
      <c r="X733">
        <v>22</v>
      </c>
      <c r="Y733">
        <v>24</v>
      </c>
      <c r="AD733" t="b">
        <v>0</v>
      </c>
      <c r="AE733" t="b">
        <v>1</v>
      </c>
      <c r="AF733" t="str">
        <f t="shared" si="56"/>
        <v>Safe</v>
      </c>
      <c r="AJ733" t="e">
        <f t="shared" si="60"/>
        <v>#N/A</v>
      </c>
      <c r="AK733" t="e">
        <f t="shared" si="59"/>
        <v>#N/A</v>
      </c>
    </row>
    <row r="734" spans="1:37" hidden="1" x14ac:dyDescent="0.25">
      <c r="A734" s="15">
        <v>68</v>
      </c>
      <c r="B734" s="16">
        <v>69</v>
      </c>
      <c r="C734" s="16">
        <v>70</v>
      </c>
      <c r="D734" s="16">
        <v>73</v>
      </c>
      <c r="E734" s="16">
        <v>76</v>
      </c>
      <c r="F734" s="16">
        <v>78</v>
      </c>
      <c r="G734" s="16"/>
      <c r="H734" s="16"/>
      <c r="I734">
        <f t="shared" si="57"/>
        <v>6</v>
      </c>
      <c r="J734" t="str" cm="1">
        <f t="array" ref="J734">IF(SUM(_xlfn.IFNA((((A734:H734)-(B734:H734))&gt;0)*(ABS((A734:H734)-(B734:H734))&lt;4),0))&gt;=(I734-1),"Safe",IF(SUM(_xlfn.IFNA((((A734:H734)-(B734:H734))&lt;0)*(ABS((A734:H734)-(B734:H734))&lt;4),0))&gt;=(I734-1),"Safe","Unsafe"))</f>
        <v>Safe</v>
      </c>
      <c r="K734" t="str" cm="1">
        <f t="array" ref="K734">IF(SUM(_xlfn.IFNA((((A734:H734)-(B734:H734))&gt;0)*(ABS((A734:H734)-(B734:H734))&lt;4),0))&gt;=(I734-2),"Safe",IF(SUM(_xlfn.IFNA((((A734:H734)-(B734:H734))&lt;0)*(ABS((A734:H734)-(B734:H734))&lt;4),0))&gt;=(I734-2),"Safe","Unsafe"))</f>
        <v>Safe</v>
      </c>
      <c r="L734" cm="1">
        <f t="array" ref="L734">SUM(_xlfn.IFNA((--(((A734:H734)-(B734:H734))&gt;0)),0))</f>
        <v>1</v>
      </c>
      <c r="M734" cm="1">
        <f t="array" ref="M734">SUM(_xlfn.IFNA((--(((A734:H734)-(B734:H734))&lt;0)),0))</f>
        <v>5</v>
      </c>
      <c r="N734" t="b">
        <f t="shared" si="58"/>
        <v>1</v>
      </c>
      <c r="O734" cm="1">
        <f t="array" ref="O734">SUM(_xlfn.IFNA(ABS(((A734:H734)-(B734:H734)&lt;4)),0))</f>
        <v>6</v>
      </c>
      <c r="R734">
        <v>68</v>
      </c>
      <c r="S734">
        <v>69</v>
      </c>
      <c r="T734">
        <v>70</v>
      </c>
      <c r="U734">
        <v>73</v>
      </c>
      <c r="V734">
        <v>76</v>
      </c>
      <c r="W734">
        <v>78</v>
      </c>
      <c r="AD734" t="b">
        <v>0</v>
      </c>
      <c r="AE734" t="b">
        <v>1</v>
      </c>
      <c r="AF734" t="str">
        <f t="shared" si="56"/>
        <v>Safe</v>
      </c>
      <c r="AJ734" t="e">
        <f t="shared" si="60"/>
        <v>#N/A</v>
      </c>
      <c r="AK734" t="e">
        <f t="shared" si="59"/>
        <v>#N/A</v>
      </c>
    </row>
    <row r="735" spans="1:37" hidden="1" x14ac:dyDescent="0.25">
      <c r="A735" s="15">
        <v>71</v>
      </c>
      <c r="B735" s="16">
        <v>70</v>
      </c>
      <c r="C735" s="16">
        <v>68</v>
      </c>
      <c r="D735" s="16">
        <v>66</v>
      </c>
      <c r="E735" s="16">
        <v>63</v>
      </c>
      <c r="F735" s="16">
        <v>61</v>
      </c>
      <c r="G735" s="16">
        <v>60</v>
      </c>
      <c r="H735" s="16">
        <v>57</v>
      </c>
      <c r="I735">
        <f t="shared" si="57"/>
        <v>8</v>
      </c>
      <c r="J735" t="str" cm="1">
        <f t="array" ref="J735">IF(SUM(_xlfn.IFNA((((A735:H735)-(B735:H735))&gt;0)*(ABS((A735:H735)-(B735:H735))&lt;4),0))&gt;=(I735-1),"Safe",IF(SUM(_xlfn.IFNA((((A735:H735)-(B735:H735))&lt;0)*(ABS((A735:H735)-(B735:H735))&lt;4),0))&gt;=(I735-1),"Safe","Unsafe"))</f>
        <v>Safe</v>
      </c>
      <c r="K735" t="str" cm="1">
        <f t="array" ref="K735">IF(SUM(_xlfn.IFNA((((A735:H735)-(B735:H735))&gt;0)*(ABS((A735:H735)-(B735:H735))&lt;4),0))&gt;=(I735-2),"Safe",IF(SUM(_xlfn.IFNA((((A735:H735)-(B735:H735))&lt;0)*(ABS((A735:H735)-(B735:H735))&lt;4),0))&gt;=(I735-2),"Safe","Unsafe"))</f>
        <v>Safe</v>
      </c>
      <c r="L735" cm="1">
        <f t="array" ref="L735">SUM(_xlfn.IFNA((--(((A735:H735)-(B735:H735))&gt;0)),0))</f>
        <v>7</v>
      </c>
      <c r="M735" cm="1">
        <f t="array" ref="M735">SUM(_xlfn.IFNA((--(((A735:H735)-(B735:H735))&lt;0)),0))</f>
        <v>0</v>
      </c>
      <c r="N735" t="b">
        <f t="shared" si="58"/>
        <v>1</v>
      </c>
      <c r="O735" cm="1">
        <f t="array" ref="O735">SUM(_xlfn.IFNA(ABS(((A735:H735)-(B735:H735)&lt;4)),0))</f>
        <v>7</v>
      </c>
      <c r="R735">
        <v>71</v>
      </c>
      <c r="S735">
        <v>70</v>
      </c>
      <c r="T735">
        <v>68</v>
      </c>
      <c r="U735">
        <v>66</v>
      </c>
      <c r="V735">
        <v>63</v>
      </c>
      <c r="W735">
        <v>61</v>
      </c>
      <c r="X735">
        <v>60</v>
      </c>
      <c r="Y735">
        <v>57</v>
      </c>
      <c r="AD735" t="b">
        <v>1</v>
      </c>
      <c r="AE735" t="b">
        <v>0</v>
      </c>
      <c r="AF735" t="str">
        <f t="shared" si="56"/>
        <v>Safe</v>
      </c>
      <c r="AJ735" t="e">
        <f t="shared" si="60"/>
        <v>#N/A</v>
      </c>
      <c r="AK735" t="e">
        <f t="shared" si="59"/>
        <v>#N/A</v>
      </c>
    </row>
    <row r="736" spans="1:37" hidden="1" x14ac:dyDescent="0.25">
      <c r="A736" s="15">
        <v>88</v>
      </c>
      <c r="B736" s="16">
        <v>85</v>
      </c>
      <c r="C736" s="16">
        <v>82</v>
      </c>
      <c r="D736" s="16">
        <v>79</v>
      </c>
      <c r="E736" s="16">
        <v>77</v>
      </c>
      <c r="F736" s="16">
        <v>76</v>
      </c>
      <c r="G736" s="16">
        <v>75</v>
      </c>
      <c r="H736" s="16"/>
      <c r="I736">
        <f t="shared" si="57"/>
        <v>7</v>
      </c>
      <c r="J736" t="str" cm="1">
        <f t="array" ref="J736">IF(SUM(_xlfn.IFNA((((A736:H736)-(B736:H736))&gt;0)*(ABS((A736:H736)-(B736:H736))&lt;4),0))&gt;=(I736-1),"Safe",IF(SUM(_xlfn.IFNA((((A736:H736)-(B736:H736))&lt;0)*(ABS((A736:H736)-(B736:H736))&lt;4),0))&gt;=(I736-1),"Safe","Unsafe"))</f>
        <v>Safe</v>
      </c>
      <c r="K736" t="str" cm="1">
        <f t="array" ref="K736">IF(SUM(_xlfn.IFNA((((A736:H736)-(B736:H736))&gt;0)*(ABS((A736:H736)-(B736:H736))&lt;4),0))&gt;=(I736-2),"Safe",IF(SUM(_xlfn.IFNA((((A736:H736)-(B736:H736))&lt;0)*(ABS((A736:H736)-(B736:H736))&lt;4),0))&gt;=(I736-2),"Safe","Unsafe"))</f>
        <v>Safe</v>
      </c>
      <c r="L736" cm="1">
        <f t="array" ref="L736">SUM(_xlfn.IFNA((--(((A736:H736)-(B736:H736))&gt;0)),0))</f>
        <v>7</v>
      </c>
      <c r="M736" cm="1">
        <f t="array" ref="M736">SUM(_xlfn.IFNA((--(((A736:H736)-(B736:H736))&lt;0)),0))</f>
        <v>0</v>
      </c>
      <c r="N736" t="b">
        <f t="shared" si="58"/>
        <v>1</v>
      </c>
      <c r="O736" cm="1">
        <f t="array" ref="O736">SUM(_xlfn.IFNA(ABS(((A736:H736)-(B736:H736)&lt;4)),0))</f>
        <v>6</v>
      </c>
      <c r="R736">
        <v>88</v>
      </c>
      <c r="S736">
        <v>85</v>
      </c>
      <c r="T736">
        <v>82</v>
      </c>
      <c r="U736">
        <v>79</v>
      </c>
      <c r="V736">
        <v>77</v>
      </c>
      <c r="W736">
        <v>76</v>
      </c>
      <c r="X736">
        <v>75</v>
      </c>
      <c r="AD736" t="b">
        <v>1</v>
      </c>
      <c r="AE736" t="b">
        <v>0</v>
      </c>
      <c r="AF736" t="str">
        <f t="shared" si="56"/>
        <v>Safe</v>
      </c>
      <c r="AJ736" t="e">
        <f t="shared" si="60"/>
        <v>#N/A</v>
      </c>
      <c r="AK736" t="e">
        <f t="shared" si="59"/>
        <v>#N/A</v>
      </c>
    </row>
    <row r="737" spans="1:37" hidden="1" x14ac:dyDescent="0.25">
      <c r="A737" s="15">
        <v>47</v>
      </c>
      <c r="B737" s="16">
        <v>50</v>
      </c>
      <c r="C737" s="16">
        <v>51</v>
      </c>
      <c r="D737" s="16">
        <v>54</v>
      </c>
      <c r="E737" s="16">
        <v>57</v>
      </c>
      <c r="F737" s="16">
        <v>59</v>
      </c>
      <c r="G737" s="16"/>
      <c r="H737" s="16"/>
      <c r="I737">
        <f t="shared" si="57"/>
        <v>6</v>
      </c>
      <c r="J737" t="str" cm="1">
        <f t="array" ref="J737">IF(SUM(_xlfn.IFNA((((A737:H737)-(B737:H737))&gt;0)*(ABS((A737:H737)-(B737:H737))&lt;4),0))&gt;=(I737-1),"Safe",IF(SUM(_xlfn.IFNA((((A737:H737)-(B737:H737))&lt;0)*(ABS((A737:H737)-(B737:H737))&lt;4),0))&gt;=(I737-1),"Safe","Unsafe"))</f>
        <v>Safe</v>
      </c>
      <c r="K737" t="str" cm="1">
        <f t="array" ref="K737">IF(SUM(_xlfn.IFNA((((A737:H737)-(B737:H737))&gt;0)*(ABS((A737:H737)-(B737:H737))&lt;4),0))&gt;=(I737-2),"Safe",IF(SUM(_xlfn.IFNA((((A737:H737)-(B737:H737))&lt;0)*(ABS((A737:H737)-(B737:H737))&lt;4),0))&gt;=(I737-2),"Safe","Unsafe"))</f>
        <v>Safe</v>
      </c>
      <c r="L737" cm="1">
        <f t="array" ref="L737">SUM(_xlfn.IFNA((--(((A737:H737)-(B737:H737))&gt;0)),0))</f>
        <v>1</v>
      </c>
      <c r="M737" cm="1">
        <f t="array" ref="M737">SUM(_xlfn.IFNA((--(((A737:H737)-(B737:H737))&lt;0)),0))</f>
        <v>5</v>
      </c>
      <c r="N737" t="b">
        <f t="shared" si="58"/>
        <v>1</v>
      </c>
      <c r="O737" cm="1">
        <f t="array" ref="O737">SUM(_xlfn.IFNA(ABS(((A737:H737)-(B737:H737)&lt;4)),0))</f>
        <v>6</v>
      </c>
      <c r="R737">
        <v>47</v>
      </c>
      <c r="S737">
        <v>50</v>
      </c>
      <c r="T737">
        <v>51</v>
      </c>
      <c r="U737">
        <v>54</v>
      </c>
      <c r="V737">
        <v>57</v>
      </c>
      <c r="W737">
        <v>59</v>
      </c>
      <c r="AD737" t="b">
        <v>0</v>
      </c>
      <c r="AE737" t="b">
        <v>1</v>
      </c>
      <c r="AF737" t="str">
        <f t="shared" si="56"/>
        <v>Safe</v>
      </c>
      <c r="AJ737" t="e">
        <f t="shared" si="60"/>
        <v>#N/A</v>
      </c>
      <c r="AK737" t="e">
        <f t="shared" si="59"/>
        <v>#N/A</v>
      </c>
    </row>
    <row r="738" spans="1:37" hidden="1" x14ac:dyDescent="0.25">
      <c r="A738" s="15">
        <v>12</v>
      </c>
      <c r="B738" s="16">
        <v>13</v>
      </c>
      <c r="C738" s="16">
        <v>16</v>
      </c>
      <c r="D738" s="16">
        <v>18</v>
      </c>
      <c r="E738" s="16">
        <v>21</v>
      </c>
      <c r="F738" s="16">
        <v>22</v>
      </c>
      <c r="G738" s="16"/>
      <c r="H738" s="16"/>
      <c r="I738">
        <f t="shared" si="57"/>
        <v>6</v>
      </c>
      <c r="J738" t="str" cm="1">
        <f t="array" ref="J738">IF(SUM(_xlfn.IFNA((((A738:H738)-(B738:H738))&gt;0)*(ABS((A738:H738)-(B738:H738))&lt;4),0))&gt;=(I738-1),"Safe",IF(SUM(_xlfn.IFNA((((A738:H738)-(B738:H738))&lt;0)*(ABS((A738:H738)-(B738:H738))&lt;4),0))&gt;=(I738-1),"Safe","Unsafe"))</f>
        <v>Safe</v>
      </c>
      <c r="K738" t="str" cm="1">
        <f t="array" ref="K738">IF(SUM(_xlfn.IFNA((((A738:H738)-(B738:H738))&gt;0)*(ABS((A738:H738)-(B738:H738))&lt;4),0))&gt;=(I738-2),"Safe",IF(SUM(_xlfn.IFNA((((A738:H738)-(B738:H738))&lt;0)*(ABS((A738:H738)-(B738:H738))&lt;4),0))&gt;=(I738-2),"Safe","Unsafe"))</f>
        <v>Safe</v>
      </c>
      <c r="L738" cm="1">
        <f t="array" ref="L738">SUM(_xlfn.IFNA((--(((A738:H738)-(B738:H738))&gt;0)),0))</f>
        <v>1</v>
      </c>
      <c r="M738" cm="1">
        <f t="array" ref="M738">SUM(_xlfn.IFNA((--(((A738:H738)-(B738:H738))&lt;0)),0))</f>
        <v>5</v>
      </c>
      <c r="N738" t="b">
        <f t="shared" si="58"/>
        <v>1</v>
      </c>
      <c r="O738" cm="1">
        <f t="array" ref="O738">SUM(_xlfn.IFNA(ABS(((A738:H738)-(B738:H738)&lt;4)),0))</f>
        <v>6</v>
      </c>
      <c r="R738">
        <v>12</v>
      </c>
      <c r="S738">
        <v>13</v>
      </c>
      <c r="T738">
        <v>16</v>
      </c>
      <c r="U738">
        <v>18</v>
      </c>
      <c r="V738">
        <v>21</v>
      </c>
      <c r="W738">
        <v>22</v>
      </c>
      <c r="AD738" t="b">
        <v>0</v>
      </c>
      <c r="AE738" t="b">
        <v>1</v>
      </c>
      <c r="AF738" t="str">
        <f t="shared" si="56"/>
        <v>Safe</v>
      </c>
      <c r="AJ738" t="e">
        <f t="shared" si="60"/>
        <v>#N/A</v>
      </c>
      <c r="AK738" t="e">
        <f t="shared" si="59"/>
        <v>#N/A</v>
      </c>
    </row>
    <row r="739" spans="1:37" hidden="1" x14ac:dyDescent="0.25">
      <c r="A739" s="15">
        <v>97</v>
      </c>
      <c r="B739" s="16">
        <v>94</v>
      </c>
      <c r="C739" s="16">
        <v>93</v>
      </c>
      <c r="D739" s="16">
        <v>92</v>
      </c>
      <c r="E739" s="16">
        <v>91</v>
      </c>
      <c r="F739" s="16">
        <v>89</v>
      </c>
      <c r="G739" s="16">
        <v>86</v>
      </c>
      <c r="H739" s="16"/>
      <c r="I739">
        <f t="shared" si="57"/>
        <v>7</v>
      </c>
      <c r="J739" t="str" cm="1">
        <f t="array" ref="J739">IF(SUM(_xlfn.IFNA((((A739:H739)-(B739:H739))&gt;0)*(ABS((A739:H739)-(B739:H739))&lt;4),0))&gt;=(I739-1),"Safe",IF(SUM(_xlfn.IFNA((((A739:H739)-(B739:H739))&lt;0)*(ABS((A739:H739)-(B739:H739))&lt;4),0))&gt;=(I739-1),"Safe","Unsafe"))</f>
        <v>Safe</v>
      </c>
      <c r="K739" t="str" cm="1">
        <f t="array" ref="K739">IF(SUM(_xlfn.IFNA((((A739:H739)-(B739:H739))&gt;0)*(ABS((A739:H739)-(B739:H739))&lt;4),0))&gt;=(I739-2),"Safe",IF(SUM(_xlfn.IFNA((((A739:H739)-(B739:H739))&lt;0)*(ABS((A739:H739)-(B739:H739))&lt;4),0))&gt;=(I739-2),"Safe","Unsafe"))</f>
        <v>Safe</v>
      </c>
      <c r="L739" cm="1">
        <f t="array" ref="L739">SUM(_xlfn.IFNA((--(((A739:H739)-(B739:H739))&gt;0)),0))</f>
        <v>7</v>
      </c>
      <c r="M739" cm="1">
        <f t="array" ref="M739">SUM(_xlfn.IFNA((--(((A739:H739)-(B739:H739))&lt;0)),0))</f>
        <v>0</v>
      </c>
      <c r="N739" t="b">
        <f t="shared" si="58"/>
        <v>1</v>
      </c>
      <c r="O739" cm="1">
        <f t="array" ref="O739">SUM(_xlfn.IFNA(ABS(((A739:H739)-(B739:H739)&lt;4)),0))</f>
        <v>6</v>
      </c>
      <c r="R739">
        <v>97</v>
      </c>
      <c r="S739">
        <v>94</v>
      </c>
      <c r="T739">
        <v>93</v>
      </c>
      <c r="U739">
        <v>92</v>
      </c>
      <c r="V739">
        <v>91</v>
      </c>
      <c r="W739">
        <v>89</v>
      </c>
      <c r="X739">
        <v>86</v>
      </c>
      <c r="AD739" t="b">
        <v>1</v>
      </c>
      <c r="AE739" t="b">
        <v>0</v>
      </c>
      <c r="AF739" t="str">
        <f t="shared" si="56"/>
        <v>Safe</v>
      </c>
      <c r="AJ739" t="e">
        <f t="shared" si="60"/>
        <v>#N/A</v>
      </c>
      <c r="AK739" t="e">
        <f t="shared" si="59"/>
        <v>#N/A</v>
      </c>
    </row>
    <row r="740" spans="1:37" hidden="1" x14ac:dyDescent="0.25">
      <c r="A740" s="15">
        <v>89</v>
      </c>
      <c r="B740" s="16">
        <v>86</v>
      </c>
      <c r="C740" s="16">
        <v>85</v>
      </c>
      <c r="D740" s="16">
        <v>82</v>
      </c>
      <c r="E740" s="16">
        <v>81</v>
      </c>
      <c r="F740" s="16">
        <v>79</v>
      </c>
      <c r="G740" s="16">
        <v>77</v>
      </c>
      <c r="H740" s="16">
        <v>76</v>
      </c>
      <c r="I740">
        <f t="shared" si="57"/>
        <v>8</v>
      </c>
      <c r="J740" t="str" cm="1">
        <f t="array" ref="J740">IF(SUM(_xlfn.IFNA((((A740:H740)-(B740:H740))&gt;0)*(ABS((A740:H740)-(B740:H740))&lt;4),0))&gt;=(I740-1),"Safe",IF(SUM(_xlfn.IFNA((((A740:H740)-(B740:H740))&lt;0)*(ABS((A740:H740)-(B740:H740))&lt;4),0))&gt;=(I740-1),"Safe","Unsafe"))</f>
        <v>Safe</v>
      </c>
      <c r="K740" t="str" cm="1">
        <f t="array" ref="K740">IF(SUM(_xlfn.IFNA((((A740:H740)-(B740:H740))&gt;0)*(ABS((A740:H740)-(B740:H740))&lt;4),0))&gt;=(I740-2),"Safe",IF(SUM(_xlfn.IFNA((((A740:H740)-(B740:H740))&lt;0)*(ABS((A740:H740)-(B740:H740))&lt;4),0))&gt;=(I740-2),"Safe","Unsafe"))</f>
        <v>Safe</v>
      </c>
      <c r="L740" cm="1">
        <f t="array" ref="L740">SUM(_xlfn.IFNA((--(((A740:H740)-(B740:H740))&gt;0)),0))</f>
        <v>7</v>
      </c>
      <c r="M740" cm="1">
        <f t="array" ref="M740">SUM(_xlfn.IFNA((--(((A740:H740)-(B740:H740))&lt;0)),0))</f>
        <v>0</v>
      </c>
      <c r="N740" t="b">
        <f t="shared" si="58"/>
        <v>1</v>
      </c>
      <c r="O740" cm="1">
        <f t="array" ref="O740">SUM(_xlfn.IFNA(ABS(((A740:H740)-(B740:H740)&lt;4)),0))</f>
        <v>7</v>
      </c>
      <c r="R740">
        <v>89</v>
      </c>
      <c r="S740">
        <v>86</v>
      </c>
      <c r="T740">
        <v>85</v>
      </c>
      <c r="U740">
        <v>82</v>
      </c>
      <c r="V740">
        <v>81</v>
      </c>
      <c r="W740">
        <v>79</v>
      </c>
      <c r="X740">
        <v>77</v>
      </c>
      <c r="Y740">
        <v>76</v>
      </c>
      <c r="AD740" t="b">
        <v>1</v>
      </c>
      <c r="AE740" t="b">
        <v>0</v>
      </c>
      <c r="AF740" t="str">
        <f t="shared" si="56"/>
        <v>Safe</v>
      </c>
      <c r="AJ740" t="e">
        <f t="shared" si="60"/>
        <v>#N/A</v>
      </c>
      <c r="AK740" t="e">
        <f t="shared" si="59"/>
        <v>#N/A</v>
      </c>
    </row>
    <row r="741" spans="1:37" hidden="1" x14ac:dyDescent="0.25">
      <c r="A741" s="15">
        <v>24</v>
      </c>
      <c r="B741" s="16">
        <v>26</v>
      </c>
      <c r="C741" s="16">
        <v>27</v>
      </c>
      <c r="D741" s="16">
        <v>30</v>
      </c>
      <c r="E741" s="16">
        <v>33</v>
      </c>
      <c r="F741" s="16"/>
      <c r="G741" s="16"/>
      <c r="H741" s="16"/>
      <c r="I741">
        <f t="shared" si="57"/>
        <v>5</v>
      </c>
      <c r="J741" t="str" cm="1">
        <f t="array" ref="J741">IF(SUM(_xlfn.IFNA((((A741:H741)-(B741:H741))&gt;0)*(ABS((A741:H741)-(B741:H741))&lt;4),0))&gt;=(I741-1),"Safe",IF(SUM(_xlfn.IFNA((((A741:H741)-(B741:H741))&lt;0)*(ABS((A741:H741)-(B741:H741))&lt;4),0))&gt;=(I741-1),"Safe","Unsafe"))</f>
        <v>Safe</v>
      </c>
      <c r="K741" t="str" cm="1">
        <f t="array" ref="K741">IF(SUM(_xlfn.IFNA((((A741:H741)-(B741:H741))&gt;0)*(ABS((A741:H741)-(B741:H741))&lt;4),0))&gt;=(I741-2),"Safe",IF(SUM(_xlfn.IFNA((((A741:H741)-(B741:H741))&lt;0)*(ABS((A741:H741)-(B741:H741))&lt;4),0))&gt;=(I741-2),"Safe","Unsafe"))</f>
        <v>Safe</v>
      </c>
      <c r="L741" cm="1">
        <f t="array" ref="L741">SUM(_xlfn.IFNA((--(((A741:H741)-(B741:H741))&gt;0)),0))</f>
        <v>1</v>
      </c>
      <c r="M741" cm="1">
        <f t="array" ref="M741">SUM(_xlfn.IFNA((--(((A741:H741)-(B741:H741))&lt;0)),0))</f>
        <v>4</v>
      </c>
      <c r="N741" t="b">
        <f t="shared" si="58"/>
        <v>1</v>
      </c>
      <c r="O741" cm="1">
        <f t="array" ref="O741">SUM(_xlfn.IFNA(ABS(((A741:H741)-(B741:H741)&lt;4)),0))</f>
        <v>6</v>
      </c>
      <c r="R741">
        <v>24</v>
      </c>
      <c r="S741">
        <v>26</v>
      </c>
      <c r="T741">
        <v>27</v>
      </c>
      <c r="U741">
        <v>30</v>
      </c>
      <c r="V741">
        <v>33</v>
      </c>
      <c r="AD741" t="b">
        <v>0</v>
      </c>
      <c r="AE741" t="b">
        <v>1</v>
      </c>
      <c r="AF741" t="str">
        <f t="shared" si="56"/>
        <v>Safe</v>
      </c>
      <c r="AJ741" t="e">
        <f t="shared" si="60"/>
        <v>#N/A</v>
      </c>
      <c r="AK741" t="e">
        <f t="shared" si="59"/>
        <v>#N/A</v>
      </c>
    </row>
    <row r="742" spans="1:37" hidden="1" x14ac:dyDescent="0.25">
      <c r="A742" s="15">
        <v>91</v>
      </c>
      <c r="B742" s="16">
        <v>92</v>
      </c>
      <c r="C742" s="16">
        <v>93</v>
      </c>
      <c r="D742" s="16">
        <v>94</v>
      </c>
      <c r="E742" s="16">
        <v>97</v>
      </c>
      <c r="F742" s="16"/>
      <c r="G742" s="16"/>
      <c r="H742" s="16"/>
      <c r="I742">
        <f t="shared" si="57"/>
        <v>5</v>
      </c>
      <c r="J742" t="str" cm="1">
        <f t="array" ref="J742">IF(SUM(_xlfn.IFNA((((A742:H742)-(B742:H742))&gt;0)*(ABS((A742:H742)-(B742:H742))&lt;4),0))&gt;=(I742-1),"Safe",IF(SUM(_xlfn.IFNA((((A742:H742)-(B742:H742))&lt;0)*(ABS((A742:H742)-(B742:H742))&lt;4),0))&gt;=(I742-1),"Safe","Unsafe"))</f>
        <v>Safe</v>
      </c>
      <c r="K742" t="str" cm="1">
        <f t="array" ref="K742">IF(SUM(_xlfn.IFNA((((A742:H742)-(B742:H742))&gt;0)*(ABS((A742:H742)-(B742:H742))&lt;4),0))&gt;=(I742-2),"Safe",IF(SUM(_xlfn.IFNA((((A742:H742)-(B742:H742))&lt;0)*(ABS((A742:H742)-(B742:H742))&lt;4),0))&gt;=(I742-2),"Safe","Unsafe"))</f>
        <v>Safe</v>
      </c>
      <c r="L742" cm="1">
        <f t="array" ref="L742">SUM(_xlfn.IFNA((--(((A742:H742)-(B742:H742))&gt;0)),0))</f>
        <v>1</v>
      </c>
      <c r="M742" cm="1">
        <f t="array" ref="M742">SUM(_xlfn.IFNA((--(((A742:H742)-(B742:H742))&lt;0)),0))</f>
        <v>4</v>
      </c>
      <c r="N742" t="b">
        <f t="shared" si="58"/>
        <v>1</v>
      </c>
      <c r="O742" cm="1">
        <f t="array" ref="O742">SUM(_xlfn.IFNA(ABS(((A742:H742)-(B742:H742)&lt;4)),0))</f>
        <v>6</v>
      </c>
      <c r="R742">
        <v>91</v>
      </c>
      <c r="S742">
        <v>92</v>
      </c>
      <c r="T742">
        <v>93</v>
      </c>
      <c r="U742">
        <v>94</v>
      </c>
      <c r="V742">
        <v>97</v>
      </c>
      <c r="AD742" t="b">
        <v>0</v>
      </c>
      <c r="AE742" t="b">
        <v>1</v>
      </c>
      <c r="AF742" t="str">
        <f t="shared" si="56"/>
        <v>Safe</v>
      </c>
      <c r="AJ742" t="e">
        <f t="shared" si="60"/>
        <v>#N/A</v>
      </c>
      <c r="AK742" t="e">
        <f t="shared" si="59"/>
        <v>#N/A</v>
      </c>
    </row>
    <row r="743" spans="1:37" hidden="1" x14ac:dyDescent="0.25">
      <c r="A743" s="15">
        <v>94</v>
      </c>
      <c r="B743" s="16">
        <v>92</v>
      </c>
      <c r="C743" s="16">
        <v>89</v>
      </c>
      <c r="D743" s="16">
        <v>87</v>
      </c>
      <c r="E743" s="16">
        <v>86</v>
      </c>
      <c r="F743" s="16">
        <v>85</v>
      </c>
      <c r="G743" s="16">
        <v>82</v>
      </c>
      <c r="H743" s="16"/>
      <c r="I743">
        <f t="shared" si="57"/>
        <v>7</v>
      </c>
      <c r="J743" t="str" cm="1">
        <f t="array" ref="J743">IF(SUM(_xlfn.IFNA((((A743:H743)-(B743:H743))&gt;0)*(ABS((A743:H743)-(B743:H743))&lt;4),0))&gt;=(I743-1),"Safe",IF(SUM(_xlfn.IFNA((((A743:H743)-(B743:H743))&lt;0)*(ABS((A743:H743)-(B743:H743))&lt;4),0))&gt;=(I743-1),"Safe","Unsafe"))</f>
        <v>Safe</v>
      </c>
      <c r="K743" t="str" cm="1">
        <f t="array" ref="K743">IF(SUM(_xlfn.IFNA((((A743:H743)-(B743:H743))&gt;0)*(ABS((A743:H743)-(B743:H743))&lt;4),0))&gt;=(I743-2),"Safe",IF(SUM(_xlfn.IFNA((((A743:H743)-(B743:H743))&lt;0)*(ABS((A743:H743)-(B743:H743))&lt;4),0))&gt;=(I743-2),"Safe","Unsafe"))</f>
        <v>Safe</v>
      </c>
      <c r="L743" cm="1">
        <f t="array" ref="L743">SUM(_xlfn.IFNA((--(((A743:H743)-(B743:H743))&gt;0)),0))</f>
        <v>7</v>
      </c>
      <c r="M743" cm="1">
        <f t="array" ref="M743">SUM(_xlfn.IFNA((--(((A743:H743)-(B743:H743))&lt;0)),0))</f>
        <v>0</v>
      </c>
      <c r="N743" t="b">
        <f t="shared" si="58"/>
        <v>1</v>
      </c>
      <c r="O743" cm="1">
        <f t="array" ref="O743">SUM(_xlfn.IFNA(ABS(((A743:H743)-(B743:H743)&lt;4)),0))</f>
        <v>6</v>
      </c>
      <c r="R743">
        <v>94</v>
      </c>
      <c r="S743">
        <v>92</v>
      </c>
      <c r="T743">
        <v>89</v>
      </c>
      <c r="U743">
        <v>87</v>
      </c>
      <c r="V743">
        <v>86</v>
      </c>
      <c r="W743">
        <v>85</v>
      </c>
      <c r="X743">
        <v>82</v>
      </c>
      <c r="AD743" t="b">
        <v>1</v>
      </c>
      <c r="AE743" t="b">
        <v>0</v>
      </c>
      <c r="AF743" t="str">
        <f t="shared" si="56"/>
        <v>Safe</v>
      </c>
      <c r="AJ743" t="e">
        <f t="shared" si="60"/>
        <v>#N/A</v>
      </c>
      <c r="AK743" t="e">
        <f t="shared" si="59"/>
        <v>#N/A</v>
      </c>
    </row>
    <row r="744" spans="1:37" hidden="1" x14ac:dyDescent="0.25">
      <c r="A744" s="15">
        <v>45</v>
      </c>
      <c r="B744" s="16">
        <v>46</v>
      </c>
      <c r="C744" s="16">
        <v>49</v>
      </c>
      <c r="D744" s="16">
        <v>51</v>
      </c>
      <c r="E744" s="16">
        <v>52</v>
      </c>
      <c r="F744" s="16">
        <v>54</v>
      </c>
      <c r="G744" s="16">
        <v>57</v>
      </c>
      <c r="H744" s="16"/>
      <c r="I744">
        <f t="shared" si="57"/>
        <v>7</v>
      </c>
      <c r="J744" t="str" cm="1">
        <f t="array" ref="J744">IF(SUM(_xlfn.IFNA((((A744:H744)-(B744:H744))&gt;0)*(ABS((A744:H744)-(B744:H744))&lt;4),0))&gt;=(I744-1),"Safe",IF(SUM(_xlfn.IFNA((((A744:H744)-(B744:H744))&lt;0)*(ABS((A744:H744)-(B744:H744))&lt;4),0))&gt;=(I744-1),"Safe","Unsafe"))</f>
        <v>Safe</v>
      </c>
      <c r="K744" t="str" cm="1">
        <f t="array" ref="K744">IF(SUM(_xlfn.IFNA((((A744:H744)-(B744:H744))&gt;0)*(ABS((A744:H744)-(B744:H744))&lt;4),0))&gt;=(I744-2),"Safe",IF(SUM(_xlfn.IFNA((((A744:H744)-(B744:H744))&lt;0)*(ABS((A744:H744)-(B744:H744))&lt;4),0))&gt;=(I744-2),"Safe","Unsafe"))</f>
        <v>Safe</v>
      </c>
      <c r="L744" cm="1">
        <f t="array" ref="L744">SUM(_xlfn.IFNA((--(((A744:H744)-(B744:H744))&gt;0)),0))</f>
        <v>1</v>
      </c>
      <c r="M744" cm="1">
        <f t="array" ref="M744">SUM(_xlfn.IFNA((--(((A744:H744)-(B744:H744))&lt;0)),0))</f>
        <v>6</v>
      </c>
      <c r="N744" t="b">
        <f t="shared" si="58"/>
        <v>1</v>
      </c>
      <c r="O744" cm="1">
        <f t="array" ref="O744">SUM(_xlfn.IFNA(ABS(((A744:H744)-(B744:H744)&lt;4)),0))</f>
        <v>6</v>
      </c>
      <c r="R744">
        <v>45</v>
      </c>
      <c r="S744">
        <v>46</v>
      </c>
      <c r="T744">
        <v>49</v>
      </c>
      <c r="U744">
        <v>51</v>
      </c>
      <c r="V744">
        <v>52</v>
      </c>
      <c r="W744">
        <v>54</v>
      </c>
      <c r="X744">
        <v>57</v>
      </c>
      <c r="AD744" t="b">
        <v>0</v>
      </c>
      <c r="AE744" t="b">
        <v>1</v>
      </c>
      <c r="AF744" t="str">
        <f t="shared" si="56"/>
        <v>Safe</v>
      </c>
      <c r="AJ744" t="e">
        <f t="shared" si="60"/>
        <v>#N/A</v>
      </c>
      <c r="AK744" t="e">
        <f t="shared" si="59"/>
        <v>#N/A</v>
      </c>
    </row>
    <row r="745" spans="1:37" hidden="1" x14ac:dyDescent="0.25">
      <c r="A745" s="15">
        <v>52</v>
      </c>
      <c r="B745" s="16">
        <v>49</v>
      </c>
      <c r="C745" s="16">
        <v>47</v>
      </c>
      <c r="D745" s="16">
        <v>46</v>
      </c>
      <c r="E745" s="16">
        <v>43</v>
      </c>
      <c r="F745" s="16"/>
      <c r="G745" s="16"/>
      <c r="H745" s="16"/>
      <c r="I745">
        <f t="shared" si="57"/>
        <v>5</v>
      </c>
      <c r="J745" t="str" cm="1">
        <f t="array" ref="J745">IF(SUM(_xlfn.IFNA((((A745:H745)-(B745:H745))&gt;0)*(ABS((A745:H745)-(B745:H745))&lt;4),0))&gt;=(I745-1),"Safe",IF(SUM(_xlfn.IFNA((((A745:H745)-(B745:H745))&lt;0)*(ABS((A745:H745)-(B745:H745))&lt;4),0))&gt;=(I745-1),"Safe","Unsafe"))</f>
        <v>Safe</v>
      </c>
      <c r="K745" t="str" cm="1">
        <f t="array" ref="K745">IF(SUM(_xlfn.IFNA((((A745:H745)-(B745:H745))&gt;0)*(ABS((A745:H745)-(B745:H745))&lt;4),0))&gt;=(I745-2),"Safe",IF(SUM(_xlfn.IFNA((((A745:H745)-(B745:H745))&lt;0)*(ABS((A745:H745)-(B745:H745))&lt;4),0))&gt;=(I745-2),"Safe","Unsafe"))</f>
        <v>Safe</v>
      </c>
      <c r="L745" cm="1">
        <f t="array" ref="L745">SUM(_xlfn.IFNA((--(((A745:H745)-(B745:H745))&gt;0)),0))</f>
        <v>5</v>
      </c>
      <c r="M745" cm="1">
        <f t="array" ref="M745">SUM(_xlfn.IFNA((--(((A745:H745)-(B745:H745))&lt;0)),0))</f>
        <v>0</v>
      </c>
      <c r="N745" t="b">
        <f t="shared" si="58"/>
        <v>1</v>
      </c>
      <c r="O745" cm="1">
        <f t="array" ref="O745">SUM(_xlfn.IFNA(ABS(((A745:H745)-(B745:H745)&lt;4)),0))</f>
        <v>6</v>
      </c>
      <c r="R745">
        <v>52</v>
      </c>
      <c r="S745">
        <v>49</v>
      </c>
      <c r="T745">
        <v>47</v>
      </c>
      <c r="U745">
        <v>46</v>
      </c>
      <c r="V745">
        <v>43</v>
      </c>
      <c r="AD745" t="b">
        <v>1</v>
      </c>
      <c r="AE745" t="b">
        <v>0</v>
      </c>
      <c r="AF745" t="str">
        <f t="shared" si="56"/>
        <v>Safe</v>
      </c>
      <c r="AJ745" t="e">
        <f t="shared" si="60"/>
        <v>#N/A</v>
      </c>
      <c r="AK745" t="e">
        <f t="shared" si="59"/>
        <v>#N/A</v>
      </c>
    </row>
    <row r="746" spans="1:37" hidden="1" x14ac:dyDescent="0.25">
      <c r="A746" s="15">
        <v>65</v>
      </c>
      <c r="B746" s="16">
        <v>64</v>
      </c>
      <c r="C746" s="16">
        <v>62</v>
      </c>
      <c r="D746" s="16">
        <v>61</v>
      </c>
      <c r="E746" s="16">
        <v>58</v>
      </c>
      <c r="F746" s="16">
        <v>57</v>
      </c>
      <c r="G746" s="16">
        <v>56</v>
      </c>
      <c r="H746" s="16">
        <v>54</v>
      </c>
      <c r="I746">
        <f t="shared" si="57"/>
        <v>8</v>
      </c>
      <c r="J746" t="str" cm="1">
        <f t="array" ref="J746">IF(SUM(_xlfn.IFNA((((A746:H746)-(B746:H746))&gt;0)*(ABS((A746:H746)-(B746:H746))&lt;4),0))&gt;=(I746-1),"Safe",IF(SUM(_xlfn.IFNA((((A746:H746)-(B746:H746))&lt;0)*(ABS((A746:H746)-(B746:H746))&lt;4),0))&gt;=(I746-1),"Safe","Unsafe"))</f>
        <v>Safe</v>
      </c>
      <c r="K746" t="str" cm="1">
        <f t="array" ref="K746">IF(SUM(_xlfn.IFNA((((A746:H746)-(B746:H746))&gt;0)*(ABS((A746:H746)-(B746:H746))&lt;4),0))&gt;=(I746-2),"Safe",IF(SUM(_xlfn.IFNA((((A746:H746)-(B746:H746))&lt;0)*(ABS((A746:H746)-(B746:H746))&lt;4),0))&gt;=(I746-2),"Safe","Unsafe"))</f>
        <v>Safe</v>
      </c>
      <c r="L746" cm="1">
        <f t="array" ref="L746">SUM(_xlfn.IFNA((--(((A746:H746)-(B746:H746))&gt;0)),0))</f>
        <v>7</v>
      </c>
      <c r="M746" cm="1">
        <f t="array" ref="M746">SUM(_xlfn.IFNA((--(((A746:H746)-(B746:H746))&lt;0)),0))</f>
        <v>0</v>
      </c>
      <c r="N746" t="b">
        <f t="shared" si="58"/>
        <v>1</v>
      </c>
      <c r="O746" cm="1">
        <f t="array" ref="O746">SUM(_xlfn.IFNA(ABS(((A746:H746)-(B746:H746)&lt;4)),0))</f>
        <v>7</v>
      </c>
      <c r="R746">
        <v>65</v>
      </c>
      <c r="S746">
        <v>64</v>
      </c>
      <c r="T746">
        <v>62</v>
      </c>
      <c r="U746">
        <v>61</v>
      </c>
      <c r="V746">
        <v>58</v>
      </c>
      <c r="W746">
        <v>57</v>
      </c>
      <c r="X746">
        <v>56</v>
      </c>
      <c r="Y746">
        <v>54</v>
      </c>
      <c r="AD746" t="b">
        <v>1</v>
      </c>
      <c r="AE746" t="b">
        <v>0</v>
      </c>
      <c r="AF746" t="str">
        <f t="shared" si="56"/>
        <v>Safe</v>
      </c>
      <c r="AJ746" t="e">
        <f t="shared" si="60"/>
        <v>#N/A</v>
      </c>
      <c r="AK746" t="e">
        <f t="shared" si="59"/>
        <v>#N/A</v>
      </c>
    </row>
    <row r="747" spans="1:37" hidden="1" x14ac:dyDescent="0.25">
      <c r="A747" s="15">
        <v>23</v>
      </c>
      <c r="B747" s="16">
        <v>26</v>
      </c>
      <c r="C747" s="16">
        <v>27</v>
      </c>
      <c r="D747" s="16">
        <v>30</v>
      </c>
      <c r="E747" s="16">
        <v>33</v>
      </c>
      <c r="F747" s="16"/>
      <c r="G747" s="16"/>
      <c r="H747" s="16"/>
      <c r="I747">
        <f t="shared" si="57"/>
        <v>5</v>
      </c>
      <c r="J747" t="str" cm="1">
        <f t="array" ref="J747">IF(SUM(_xlfn.IFNA((((A747:H747)-(B747:H747))&gt;0)*(ABS((A747:H747)-(B747:H747))&lt;4),0))&gt;=(I747-1),"Safe",IF(SUM(_xlfn.IFNA((((A747:H747)-(B747:H747))&lt;0)*(ABS((A747:H747)-(B747:H747))&lt;4),0))&gt;=(I747-1),"Safe","Unsafe"))</f>
        <v>Safe</v>
      </c>
      <c r="K747" t="str" cm="1">
        <f t="array" ref="K747">IF(SUM(_xlfn.IFNA((((A747:H747)-(B747:H747))&gt;0)*(ABS((A747:H747)-(B747:H747))&lt;4),0))&gt;=(I747-2),"Safe",IF(SUM(_xlfn.IFNA((((A747:H747)-(B747:H747))&lt;0)*(ABS((A747:H747)-(B747:H747))&lt;4),0))&gt;=(I747-2),"Safe","Unsafe"))</f>
        <v>Safe</v>
      </c>
      <c r="L747" cm="1">
        <f t="array" ref="L747">SUM(_xlfn.IFNA((--(((A747:H747)-(B747:H747))&gt;0)),0))</f>
        <v>1</v>
      </c>
      <c r="M747" cm="1">
        <f t="array" ref="M747">SUM(_xlfn.IFNA((--(((A747:H747)-(B747:H747))&lt;0)),0))</f>
        <v>4</v>
      </c>
      <c r="N747" t="b">
        <f t="shared" si="58"/>
        <v>1</v>
      </c>
      <c r="O747" cm="1">
        <f t="array" ref="O747">SUM(_xlfn.IFNA(ABS(((A747:H747)-(B747:H747)&lt;4)),0))</f>
        <v>6</v>
      </c>
      <c r="R747">
        <v>23</v>
      </c>
      <c r="S747">
        <v>26</v>
      </c>
      <c r="T747">
        <v>27</v>
      </c>
      <c r="U747">
        <v>30</v>
      </c>
      <c r="V747">
        <v>33</v>
      </c>
      <c r="AD747" t="b">
        <v>0</v>
      </c>
      <c r="AE747" t="b">
        <v>1</v>
      </c>
      <c r="AF747" t="str">
        <f t="shared" si="56"/>
        <v>Safe</v>
      </c>
      <c r="AJ747" t="e">
        <f t="shared" si="60"/>
        <v>#N/A</v>
      </c>
      <c r="AK747" t="e">
        <f t="shared" si="59"/>
        <v>#N/A</v>
      </c>
    </row>
    <row r="748" spans="1:37" hidden="1" x14ac:dyDescent="0.25">
      <c r="A748" s="15">
        <v>78</v>
      </c>
      <c r="B748" s="16">
        <v>77</v>
      </c>
      <c r="C748" s="16">
        <v>74</v>
      </c>
      <c r="D748" s="16">
        <v>71</v>
      </c>
      <c r="E748" s="16">
        <v>68</v>
      </c>
      <c r="F748" s="16"/>
      <c r="G748" s="16"/>
      <c r="H748" s="16"/>
      <c r="I748">
        <f t="shared" si="57"/>
        <v>5</v>
      </c>
      <c r="J748" t="str" cm="1">
        <f t="array" ref="J748">IF(SUM(_xlfn.IFNA((((A748:H748)-(B748:H748))&gt;0)*(ABS((A748:H748)-(B748:H748))&lt;4),0))&gt;=(I748-1),"Safe",IF(SUM(_xlfn.IFNA((((A748:H748)-(B748:H748))&lt;0)*(ABS((A748:H748)-(B748:H748))&lt;4),0))&gt;=(I748-1),"Safe","Unsafe"))</f>
        <v>Safe</v>
      </c>
      <c r="K748" t="str" cm="1">
        <f t="array" ref="K748">IF(SUM(_xlfn.IFNA((((A748:H748)-(B748:H748))&gt;0)*(ABS((A748:H748)-(B748:H748))&lt;4),0))&gt;=(I748-2),"Safe",IF(SUM(_xlfn.IFNA((((A748:H748)-(B748:H748))&lt;0)*(ABS((A748:H748)-(B748:H748))&lt;4),0))&gt;=(I748-2),"Safe","Unsafe"))</f>
        <v>Safe</v>
      </c>
      <c r="L748" cm="1">
        <f t="array" ref="L748">SUM(_xlfn.IFNA((--(((A748:H748)-(B748:H748))&gt;0)),0))</f>
        <v>5</v>
      </c>
      <c r="M748" cm="1">
        <f t="array" ref="M748">SUM(_xlfn.IFNA((--(((A748:H748)-(B748:H748))&lt;0)),0))</f>
        <v>0</v>
      </c>
      <c r="N748" t="b">
        <f t="shared" si="58"/>
        <v>1</v>
      </c>
      <c r="O748" cm="1">
        <f t="array" ref="O748">SUM(_xlfn.IFNA(ABS(((A748:H748)-(B748:H748)&lt;4)),0))</f>
        <v>6</v>
      </c>
      <c r="R748">
        <v>78</v>
      </c>
      <c r="S748">
        <v>77</v>
      </c>
      <c r="T748">
        <v>74</v>
      </c>
      <c r="U748">
        <v>71</v>
      </c>
      <c r="V748">
        <v>68</v>
      </c>
      <c r="AD748" t="b">
        <v>1</v>
      </c>
      <c r="AE748" t="b">
        <v>0</v>
      </c>
      <c r="AF748" t="str">
        <f t="shared" si="56"/>
        <v>Safe</v>
      </c>
      <c r="AJ748" t="e">
        <f t="shared" si="60"/>
        <v>#N/A</v>
      </c>
      <c r="AK748" t="e">
        <f t="shared" si="59"/>
        <v>#N/A</v>
      </c>
    </row>
    <row r="749" spans="1:37" hidden="1" x14ac:dyDescent="0.25">
      <c r="A749" s="15">
        <v>39</v>
      </c>
      <c r="B749" s="16">
        <v>42</v>
      </c>
      <c r="C749" s="16">
        <v>43</v>
      </c>
      <c r="D749" s="16">
        <v>46</v>
      </c>
      <c r="E749" s="16">
        <v>49</v>
      </c>
      <c r="F749" s="16"/>
      <c r="G749" s="16"/>
      <c r="H749" s="16"/>
      <c r="I749">
        <f t="shared" si="57"/>
        <v>5</v>
      </c>
      <c r="J749" t="str" cm="1">
        <f t="array" ref="J749">IF(SUM(_xlfn.IFNA((((A749:H749)-(B749:H749))&gt;0)*(ABS((A749:H749)-(B749:H749))&lt;4),0))&gt;=(I749-1),"Safe",IF(SUM(_xlfn.IFNA((((A749:H749)-(B749:H749))&lt;0)*(ABS((A749:H749)-(B749:H749))&lt;4),0))&gt;=(I749-1),"Safe","Unsafe"))</f>
        <v>Safe</v>
      </c>
      <c r="K749" t="str" cm="1">
        <f t="array" ref="K749">IF(SUM(_xlfn.IFNA((((A749:H749)-(B749:H749))&gt;0)*(ABS((A749:H749)-(B749:H749))&lt;4),0))&gt;=(I749-2),"Safe",IF(SUM(_xlfn.IFNA((((A749:H749)-(B749:H749))&lt;0)*(ABS((A749:H749)-(B749:H749))&lt;4),0))&gt;=(I749-2),"Safe","Unsafe"))</f>
        <v>Safe</v>
      </c>
      <c r="L749" cm="1">
        <f t="array" ref="L749">SUM(_xlfn.IFNA((--(((A749:H749)-(B749:H749))&gt;0)),0))</f>
        <v>1</v>
      </c>
      <c r="M749" cm="1">
        <f t="array" ref="M749">SUM(_xlfn.IFNA((--(((A749:H749)-(B749:H749))&lt;0)),0))</f>
        <v>4</v>
      </c>
      <c r="N749" t="b">
        <f t="shared" si="58"/>
        <v>1</v>
      </c>
      <c r="O749" cm="1">
        <f t="array" ref="O749">SUM(_xlfn.IFNA(ABS(((A749:H749)-(B749:H749)&lt;4)),0))</f>
        <v>6</v>
      </c>
      <c r="R749">
        <v>39</v>
      </c>
      <c r="S749">
        <v>42</v>
      </c>
      <c r="T749">
        <v>43</v>
      </c>
      <c r="U749">
        <v>46</v>
      </c>
      <c r="V749">
        <v>49</v>
      </c>
      <c r="AD749" t="b">
        <v>0</v>
      </c>
      <c r="AE749" t="b">
        <v>1</v>
      </c>
      <c r="AF749" t="str">
        <f t="shared" si="56"/>
        <v>Safe</v>
      </c>
      <c r="AJ749" t="e">
        <f t="shared" si="60"/>
        <v>#N/A</v>
      </c>
      <c r="AK749" t="e">
        <f t="shared" si="59"/>
        <v>#N/A</v>
      </c>
    </row>
    <row r="750" spans="1:37" hidden="1" x14ac:dyDescent="0.25">
      <c r="A750" s="15">
        <v>85</v>
      </c>
      <c r="B750" s="16">
        <v>87</v>
      </c>
      <c r="C750" s="16">
        <v>90</v>
      </c>
      <c r="D750" s="16">
        <v>93</v>
      </c>
      <c r="E750" s="16">
        <v>94</v>
      </c>
      <c r="F750" s="16">
        <v>96</v>
      </c>
      <c r="G750" s="16">
        <v>98</v>
      </c>
      <c r="H750" s="16"/>
      <c r="I750">
        <f t="shared" si="57"/>
        <v>7</v>
      </c>
      <c r="J750" t="str" cm="1">
        <f t="array" ref="J750">IF(SUM(_xlfn.IFNA((((A750:H750)-(B750:H750))&gt;0)*(ABS((A750:H750)-(B750:H750))&lt;4),0))&gt;=(I750-1),"Safe",IF(SUM(_xlfn.IFNA((((A750:H750)-(B750:H750))&lt;0)*(ABS((A750:H750)-(B750:H750))&lt;4),0))&gt;=(I750-1),"Safe","Unsafe"))</f>
        <v>Safe</v>
      </c>
      <c r="K750" t="str" cm="1">
        <f t="array" ref="K750">IF(SUM(_xlfn.IFNA((((A750:H750)-(B750:H750))&gt;0)*(ABS((A750:H750)-(B750:H750))&lt;4),0))&gt;=(I750-2),"Safe",IF(SUM(_xlfn.IFNA((((A750:H750)-(B750:H750))&lt;0)*(ABS((A750:H750)-(B750:H750))&lt;4),0))&gt;=(I750-2),"Safe","Unsafe"))</f>
        <v>Safe</v>
      </c>
      <c r="L750" cm="1">
        <f t="array" ref="L750">SUM(_xlfn.IFNA((--(((A750:H750)-(B750:H750))&gt;0)),0))</f>
        <v>1</v>
      </c>
      <c r="M750" cm="1">
        <f t="array" ref="M750">SUM(_xlfn.IFNA((--(((A750:H750)-(B750:H750))&lt;0)),0))</f>
        <v>6</v>
      </c>
      <c r="N750" t="b">
        <f t="shared" si="58"/>
        <v>1</v>
      </c>
      <c r="O750" cm="1">
        <f t="array" ref="O750">SUM(_xlfn.IFNA(ABS(((A750:H750)-(B750:H750)&lt;4)),0))</f>
        <v>6</v>
      </c>
      <c r="R750">
        <v>85</v>
      </c>
      <c r="S750">
        <v>87</v>
      </c>
      <c r="T750">
        <v>90</v>
      </c>
      <c r="U750">
        <v>93</v>
      </c>
      <c r="V750">
        <v>94</v>
      </c>
      <c r="W750">
        <v>96</v>
      </c>
      <c r="X750">
        <v>98</v>
      </c>
      <c r="AD750" t="b">
        <v>0</v>
      </c>
      <c r="AE750" t="b">
        <v>1</v>
      </c>
      <c r="AF750" t="str">
        <f t="shared" si="56"/>
        <v>Safe</v>
      </c>
      <c r="AJ750" t="e">
        <f t="shared" si="60"/>
        <v>#N/A</v>
      </c>
      <c r="AK750" t="e">
        <f t="shared" si="59"/>
        <v>#N/A</v>
      </c>
    </row>
    <row r="751" spans="1:37" hidden="1" x14ac:dyDescent="0.25">
      <c r="A751" s="15">
        <v>97</v>
      </c>
      <c r="B751" s="16">
        <v>94</v>
      </c>
      <c r="C751" s="16">
        <v>92</v>
      </c>
      <c r="D751" s="16">
        <v>90</v>
      </c>
      <c r="E751" s="16">
        <v>88</v>
      </c>
      <c r="F751" s="16">
        <v>85</v>
      </c>
      <c r="G751" s="16">
        <v>82</v>
      </c>
      <c r="H751" s="16">
        <v>79</v>
      </c>
      <c r="I751">
        <f t="shared" si="57"/>
        <v>8</v>
      </c>
      <c r="J751" t="str" cm="1">
        <f t="array" ref="J751">IF(SUM(_xlfn.IFNA((((A751:H751)-(B751:H751))&gt;0)*(ABS((A751:H751)-(B751:H751))&lt;4),0))&gt;=(I751-1),"Safe",IF(SUM(_xlfn.IFNA((((A751:H751)-(B751:H751))&lt;0)*(ABS((A751:H751)-(B751:H751))&lt;4),0))&gt;=(I751-1),"Safe","Unsafe"))</f>
        <v>Safe</v>
      </c>
      <c r="K751" t="str" cm="1">
        <f t="array" ref="K751">IF(SUM(_xlfn.IFNA((((A751:H751)-(B751:H751))&gt;0)*(ABS((A751:H751)-(B751:H751))&lt;4),0))&gt;=(I751-2),"Safe",IF(SUM(_xlfn.IFNA((((A751:H751)-(B751:H751))&lt;0)*(ABS((A751:H751)-(B751:H751))&lt;4),0))&gt;=(I751-2),"Safe","Unsafe"))</f>
        <v>Safe</v>
      </c>
      <c r="L751" cm="1">
        <f t="array" ref="L751">SUM(_xlfn.IFNA((--(((A751:H751)-(B751:H751))&gt;0)),0))</f>
        <v>7</v>
      </c>
      <c r="M751" cm="1">
        <f t="array" ref="M751">SUM(_xlfn.IFNA((--(((A751:H751)-(B751:H751))&lt;0)),0))</f>
        <v>0</v>
      </c>
      <c r="N751" t="b">
        <f t="shared" si="58"/>
        <v>1</v>
      </c>
      <c r="O751" cm="1">
        <f t="array" ref="O751">SUM(_xlfn.IFNA(ABS(((A751:H751)-(B751:H751)&lt;4)),0))</f>
        <v>7</v>
      </c>
      <c r="R751">
        <v>97</v>
      </c>
      <c r="S751">
        <v>94</v>
      </c>
      <c r="T751">
        <v>92</v>
      </c>
      <c r="U751">
        <v>90</v>
      </c>
      <c r="V751">
        <v>88</v>
      </c>
      <c r="W751">
        <v>85</v>
      </c>
      <c r="X751">
        <v>82</v>
      </c>
      <c r="Y751">
        <v>79</v>
      </c>
      <c r="AD751" t="b">
        <v>1</v>
      </c>
      <c r="AE751" t="b">
        <v>0</v>
      </c>
      <c r="AF751" t="str">
        <f t="shared" si="56"/>
        <v>Safe</v>
      </c>
      <c r="AJ751" t="e">
        <f t="shared" si="60"/>
        <v>#N/A</v>
      </c>
      <c r="AK751" t="e">
        <f t="shared" si="59"/>
        <v>#N/A</v>
      </c>
    </row>
    <row r="752" spans="1:37" hidden="1" x14ac:dyDescent="0.25">
      <c r="A752" s="15">
        <v>81</v>
      </c>
      <c r="B752" s="16">
        <v>79</v>
      </c>
      <c r="C752" s="16">
        <v>76</v>
      </c>
      <c r="D752" s="16">
        <v>75</v>
      </c>
      <c r="E752" s="16">
        <v>74</v>
      </c>
      <c r="F752" s="16">
        <v>72</v>
      </c>
      <c r="G752" s="16">
        <v>70</v>
      </c>
      <c r="H752" s="16"/>
      <c r="I752">
        <f t="shared" si="57"/>
        <v>7</v>
      </c>
      <c r="J752" t="str" cm="1">
        <f t="array" ref="J752">IF(SUM(_xlfn.IFNA((((A752:H752)-(B752:H752))&gt;0)*(ABS((A752:H752)-(B752:H752))&lt;4),0))&gt;=(I752-1),"Safe",IF(SUM(_xlfn.IFNA((((A752:H752)-(B752:H752))&lt;0)*(ABS((A752:H752)-(B752:H752))&lt;4),0))&gt;=(I752-1),"Safe","Unsafe"))</f>
        <v>Safe</v>
      </c>
      <c r="K752" t="str" cm="1">
        <f t="array" ref="K752">IF(SUM(_xlfn.IFNA((((A752:H752)-(B752:H752))&gt;0)*(ABS((A752:H752)-(B752:H752))&lt;4),0))&gt;=(I752-2),"Safe",IF(SUM(_xlfn.IFNA((((A752:H752)-(B752:H752))&lt;0)*(ABS((A752:H752)-(B752:H752))&lt;4),0))&gt;=(I752-2),"Safe","Unsafe"))</f>
        <v>Safe</v>
      </c>
      <c r="L752" cm="1">
        <f t="array" ref="L752">SUM(_xlfn.IFNA((--(((A752:H752)-(B752:H752))&gt;0)),0))</f>
        <v>7</v>
      </c>
      <c r="M752" cm="1">
        <f t="array" ref="M752">SUM(_xlfn.IFNA((--(((A752:H752)-(B752:H752))&lt;0)),0))</f>
        <v>0</v>
      </c>
      <c r="N752" t="b">
        <f t="shared" si="58"/>
        <v>1</v>
      </c>
      <c r="O752" cm="1">
        <f t="array" ref="O752">SUM(_xlfn.IFNA(ABS(((A752:H752)-(B752:H752)&lt;4)),0))</f>
        <v>6</v>
      </c>
      <c r="R752">
        <v>81</v>
      </c>
      <c r="S752">
        <v>79</v>
      </c>
      <c r="T752">
        <v>76</v>
      </c>
      <c r="U752">
        <v>75</v>
      </c>
      <c r="V752">
        <v>74</v>
      </c>
      <c r="W752">
        <v>72</v>
      </c>
      <c r="X752">
        <v>70</v>
      </c>
      <c r="AD752" t="b">
        <v>1</v>
      </c>
      <c r="AE752" t="b">
        <v>0</v>
      </c>
      <c r="AF752" t="str">
        <f t="shared" si="56"/>
        <v>Safe</v>
      </c>
      <c r="AJ752" t="e">
        <f t="shared" si="60"/>
        <v>#N/A</v>
      </c>
      <c r="AK752" t="e">
        <f t="shared" si="59"/>
        <v>#N/A</v>
      </c>
    </row>
    <row r="753" spans="1:37" hidden="1" x14ac:dyDescent="0.25">
      <c r="A753" s="15">
        <v>87</v>
      </c>
      <c r="B753" s="16">
        <v>89</v>
      </c>
      <c r="C753" s="16">
        <v>92</v>
      </c>
      <c r="D753" s="16">
        <v>94</v>
      </c>
      <c r="E753" s="16">
        <v>96</v>
      </c>
      <c r="F753" s="16">
        <v>97</v>
      </c>
      <c r="G753" s="16"/>
      <c r="H753" s="16"/>
      <c r="I753">
        <f t="shared" si="57"/>
        <v>6</v>
      </c>
      <c r="J753" t="str" cm="1">
        <f t="array" ref="J753">IF(SUM(_xlfn.IFNA((((A753:H753)-(B753:H753))&gt;0)*(ABS((A753:H753)-(B753:H753))&lt;4),0))&gt;=(I753-1),"Safe",IF(SUM(_xlfn.IFNA((((A753:H753)-(B753:H753))&lt;0)*(ABS((A753:H753)-(B753:H753))&lt;4),0))&gt;=(I753-1),"Safe","Unsafe"))</f>
        <v>Safe</v>
      </c>
      <c r="K753" t="str" cm="1">
        <f t="array" ref="K753">IF(SUM(_xlfn.IFNA((((A753:H753)-(B753:H753))&gt;0)*(ABS((A753:H753)-(B753:H753))&lt;4),0))&gt;=(I753-2),"Safe",IF(SUM(_xlfn.IFNA((((A753:H753)-(B753:H753))&lt;0)*(ABS((A753:H753)-(B753:H753))&lt;4),0))&gt;=(I753-2),"Safe","Unsafe"))</f>
        <v>Safe</v>
      </c>
      <c r="L753" cm="1">
        <f t="array" ref="L753">SUM(_xlfn.IFNA((--(((A753:H753)-(B753:H753))&gt;0)),0))</f>
        <v>1</v>
      </c>
      <c r="M753" cm="1">
        <f t="array" ref="M753">SUM(_xlfn.IFNA((--(((A753:H753)-(B753:H753))&lt;0)),0))</f>
        <v>5</v>
      </c>
      <c r="N753" t="b">
        <f t="shared" si="58"/>
        <v>1</v>
      </c>
      <c r="O753" cm="1">
        <f t="array" ref="O753">SUM(_xlfn.IFNA(ABS(((A753:H753)-(B753:H753)&lt;4)),0))</f>
        <v>6</v>
      </c>
      <c r="R753">
        <v>87</v>
      </c>
      <c r="S753">
        <v>89</v>
      </c>
      <c r="T753">
        <v>92</v>
      </c>
      <c r="U753">
        <v>94</v>
      </c>
      <c r="V753">
        <v>96</v>
      </c>
      <c r="W753">
        <v>97</v>
      </c>
      <c r="AD753" t="b">
        <v>0</v>
      </c>
      <c r="AE753" t="b">
        <v>1</v>
      </c>
      <c r="AF753" t="str">
        <f t="shared" si="56"/>
        <v>Safe</v>
      </c>
      <c r="AJ753" t="e">
        <f t="shared" si="60"/>
        <v>#N/A</v>
      </c>
      <c r="AK753" t="e">
        <f t="shared" si="59"/>
        <v>#N/A</v>
      </c>
    </row>
    <row r="754" spans="1:37" hidden="1" x14ac:dyDescent="0.25">
      <c r="A754" s="15">
        <v>74</v>
      </c>
      <c r="B754" s="16">
        <v>77</v>
      </c>
      <c r="C754" s="16">
        <v>79</v>
      </c>
      <c r="D754" s="16">
        <v>80</v>
      </c>
      <c r="E754" s="16">
        <v>83</v>
      </c>
      <c r="F754" s="16">
        <v>85</v>
      </c>
      <c r="G754" s="16">
        <v>87</v>
      </c>
      <c r="H754" s="16">
        <v>90</v>
      </c>
      <c r="I754">
        <f t="shared" si="57"/>
        <v>8</v>
      </c>
      <c r="J754" t="str" cm="1">
        <f t="array" ref="J754">IF(SUM(_xlfn.IFNA((((A754:H754)-(B754:H754))&gt;0)*(ABS((A754:H754)-(B754:H754))&lt;4),0))&gt;=(I754-1),"Safe",IF(SUM(_xlfn.IFNA((((A754:H754)-(B754:H754))&lt;0)*(ABS((A754:H754)-(B754:H754))&lt;4),0))&gt;=(I754-1),"Safe","Unsafe"))</f>
        <v>Safe</v>
      </c>
      <c r="K754" t="str" cm="1">
        <f t="array" ref="K754">IF(SUM(_xlfn.IFNA((((A754:H754)-(B754:H754))&gt;0)*(ABS((A754:H754)-(B754:H754))&lt;4),0))&gt;=(I754-2),"Safe",IF(SUM(_xlfn.IFNA((((A754:H754)-(B754:H754))&lt;0)*(ABS((A754:H754)-(B754:H754))&lt;4),0))&gt;=(I754-2),"Safe","Unsafe"))</f>
        <v>Safe</v>
      </c>
      <c r="L754" cm="1">
        <f t="array" ref="L754">SUM(_xlfn.IFNA((--(((A754:H754)-(B754:H754))&gt;0)),0))</f>
        <v>0</v>
      </c>
      <c r="M754" cm="1">
        <f t="array" ref="M754">SUM(_xlfn.IFNA((--(((A754:H754)-(B754:H754))&lt;0)),0))</f>
        <v>7</v>
      </c>
      <c r="N754" t="b">
        <f t="shared" si="58"/>
        <v>1</v>
      </c>
      <c r="O754" cm="1">
        <f t="array" ref="O754">SUM(_xlfn.IFNA(ABS(((A754:H754)-(B754:H754)&lt;4)),0))</f>
        <v>7</v>
      </c>
      <c r="R754">
        <v>74</v>
      </c>
      <c r="S754">
        <v>77</v>
      </c>
      <c r="T754">
        <v>79</v>
      </c>
      <c r="U754">
        <v>80</v>
      </c>
      <c r="V754">
        <v>83</v>
      </c>
      <c r="W754">
        <v>85</v>
      </c>
      <c r="X754">
        <v>87</v>
      </c>
      <c r="Y754">
        <v>90</v>
      </c>
      <c r="AD754" t="b">
        <v>0</v>
      </c>
      <c r="AE754" t="b">
        <v>1</v>
      </c>
      <c r="AF754" t="str">
        <f t="shared" si="56"/>
        <v>Safe</v>
      </c>
      <c r="AJ754" t="e">
        <f t="shared" si="60"/>
        <v>#N/A</v>
      </c>
      <c r="AK754" t="e">
        <f t="shared" si="59"/>
        <v>#N/A</v>
      </c>
    </row>
    <row r="755" spans="1:37" hidden="1" x14ac:dyDescent="0.25">
      <c r="A755" s="15">
        <v>62</v>
      </c>
      <c r="B755" s="16">
        <v>60</v>
      </c>
      <c r="C755" s="16">
        <v>57</v>
      </c>
      <c r="D755" s="16">
        <v>54</v>
      </c>
      <c r="E755" s="16">
        <v>51</v>
      </c>
      <c r="F755" s="16">
        <v>50</v>
      </c>
      <c r="G755" s="16"/>
      <c r="H755" s="16"/>
      <c r="I755">
        <f t="shared" si="57"/>
        <v>6</v>
      </c>
      <c r="J755" t="str" cm="1">
        <f t="array" ref="J755">IF(SUM(_xlfn.IFNA((((A755:H755)-(B755:H755))&gt;0)*(ABS((A755:H755)-(B755:H755))&lt;4),0))&gt;=(I755-1),"Safe",IF(SUM(_xlfn.IFNA((((A755:H755)-(B755:H755))&lt;0)*(ABS((A755:H755)-(B755:H755))&lt;4),0))&gt;=(I755-1),"Safe","Unsafe"))</f>
        <v>Safe</v>
      </c>
      <c r="K755" t="str" cm="1">
        <f t="array" ref="K755">IF(SUM(_xlfn.IFNA((((A755:H755)-(B755:H755))&gt;0)*(ABS((A755:H755)-(B755:H755))&lt;4),0))&gt;=(I755-2),"Safe",IF(SUM(_xlfn.IFNA((((A755:H755)-(B755:H755))&lt;0)*(ABS((A755:H755)-(B755:H755))&lt;4),0))&gt;=(I755-2),"Safe","Unsafe"))</f>
        <v>Safe</v>
      </c>
      <c r="L755" cm="1">
        <f t="array" ref="L755">SUM(_xlfn.IFNA((--(((A755:H755)-(B755:H755))&gt;0)),0))</f>
        <v>6</v>
      </c>
      <c r="M755" cm="1">
        <f t="array" ref="M755">SUM(_xlfn.IFNA((--(((A755:H755)-(B755:H755))&lt;0)),0))</f>
        <v>0</v>
      </c>
      <c r="N755" t="b">
        <f t="shared" si="58"/>
        <v>1</v>
      </c>
      <c r="O755" cm="1">
        <f t="array" ref="O755">SUM(_xlfn.IFNA(ABS(((A755:H755)-(B755:H755)&lt;4)),0))</f>
        <v>6</v>
      </c>
      <c r="R755">
        <v>62</v>
      </c>
      <c r="S755">
        <v>60</v>
      </c>
      <c r="T755">
        <v>57</v>
      </c>
      <c r="U755">
        <v>54</v>
      </c>
      <c r="V755">
        <v>51</v>
      </c>
      <c r="W755">
        <v>50</v>
      </c>
      <c r="AD755" t="b">
        <v>1</v>
      </c>
      <c r="AE755" t="b">
        <v>0</v>
      </c>
      <c r="AF755" t="str">
        <f t="shared" si="56"/>
        <v>Safe</v>
      </c>
      <c r="AJ755" t="e">
        <f t="shared" si="60"/>
        <v>#N/A</v>
      </c>
      <c r="AK755" t="e">
        <f t="shared" si="59"/>
        <v>#N/A</v>
      </c>
    </row>
    <row r="756" spans="1:37" hidden="1" x14ac:dyDescent="0.25">
      <c r="A756" s="15">
        <v>84</v>
      </c>
      <c r="B756" s="16">
        <v>85</v>
      </c>
      <c r="C756" s="16">
        <v>87</v>
      </c>
      <c r="D756" s="16">
        <v>90</v>
      </c>
      <c r="E756" s="16">
        <v>92</v>
      </c>
      <c r="F756" s="16">
        <v>93</v>
      </c>
      <c r="G756" s="16"/>
      <c r="H756" s="16"/>
      <c r="I756">
        <f t="shared" si="57"/>
        <v>6</v>
      </c>
      <c r="J756" t="str" cm="1">
        <f t="array" ref="J756">IF(SUM(_xlfn.IFNA((((A756:H756)-(B756:H756))&gt;0)*(ABS((A756:H756)-(B756:H756))&lt;4),0))&gt;=(I756-1),"Safe",IF(SUM(_xlfn.IFNA((((A756:H756)-(B756:H756))&lt;0)*(ABS((A756:H756)-(B756:H756))&lt;4),0))&gt;=(I756-1),"Safe","Unsafe"))</f>
        <v>Safe</v>
      </c>
      <c r="K756" t="str" cm="1">
        <f t="array" ref="K756">IF(SUM(_xlfn.IFNA((((A756:H756)-(B756:H756))&gt;0)*(ABS((A756:H756)-(B756:H756))&lt;4),0))&gt;=(I756-2),"Safe",IF(SUM(_xlfn.IFNA((((A756:H756)-(B756:H756))&lt;0)*(ABS((A756:H756)-(B756:H756))&lt;4),0))&gt;=(I756-2),"Safe","Unsafe"))</f>
        <v>Safe</v>
      </c>
      <c r="L756" cm="1">
        <f t="array" ref="L756">SUM(_xlfn.IFNA((--(((A756:H756)-(B756:H756))&gt;0)),0))</f>
        <v>1</v>
      </c>
      <c r="M756" cm="1">
        <f t="array" ref="M756">SUM(_xlfn.IFNA((--(((A756:H756)-(B756:H756))&lt;0)),0))</f>
        <v>5</v>
      </c>
      <c r="N756" t="b">
        <f t="shared" si="58"/>
        <v>1</v>
      </c>
      <c r="O756" cm="1">
        <f t="array" ref="O756">SUM(_xlfn.IFNA(ABS(((A756:H756)-(B756:H756)&lt;4)),0))</f>
        <v>6</v>
      </c>
      <c r="R756">
        <v>84</v>
      </c>
      <c r="S756">
        <v>85</v>
      </c>
      <c r="T756">
        <v>87</v>
      </c>
      <c r="U756">
        <v>90</v>
      </c>
      <c r="V756">
        <v>92</v>
      </c>
      <c r="W756">
        <v>93</v>
      </c>
      <c r="AD756" t="b">
        <v>0</v>
      </c>
      <c r="AE756" t="b">
        <v>1</v>
      </c>
      <c r="AF756" t="str">
        <f t="shared" si="56"/>
        <v>Safe</v>
      </c>
      <c r="AJ756" t="e">
        <f t="shared" si="60"/>
        <v>#N/A</v>
      </c>
      <c r="AK756" t="e">
        <f t="shared" si="59"/>
        <v>#N/A</v>
      </c>
    </row>
    <row r="757" spans="1:37" hidden="1" x14ac:dyDescent="0.25">
      <c r="A757" s="15">
        <v>81</v>
      </c>
      <c r="B757" s="16">
        <v>78</v>
      </c>
      <c r="C757" s="16">
        <v>77</v>
      </c>
      <c r="D757" s="16">
        <v>75</v>
      </c>
      <c r="E757" s="16">
        <v>72</v>
      </c>
      <c r="F757" s="16">
        <v>69</v>
      </c>
      <c r="G757" s="16">
        <v>66</v>
      </c>
      <c r="H757" s="16">
        <v>63</v>
      </c>
      <c r="I757">
        <f t="shared" si="57"/>
        <v>8</v>
      </c>
      <c r="J757" t="str" cm="1">
        <f t="array" ref="J757">IF(SUM(_xlfn.IFNA((((A757:H757)-(B757:H757))&gt;0)*(ABS((A757:H757)-(B757:H757))&lt;4),0))&gt;=(I757-1),"Safe",IF(SUM(_xlfn.IFNA((((A757:H757)-(B757:H757))&lt;0)*(ABS((A757:H757)-(B757:H757))&lt;4),0))&gt;=(I757-1),"Safe","Unsafe"))</f>
        <v>Safe</v>
      </c>
      <c r="K757" t="str" cm="1">
        <f t="array" ref="K757">IF(SUM(_xlfn.IFNA((((A757:H757)-(B757:H757))&gt;0)*(ABS((A757:H757)-(B757:H757))&lt;4),0))&gt;=(I757-2),"Safe",IF(SUM(_xlfn.IFNA((((A757:H757)-(B757:H757))&lt;0)*(ABS((A757:H757)-(B757:H757))&lt;4),0))&gt;=(I757-2),"Safe","Unsafe"))</f>
        <v>Safe</v>
      </c>
      <c r="L757" cm="1">
        <f t="array" ref="L757">SUM(_xlfn.IFNA((--(((A757:H757)-(B757:H757))&gt;0)),0))</f>
        <v>7</v>
      </c>
      <c r="M757" cm="1">
        <f t="array" ref="M757">SUM(_xlfn.IFNA((--(((A757:H757)-(B757:H757))&lt;0)),0))</f>
        <v>0</v>
      </c>
      <c r="N757" t="b">
        <f t="shared" si="58"/>
        <v>1</v>
      </c>
      <c r="O757" cm="1">
        <f t="array" ref="O757">SUM(_xlfn.IFNA(ABS(((A757:H757)-(B757:H757)&lt;4)),0))</f>
        <v>7</v>
      </c>
      <c r="R757">
        <v>81</v>
      </c>
      <c r="S757">
        <v>78</v>
      </c>
      <c r="T757">
        <v>77</v>
      </c>
      <c r="U757">
        <v>75</v>
      </c>
      <c r="V757">
        <v>72</v>
      </c>
      <c r="W757">
        <v>69</v>
      </c>
      <c r="X757">
        <v>66</v>
      </c>
      <c r="Y757">
        <v>63</v>
      </c>
      <c r="AD757" t="b">
        <v>1</v>
      </c>
      <c r="AE757" t="b">
        <v>0</v>
      </c>
      <c r="AF757" t="str">
        <f t="shared" si="56"/>
        <v>Safe</v>
      </c>
      <c r="AJ757" t="e">
        <f t="shared" si="60"/>
        <v>#N/A</v>
      </c>
      <c r="AK757" t="e">
        <f t="shared" si="59"/>
        <v>#N/A</v>
      </c>
    </row>
    <row r="758" spans="1:37" hidden="1" x14ac:dyDescent="0.25">
      <c r="A758" s="15">
        <v>58</v>
      </c>
      <c r="B758" s="16">
        <v>61</v>
      </c>
      <c r="C758" s="16">
        <v>63</v>
      </c>
      <c r="D758" s="16">
        <v>65</v>
      </c>
      <c r="E758" s="16">
        <v>66</v>
      </c>
      <c r="F758" s="16">
        <v>69</v>
      </c>
      <c r="G758" s="16"/>
      <c r="H758" s="16"/>
      <c r="I758">
        <f t="shared" si="57"/>
        <v>6</v>
      </c>
      <c r="J758" t="str" cm="1">
        <f t="array" ref="J758">IF(SUM(_xlfn.IFNA((((A758:H758)-(B758:H758))&gt;0)*(ABS((A758:H758)-(B758:H758))&lt;4),0))&gt;=(I758-1),"Safe",IF(SUM(_xlfn.IFNA((((A758:H758)-(B758:H758))&lt;0)*(ABS((A758:H758)-(B758:H758))&lt;4),0))&gt;=(I758-1),"Safe","Unsafe"))</f>
        <v>Safe</v>
      </c>
      <c r="K758" t="str" cm="1">
        <f t="array" ref="K758">IF(SUM(_xlfn.IFNA((((A758:H758)-(B758:H758))&gt;0)*(ABS((A758:H758)-(B758:H758))&lt;4),0))&gt;=(I758-2),"Safe",IF(SUM(_xlfn.IFNA((((A758:H758)-(B758:H758))&lt;0)*(ABS((A758:H758)-(B758:H758))&lt;4),0))&gt;=(I758-2),"Safe","Unsafe"))</f>
        <v>Safe</v>
      </c>
      <c r="L758" cm="1">
        <f t="array" ref="L758">SUM(_xlfn.IFNA((--(((A758:H758)-(B758:H758))&gt;0)),0))</f>
        <v>1</v>
      </c>
      <c r="M758" cm="1">
        <f t="array" ref="M758">SUM(_xlfn.IFNA((--(((A758:H758)-(B758:H758))&lt;0)),0))</f>
        <v>5</v>
      </c>
      <c r="N758" t="b">
        <f t="shared" si="58"/>
        <v>1</v>
      </c>
      <c r="O758" cm="1">
        <f t="array" ref="O758">SUM(_xlfn.IFNA(ABS(((A758:H758)-(B758:H758)&lt;4)),0))</f>
        <v>6</v>
      </c>
      <c r="R758">
        <v>58</v>
      </c>
      <c r="S758">
        <v>61</v>
      </c>
      <c r="T758">
        <v>63</v>
      </c>
      <c r="U758">
        <v>65</v>
      </c>
      <c r="V758">
        <v>66</v>
      </c>
      <c r="W758">
        <v>69</v>
      </c>
      <c r="AD758" t="b">
        <v>0</v>
      </c>
      <c r="AE758" t="b">
        <v>1</v>
      </c>
      <c r="AF758" t="str">
        <f t="shared" si="56"/>
        <v>Safe</v>
      </c>
      <c r="AJ758" t="e">
        <f t="shared" si="60"/>
        <v>#N/A</v>
      </c>
      <c r="AK758" t="e">
        <f t="shared" si="59"/>
        <v>#N/A</v>
      </c>
    </row>
    <row r="759" spans="1:37" hidden="1" x14ac:dyDescent="0.25">
      <c r="A759" s="15">
        <v>63</v>
      </c>
      <c r="B759" s="16">
        <v>62</v>
      </c>
      <c r="C759" s="16">
        <v>59</v>
      </c>
      <c r="D759" s="16">
        <v>57</v>
      </c>
      <c r="E759" s="16">
        <v>55</v>
      </c>
      <c r="F759" s="16">
        <v>53</v>
      </c>
      <c r="G759" s="16">
        <v>51</v>
      </c>
      <c r="H759" s="16"/>
      <c r="I759">
        <f t="shared" si="57"/>
        <v>7</v>
      </c>
      <c r="J759" t="str" cm="1">
        <f t="array" ref="J759">IF(SUM(_xlfn.IFNA((((A759:H759)-(B759:H759))&gt;0)*(ABS((A759:H759)-(B759:H759))&lt;4),0))&gt;=(I759-1),"Safe",IF(SUM(_xlfn.IFNA((((A759:H759)-(B759:H759))&lt;0)*(ABS((A759:H759)-(B759:H759))&lt;4),0))&gt;=(I759-1),"Safe","Unsafe"))</f>
        <v>Safe</v>
      </c>
      <c r="K759" t="str" cm="1">
        <f t="array" ref="K759">IF(SUM(_xlfn.IFNA((((A759:H759)-(B759:H759))&gt;0)*(ABS((A759:H759)-(B759:H759))&lt;4),0))&gt;=(I759-2),"Safe",IF(SUM(_xlfn.IFNA((((A759:H759)-(B759:H759))&lt;0)*(ABS((A759:H759)-(B759:H759))&lt;4),0))&gt;=(I759-2),"Safe","Unsafe"))</f>
        <v>Safe</v>
      </c>
      <c r="L759" cm="1">
        <f t="array" ref="L759">SUM(_xlfn.IFNA((--(((A759:H759)-(B759:H759))&gt;0)),0))</f>
        <v>7</v>
      </c>
      <c r="M759" cm="1">
        <f t="array" ref="M759">SUM(_xlfn.IFNA((--(((A759:H759)-(B759:H759))&lt;0)),0))</f>
        <v>0</v>
      </c>
      <c r="N759" t="b">
        <f t="shared" si="58"/>
        <v>1</v>
      </c>
      <c r="O759" cm="1">
        <f t="array" ref="O759">SUM(_xlfn.IFNA(ABS(((A759:H759)-(B759:H759)&lt;4)),0))</f>
        <v>6</v>
      </c>
      <c r="R759">
        <v>63</v>
      </c>
      <c r="S759">
        <v>62</v>
      </c>
      <c r="T759">
        <v>59</v>
      </c>
      <c r="U759">
        <v>57</v>
      </c>
      <c r="V759">
        <v>55</v>
      </c>
      <c r="W759">
        <v>53</v>
      </c>
      <c r="X759">
        <v>51</v>
      </c>
      <c r="AD759" t="b">
        <v>1</v>
      </c>
      <c r="AE759" t="b">
        <v>0</v>
      </c>
      <c r="AF759" t="str">
        <f t="shared" si="56"/>
        <v>Safe</v>
      </c>
      <c r="AJ759" t="e">
        <f t="shared" si="60"/>
        <v>#N/A</v>
      </c>
      <c r="AK759" t="e">
        <f t="shared" si="59"/>
        <v>#N/A</v>
      </c>
    </row>
    <row r="760" spans="1:37" hidden="1" x14ac:dyDescent="0.25">
      <c r="A760" s="15">
        <v>82</v>
      </c>
      <c r="B760" s="16">
        <v>85</v>
      </c>
      <c r="C760" s="16">
        <v>87</v>
      </c>
      <c r="D760" s="16">
        <v>90</v>
      </c>
      <c r="E760" s="16">
        <v>91</v>
      </c>
      <c r="F760" s="16">
        <v>93</v>
      </c>
      <c r="G760" s="16">
        <v>95</v>
      </c>
      <c r="H760" s="16">
        <v>98</v>
      </c>
      <c r="I760">
        <f t="shared" si="57"/>
        <v>8</v>
      </c>
      <c r="J760" t="str" cm="1">
        <f t="array" ref="J760">IF(SUM(_xlfn.IFNA((((A760:H760)-(B760:H760))&gt;0)*(ABS((A760:H760)-(B760:H760))&lt;4),0))&gt;=(I760-1),"Safe",IF(SUM(_xlfn.IFNA((((A760:H760)-(B760:H760))&lt;0)*(ABS((A760:H760)-(B760:H760))&lt;4),0))&gt;=(I760-1),"Safe","Unsafe"))</f>
        <v>Safe</v>
      </c>
      <c r="K760" t="str" cm="1">
        <f t="array" ref="K760">IF(SUM(_xlfn.IFNA((((A760:H760)-(B760:H760))&gt;0)*(ABS((A760:H760)-(B760:H760))&lt;4),0))&gt;=(I760-2),"Safe",IF(SUM(_xlfn.IFNA((((A760:H760)-(B760:H760))&lt;0)*(ABS((A760:H760)-(B760:H760))&lt;4),0))&gt;=(I760-2),"Safe","Unsafe"))</f>
        <v>Safe</v>
      </c>
      <c r="L760" cm="1">
        <f t="array" ref="L760">SUM(_xlfn.IFNA((--(((A760:H760)-(B760:H760))&gt;0)),0))</f>
        <v>0</v>
      </c>
      <c r="M760" cm="1">
        <f t="array" ref="M760">SUM(_xlfn.IFNA((--(((A760:H760)-(B760:H760))&lt;0)),0))</f>
        <v>7</v>
      </c>
      <c r="N760" t="b">
        <f t="shared" si="58"/>
        <v>1</v>
      </c>
      <c r="O760" cm="1">
        <f t="array" ref="O760">SUM(_xlfn.IFNA(ABS(((A760:H760)-(B760:H760)&lt;4)),0))</f>
        <v>7</v>
      </c>
      <c r="R760">
        <v>82</v>
      </c>
      <c r="S760">
        <v>85</v>
      </c>
      <c r="T760">
        <v>87</v>
      </c>
      <c r="U760">
        <v>90</v>
      </c>
      <c r="V760">
        <v>91</v>
      </c>
      <c r="W760">
        <v>93</v>
      </c>
      <c r="X760">
        <v>95</v>
      </c>
      <c r="Y760">
        <v>98</v>
      </c>
      <c r="AD760" t="b">
        <v>0</v>
      </c>
      <c r="AE760" t="b">
        <v>1</v>
      </c>
      <c r="AF760" t="str">
        <f t="shared" si="56"/>
        <v>Safe</v>
      </c>
      <c r="AJ760" t="e">
        <f t="shared" si="60"/>
        <v>#N/A</v>
      </c>
      <c r="AK760" t="e">
        <f t="shared" si="59"/>
        <v>#N/A</v>
      </c>
    </row>
    <row r="761" spans="1:37" hidden="1" x14ac:dyDescent="0.25">
      <c r="A761" s="15">
        <v>56</v>
      </c>
      <c r="B761" s="16">
        <v>53</v>
      </c>
      <c r="C761" s="16">
        <v>52</v>
      </c>
      <c r="D761" s="16">
        <v>50</v>
      </c>
      <c r="E761" s="16">
        <v>49</v>
      </c>
      <c r="F761" s="16">
        <v>48</v>
      </c>
      <c r="G761" s="16"/>
      <c r="H761" s="16"/>
      <c r="I761">
        <f t="shared" si="57"/>
        <v>6</v>
      </c>
      <c r="J761" t="str" cm="1">
        <f t="array" ref="J761">IF(SUM(_xlfn.IFNA((((A761:H761)-(B761:H761))&gt;0)*(ABS((A761:H761)-(B761:H761))&lt;4),0))&gt;=(I761-1),"Safe",IF(SUM(_xlfn.IFNA((((A761:H761)-(B761:H761))&lt;0)*(ABS((A761:H761)-(B761:H761))&lt;4),0))&gt;=(I761-1),"Safe","Unsafe"))</f>
        <v>Safe</v>
      </c>
      <c r="K761" t="str" cm="1">
        <f t="array" ref="K761">IF(SUM(_xlfn.IFNA((((A761:H761)-(B761:H761))&gt;0)*(ABS((A761:H761)-(B761:H761))&lt;4),0))&gt;=(I761-2),"Safe",IF(SUM(_xlfn.IFNA((((A761:H761)-(B761:H761))&lt;0)*(ABS((A761:H761)-(B761:H761))&lt;4),0))&gt;=(I761-2),"Safe","Unsafe"))</f>
        <v>Safe</v>
      </c>
      <c r="L761" cm="1">
        <f t="array" ref="L761">SUM(_xlfn.IFNA((--(((A761:H761)-(B761:H761))&gt;0)),0))</f>
        <v>6</v>
      </c>
      <c r="M761" cm="1">
        <f t="array" ref="M761">SUM(_xlfn.IFNA((--(((A761:H761)-(B761:H761))&lt;0)),0))</f>
        <v>0</v>
      </c>
      <c r="N761" t="b">
        <f t="shared" si="58"/>
        <v>1</v>
      </c>
      <c r="O761" cm="1">
        <f t="array" ref="O761">SUM(_xlfn.IFNA(ABS(((A761:H761)-(B761:H761)&lt;4)),0))</f>
        <v>6</v>
      </c>
      <c r="R761">
        <v>56</v>
      </c>
      <c r="S761">
        <v>53</v>
      </c>
      <c r="T761">
        <v>52</v>
      </c>
      <c r="U761">
        <v>50</v>
      </c>
      <c r="V761">
        <v>49</v>
      </c>
      <c r="W761">
        <v>48</v>
      </c>
      <c r="AD761" t="b">
        <v>1</v>
      </c>
      <c r="AE761" t="b">
        <v>0</v>
      </c>
      <c r="AF761" t="str">
        <f t="shared" si="56"/>
        <v>Safe</v>
      </c>
      <c r="AJ761" t="e">
        <f t="shared" si="60"/>
        <v>#N/A</v>
      </c>
      <c r="AK761" t="e">
        <f t="shared" si="59"/>
        <v>#N/A</v>
      </c>
    </row>
    <row r="762" spans="1:37" hidden="1" x14ac:dyDescent="0.25">
      <c r="A762" s="15">
        <v>59</v>
      </c>
      <c r="B762" s="16">
        <v>58</v>
      </c>
      <c r="C762" s="16">
        <v>55</v>
      </c>
      <c r="D762" s="16">
        <v>52</v>
      </c>
      <c r="E762" s="16">
        <v>51</v>
      </c>
      <c r="F762" s="16"/>
      <c r="G762" s="16"/>
      <c r="H762" s="16"/>
      <c r="I762">
        <f t="shared" si="57"/>
        <v>5</v>
      </c>
      <c r="J762" t="str" cm="1">
        <f t="array" ref="J762">IF(SUM(_xlfn.IFNA((((A762:H762)-(B762:H762))&gt;0)*(ABS((A762:H762)-(B762:H762))&lt;4),0))&gt;=(I762-1),"Safe",IF(SUM(_xlfn.IFNA((((A762:H762)-(B762:H762))&lt;0)*(ABS((A762:H762)-(B762:H762))&lt;4),0))&gt;=(I762-1),"Safe","Unsafe"))</f>
        <v>Safe</v>
      </c>
      <c r="K762" t="str" cm="1">
        <f t="array" ref="K762">IF(SUM(_xlfn.IFNA((((A762:H762)-(B762:H762))&gt;0)*(ABS((A762:H762)-(B762:H762))&lt;4),0))&gt;=(I762-2),"Safe",IF(SUM(_xlfn.IFNA((((A762:H762)-(B762:H762))&lt;0)*(ABS((A762:H762)-(B762:H762))&lt;4),0))&gt;=(I762-2),"Safe","Unsafe"))</f>
        <v>Safe</v>
      </c>
      <c r="L762" cm="1">
        <f t="array" ref="L762">SUM(_xlfn.IFNA((--(((A762:H762)-(B762:H762))&gt;0)),0))</f>
        <v>5</v>
      </c>
      <c r="M762" cm="1">
        <f t="array" ref="M762">SUM(_xlfn.IFNA((--(((A762:H762)-(B762:H762))&lt;0)),0))</f>
        <v>0</v>
      </c>
      <c r="N762" t="b">
        <f t="shared" si="58"/>
        <v>1</v>
      </c>
      <c r="O762" cm="1">
        <f t="array" ref="O762">SUM(_xlfn.IFNA(ABS(((A762:H762)-(B762:H762)&lt;4)),0))</f>
        <v>6</v>
      </c>
      <c r="R762">
        <v>59</v>
      </c>
      <c r="S762">
        <v>58</v>
      </c>
      <c r="T762">
        <v>55</v>
      </c>
      <c r="U762">
        <v>52</v>
      </c>
      <c r="V762">
        <v>51</v>
      </c>
      <c r="AD762" t="b">
        <v>1</v>
      </c>
      <c r="AE762" t="b">
        <v>0</v>
      </c>
      <c r="AF762" t="str">
        <f t="shared" si="56"/>
        <v>Safe</v>
      </c>
      <c r="AJ762" t="e">
        <f t="shared" si="60"/>
        <v>#N/A</v>
      </c>
      <c r="AK762" t="e">
        <f t="shared" si="59"/>
        <v>#N/A</v>
      </c>
    </row>
    <row r="763" spans="1:37" hidden="1" x14ac:dyDescent="0.25">
      <c r="A763" s="15">
        <v>27</v>
      </c>
      <c r="B763" s="16">
        <v>30</v>
      </c>
      <c r="C763" s="16">
        <v>33</v>
      </c>
      <c r="D763" s="16">
        <v>36</v>
      </c>
      <c r="E763" s="16">
        <v>37</v>
      </c>
      <c r="F763" s="16">
        <v>39</v>
      </c>
      <c r="G763" s="16"/>
      <c r="H763" s="16"/>
      <c r="I763">
        <f t="shared" si="57"/>
        <v>6</v>
      </c>
      <c r="J763" t="str" cm="1">
        <f t="array" ref="J763">IF(SUM(_xlfn.IFNA((((A763:H763)-(B763:H763))&gt;0)*(ABS((A763:H763)-(B763:H763))&lt;4),0))&gt;=(I763-1),"Safe",IF(SUM(_xlfn.IFNA((((A763:H763)-(B763:H763))&lt;0)*(ABS((A763:H763)-(B763:H763))&lt;4),0))&gt;=(I763-1),"Safe","Unsafe"))</f>
        <v>Safe</v>
      </c>
      <c r="K763" t="str" cm="1">
        <f t="array" ref="K763">IF(SUM(_xlfn.IFNA((((A763:H763)-(B763:H763))&gt;0)*(ABS((A763:H763)-(B763:H763))&lt;4),0))&gt;=(I763-2),"Safe",IF(SUM(_xlfn.IFNA((((A763:H763)-(B763:H763))&lt;0)*(ABS((A763:H763)-(B763:H763))&lt;4),0))&gt;=(I763-2),"Safe","Unsafe"))</f>
        <v>Safe</v>
      </c>
      <c r="L763" cm="1">
        <f t="array" ref="L763">SUM(_xlfn.IFNA((--(((A763:H763)-(B763:H763))&gt;0)),0))</f>
        <v>1</v>
      </c>
      <c r="M763" cm="1">
        <f t="array" ref="M763">SUM(_xlfn.IFNA((--(((A763:H763)-(B763:H763))&lt;0)),0))</f>
        <v>5</v>
      </c>
      <c r="N763" t="b">
        <f t="shared" si="58"/>
        <v>1</v>
      </c>
      <c r="O763" cm="1">
        <f t="array" ref="O763">SUM(_xlfn.IFNA(ABS(((A763:H763)-(B763:H763)&lt;4)),0))</f>
        <v>6</v>
      </c>
      <c r="R763">
        <v>27</v>
      </c>
      <c r="S763">
        <v>30</v>
      </c>
      <c r="T763">
        <v>33</v>
      </c>
      <c r="U763">
        <v>36</v>
      </c>
      <c r="V763">
        <v>37</v>
      </c>
      <c r="W763">
        <v>39</v>
      </c>
      <c r="AD763" t="b">
        <v>0</v>
      </c>
      <c r="AE763" t="b">
        <v>1</v>
      </c>
      <c r="AF763" t="str">
        <f t="shared" si="56"/>
        <v>Safe</v>
      </c>
      <c r="AJ763" t="e">
        <f t="shared" si="60"/>
        <v>#N/A</v>
      </c>
      <c r="AK763" t="e">
        <f t="shared" si="59"/>
        <v>#N/A</v>
      </c>
    </row>
    <row r="764" spans="1:37" hidden="1" x14ac:dyDescent="0.25">
      <c r="A764" s="15">
        <v>30</v>
      </c>
      <c r="B764" s="16">
        <v>28</v>
      </c>
      <c r="C764" s="16">
        <v>27</v>
      </c>
      <c r="D764" s="16">
        <v>24</v>
      </c>
      <c r="E764" s="16">
        <v>22</v>
      </c>
      <c r="F764" s="16">
        <v>19</v>
      </c>
      <c r="G764" s="16">
        <v>17</v>
      </c>
      <c r="H764" s="16"/>
      <c r="I764">
        <f t="shared" si="57"/>
        <v>7</v>
      </c>
      <c r="J764" t="str" cm="1">
        <f t="array" ref="J764">IF(SUM(_xlfn.IFNA((((A764:H764)-(B764:H764))&gt;0)*(ABS((A764:H764)-(B764:H764))&lt;4),0))&gt;=(I764-1),"Safe",IF(SUM(_xlfn.IFNA((((A764:H764)-(B764:H764))&lt;0)*(ABS((A764:H764)-(B764:H764))&lt;4),0))&gt;=(I764-1),"Safe","Unsafe"))</f>
        <v>Safe</v>
      </c>
      <c r="K764" t="str" cm="1">
        <f t="array" ref="K764">IF(SUM(_xlfn.IFNA((((A764:H764)-(B764:H764))&gt;0)*(ABS((A764:H764)-(B764:H764))&lt;4),0))&gt;=(I764-2),"Safe",IF(SUM(_xlfn.IFNA((((A764:H764)-(B764:H764))&lt;0)*(ABS((A764:H764)-(B764:H764))&lt;4),0))&gt;=(I764-2),"Safe","Unsafe"))</f>
        <v>Safe</v>
      </c>
      <c r="L764" cm="1">
        <f t="array" ref="L764">SUM(_xlfn.IFNA((--(((A764:H764)-(B764:H764))&gt;0)),0))</f>
        <v>7</v>
      </c>
      <c r="M764" cm="1">
        <f t="array" ref="M764">SUM(_xlfn.IFNA((--(((A764:H764)-(B764:H764))&lt;0)),0))</f>
        <v>0</v>
      </c>
      <c r="N764" t="b">
        <f t="shared" si="58"/>
        <v>1</v>
      </c>
      <c r="O764" cm="1">
        <f t="array" ref="O764">SUM(_xlfn.IFNA(ABS(((A764:H764)-(B764:H764)&lt;4)),0))</f>
        <v>6</v>
      </c>
      <c r="R764">
        <v>30</v>
      </c>
      <c r="S764">
        <v>28</v>
      </c>
      <c r="T764">
        <v>27</v>
      </c>
      <c r="U764">
        <v>24</v>
      </c>
      <c r="V764">
        <v>22</v>
      </c>
      <c r="W764">
        <v>19</v>
      </c>
      <c r="X764">
        <v>17</v>
      </c>
      <c r="AD764" t="b">
        <v>1</v>
      </c>
      <c r="AE764" t="b">
        <v>0</v>
      </c>
      <c r="AF764" t="str">
        <f t="shared" si="56"/>
        <v>Safe</v>
      </c>
      <c r="AJ764" t="e">
        <f t="shared" si="60"/>
        <v>#N/A</v>
      </c>
      <c r="AK764" t="e">
        <f t="shared" si="59"/>
        <v>#N/A</v>
      </c>
    </row>
    <row r="765" spans="1:37" hidden="1" x14ac:dyDescent="0.25">
      <c r="A765" s="15">
        <v>54</v>
      </c>
      <c r="B765" s="16">
        <v>53</v>
      </c>
      <c r="C765" s="16">
        <v>52</v>
      </c>
      <c r="D765" s="16">
        <v>49</v>
      </c>
      <c r="E765" s="16">
        <v>48</v>
      </c>
      <c r="F765" s="16">
        <v>47</v>
      </c>
      <c r="G765" s="16">
        <v>44</v>
      </c>
      <c r="H765" s="16">
        <v>43</v>
      </c>
      <c r="I765">
        <f t="shared" si="57"/>
        <v>8</v>
      </c>
      <c r="J765" t="str" cm="1">
        <f t="array" ref="J765">IF(SUM(_xlfn.IFNA((((A765:H765)-(B765:H765))&gt;0)*(ABS((A765:H765)-(B765:H765))&lt;4),0))&gt;=(I765-1),"Safe",IF(SUM(_xlfn.IFNA((((A765:H765)-(B765:H765))&lt;0)*(ABS((A765:H765)-(B765:H765))&lt;4),0))&gt;=(I765-1),"Safe","Unsafe"))</f>
        <v>Safe</v>
      </c>
      <c r="K765" t="str" cm="1">
        <f t="array" ref="K765">IF(SUM(_xlfn.IFNA((((A765:H765)-(B765:H765))&gt;0)*(ABS((A765:H765)-(B765:H765))&lt;4),0))&gt;=(I765-2),"Safe",IF(SUM(_xlfn.IFNA((((A765:H765)-(B765:H765))&lt;0)*(ABS((A765:H765)-(B765:H765))&lt;4),0))&gt;=(I765-2),"Safe","Unsafe"))</f>
        <v>Safe</v>
      </c>
      <c r="L765" cm="1">
        <f t="array" ref="L765">SUM(_xlfn.IFNA((--(((A765:H765)-(B765:H765))&gt;0)),0))</f>
        <v>7</v>
      </c>
      <c r="M765" cm="1">
        <f t="array" ref="M765">SUM(_xlfn.IFNA((--(((A765:H765)-(B765:H765))&lt;0)),0))</f>
        <v>0</v>
      </c>
      <c r="N765" t="b">
        <f t="shared" si="58"/>
        <v>1</v>
      </c>
      <c r="O765" cm="1">
        <f t="array" ref="O765">SUM(_xlfn.IFNA(ABS(((A765:H765)-(B765:H765)&lt;4)),0))</f>
        <v>7</v>
      </c>
      <c r="R765">
        <v>54</v>
      </c>
      <c r="S765">
        <v>53</v>
      </c>
      <c r="T765">
        <v>52</v>
      </c>
      <c r="U765">
        <v>49</v>
      </c>
      <c r="V765">
        <v>48</v>
      </c>
      <c r="W765">
        <v>47</v>
      </c>
      <c r="X765">
        <v>44</v>
      </c>
      <c r="Y765">
        <v>43</v>
      </c>
      <c r="AD765" t="b">
        <v>1</v>
      </c>
      <c r="AE765" t="b">
        <v>0</v>
      </c>
      <c r="AF765" t="str">
        <f t="shared" si="56"/>
        <v>Safe</v>
      </c>
      <c r="AJ765" t="e">
        <f t="shared" si="60"/>
        <v>#N/A</v>
      </c>
      <c r="AK765" t="e">
        <f t="shared" si="59"/>
        <v>#N/A</v>
      </c>
    </row>
    <row r="766" spans="1:37" hidden="1" x14ac:dyDescent="0.25">
      <c r="A766" s="15">
        <v>10</v>
      </c>
      <c r="B766" s="16">
        <v>13</v>
      </c>
      <c r="C766" s="16">
        <v>14</v>
      </c>
      <c r="D766" s="16">
        <v>15</v>
      </c>
      <c r="E766" s="16">
        <v>17</v>
      </c>
      <c r="F766" s="16">
        <v>19</v>
      </c>
      <c r="G766" s="16"/>
      <c r="H766" s="16"/>
      <c r="I766">
        <f t="shared" si="57"/>
        <v>6</v>
      </c>
      <c r="J766" t="str" cm="1">
        <f t="array" ref="J766">IF(SUM(_xlfn.IFNA((((A766:H766)-(B766:H766))&gt;0)*(ABS((A766:H766)-(B766:H766))&lt;4),0))&gt;=(I766-1),"Safe",IF(SUM(_xlfn.IFNA((((A766:H766)-(B766:H766))&lt;0)*(ABS((A766:H766)-(B766:H766))&lt;4),0))&gt;=(I766-1),"Safe","Unsafe"))</f>
        <v>Safe</v>
      </c>
      <c r="K766" t="str" cm="1">
        <f t="array" ref="K766">IF(SUM(_xlfn.IFNA((((A766:H766)-(B766:H766))&gt;0)*(ABS((A766:H766)-(B766:H766))&lt;4),0))&gt;=(I766-2),"Safe",IF(SUM(_xlfn.IFNA((((A766:H766)-(B766:H766))&lt;0)*(ABS((A766:H766)-(B766:H766))&lt;4),0))&gt;=(I766-2),"Safe","Unsafe"))</f>
        <v>Safe</v>
      </c>
      <c r="L766" cm="1">
        <f t="array" ref="L766">SUM(_xlfn.IFNA((--(((A766:H766)-(B766:H766))&gt;0)),0))</f>
        <v>1</v>
      </c>
      <c r="M766" cm="1">
        <f t="array" ref="M766">SUM(_xlfn.IFNA((--(((A766:H766)-(B766:H766))&lt;0)),0))</f>
        <v>5</v>
      </c>
      <c r="N766" t="b">
        <f t="shared" si="58"/>
        <v>1</v>
      </c>
      <c r="O766" cm="1">
        <f t="array" ref="O766">SUM(_xlfn.IFNA(ABS(((A766:H766)-(B766:H766)&lt;4)),0))</f>
        <v>6</v>
      </c>
      <c r="R766">
        <v>10</v>
      </c>
      <c r="S766">
        <v>13</v>
      </c>
      <c r="T766">
        <v>14</v>
      </c>
      <c r="U766">
        <v>15</v>
      </c>
      <c r="V766">
        <v>17</v>
      </c>
      <c r="W766">
        <v>19</v>
      </c>
      <c r="AD766" t="b">
        <v>0</v>
      </c>
      <c r="AE766" t="b">
        <v>1</v>
      </c>
      <c r="AF766" t="str">
        <f t="shared" si="56"/>
        <v>Safe</v>
      </c>
      <c r="AJ766" t="e">
        <f t="shared" si="60"/>
        <v>#N/A</v>
      </c>
      <c r="AK766" t="e">
        <f t="shared" si="59"/>
        <v>#N/A</v>
      </c>
    </row>
    <row r="767" spans="1:37" hidden="1" x14ac:dyDescent="0.25">
      <c r="A767" s="15">
        <v>70</v>
      </c>
      <c r="B767" s="16">
        <v>67</v>
      </c>
      <c r="C767" s="16">
        <v>65</v>
      </c>
      <c r="D767" s="16">
        <v>64</v>
      </c>
      <c r="E767" s="16">
        <v>62</v>
      </c>
      <c r="F767" s="16">
        <v>60</v>
      </c>
      <c r="G767" s="16"/>
      <c r="H767" s="16"/>
      <c r="I767">
        <f t="shared" si="57"/>
        <v>6</v>
      </c>
      <c r="J767" t="str" cm="1">
        <f t="array" ref="J767">IF(SUM(_xlfn.IFNA((((A767:H767)-(B767:H767))&gt;0)*(ABS((A767:H767)-(B767:H767))&lt;4),0))&gt;=(I767-1),"Safe",IF(SUM(_xlfn.IFNA((((A767:H767)-(B767:H767))&lt;0)*(ABS((A767:H767)-(B767:H767))&lt;4),0))&gt;=(I767-1),"Safe","Unsafe"))</f>
        <v>Safe</v>
      </c>
      <c r="K767" t="str" cm="1">
        <f t="array" ref="K767">IF(SUM(_xlfn.IFNA((((A767:H767)-(B767:H767))&gt;0)*(ABS((A767:H767)-(B767:H767))&lt;4),0))&gt;=(I767-2),"Safe",IF(SUM(_xlfn.IFNA((((A767:H767)-(B767:H767))&lt;0)*(ABS((A767:H767)-(B767:H767))&lt;4),0))&gt;=(I767-2),"Safe","Unsafe"))</f>
        <v>Safe</v>
      </c>
      <c r="L767" cm="1">
        <f t="array" ref="L767">SUM(_xlfn.IFNA((--(((A767:H767)-(B767:H767))&gt;0)),0))</f>
        <v>6</v>
      </c>
      <c r="M767" cm="1">
        <f t="array" ref="M767">SUM(_xlfn.IFNA((--(((A767:H767)-(B767:H767))&lt;0)),0))</f>
        <v>0</v>
      </c>
      <c r="N767" t="b">
        <f t="shared" si="58"/>
        <v>1</v>
      </c>
      <c r="O767" cm="1">
        <f t="array" ref="O767">SUM(_xlfn.IFNA(ABS(((A767:H767)-(B767:H767)&lt;4)),0))</f>
        <v>6</v>
      </c>
      <c r="R767">
        <v>70</v>
      </c>
      <c r="S767">
        <v>67</v>
      </c>
      <c r="T767">
        <v>65</v>
      </c>
      <c r="U767">
        <v>64</v>
      </c>
      <c r="V767">
        <v>62</v>
      </c>
      <c r="W767">
        <v>60</v>
      </c>
      <c r="AD767" t="b">
        <v>1</v>
      </c>
      <c r="AE767" t="b">
        <v>0</v>
      </c>
      <c r="AF767" t="str">
        <f t="shared" si="56"/>
        <v>Safe</v>
      </c>
      <c r="AJ767" t="e">
        <f t="shared" si="60"/>
        <v>#N/A</v>
      </c>
      <c r="AK767" t="e">
        <f t="shared" si="59"/>
        <v>#N/A</v>
      </c>
    </row>
    <row r="768" spans="1:37" hidden="1" x14ac:dyDescent="0.25">
      <c r="A768" s="15">
        <v>84</v>
      </c>
      <c r="B768" s="16">
        <v>83</v>
      </c>
      <c r="C768" s="16">
        <v>82</v>
      </c>
      <c r="D768" s="16">
        <v>80</v>
      </c>
      <c r="E768" s="16">
        <v>77</v>
      </c>
      <c r="F768" s="16">
        <v>76</v>
      </c>
      <c r="G768" s="16">
        <v>75</v>
      </c>
      <c r="H768" s="16">
        <v>73</v>
      </c>
      <c r="I768">
        <f t="shared" si="57"/>
        <v>8</v>
      </c>
      <c r="J768" t="str" cm="1">
        <f t="array" ref="J768">IF(SUM(_xlfn.IFNA((((A768:H768)-(B768:H768))&gt;0)*(ABS((A768:H768)-(B768:H768))&lt;4),0))&gt;=(I768-1),"Safe",IF(SUM(_xlfn.IFNA((((A768:H768)-(B768:H768))&lt;0)*(ABS((A768:H768)-(B768:H768))&lt;4),0))&gt;=(I768-1),"Safe","Unsafe"))</f>
        <v>Safe</v>
      </c>
      <c r="K768" t="str" cm="1">
        <f t="array" ref="K768">IF(SUM(_xlfn.IFNA((((A768:H768)-(B768:H768))&gt;0)*(ABS((A768:H768)-(B768:H768))&lt;4),0))&gt;=(I768-2),"Safe",IF(SUM(_xlfn.IFNA((((A768:H768)-(B768:H768))&lt;0)*(ABS((A768:H768)-(B768:H768))&lt;4),0))&gt;=(I768-2),"Safe","Unsafe"))</f>
        <v>Safe</v>
      </c>
      <c r="L768" cm="1">
        <f t="array" ref="L768">SUM(_xlfn.IFNA((--(((A768:H768)-(B768:H768))&gt;0)),0))</f>
        <v>7</v>
      </c>
      <c r="M768" cm="1">
        <f t="array" ref="M768">SUM(_xlfn.IFNA((--(((A768:H768)-(B768:H768))&lt;0)),0))</f>
        <v>0</v>
      </c>
      <c r="N768" t="b">
        <f t="shared" si="58"/>
        <v>1</v>
      </c>
      <c r="O768" cm="1">
        <f t="array" ref="O768">SUM(_xlfn.IFNA(ABS(((A768:H768)-(B768:H768)&lt;4)),0))</f>
        <v>7</v>
      </c>
      <c r="R768">
        <v>84</v>
      </c>
      <c r="S768">
        <v>83</v>
      </c>
      <c r="T768">
        <v>82</v>
      </c>
      <c r="U768">
        <v>80</v>
      </c>
      <c r="V768">
        <v>77</v>
      </c>
      <c r="W768">
        <v>76</v>
      </c>
      <c r="X768">
        <v>75</v>
      </c>
      <c r="Y768">
        <v>73</v>
      </c>
      <c r="AD768" t="b">
        <v>1</v>
      </c>
      <c r="AE768" t="b">
        <v>0</v>
      </c>
      <c r="AF768" t="str">
        <f t="shared" si="56"/>
        <v>Safe</v>
      </c>
      <c r="AJ768" t="e">
        <f t="shared" si="60"/>
        <v>#N/A</v>
      </c>
      <c r="AK768" t="e">
        <f t="shared" si="59"/>
        <v>#N/A</v>
      </c>
    </row>
    <row r="769" spans="1:37" hidden="1" x14ac:dyDescent="0.25">
      <c r="A769" s="15">
        <v>83</v>
      </c>
      <c r="B769" s="16">
        <v>86</v>
      </c>
      <c r="C769" s="16">
        <v>89</v>
      </c>
      <c r="D769" s="16">
        <v>92</v>
      </c>
      <c r="E769" s="16">
        <v>93</v>
      </c>
      <c r="F769" s="16">
        <v>95</v>
      </c>
      <c r="G769" s="16">
        <v>97</v>
      </c>
      <c r="H769" s="16">
        <v>99</v>
      </c>
      <c r="I769">
        <f t="shared" si="57"/>
        <v>8</v>
      </c>
      <c r="J769" t="str" cm="1">
        <f t="array" ref="J769">IF(SUM(_xlfn.IFNA((((A769:H769)-(B769:H769))&gt;0)*(ABS((A769:H769)-(B769:H769))&lt;4),0))&gt;=(I769-1),"Safe",IF(SUM(_xlfn.IFNA((((A769:H769)-(B769:H769))&lt;0)*(ABS((A769:H769)-(B769:H769))&lt;4),0))&gt;=(I769-1),"Safe","Unsafe"))</f>
        <v>Safe</v>
      </c>
      <c r="K769" t="str" cm="1">
        <f t="array" ref="K769">IF(SUM(_xlfn.IFNA((((A769:H769)-(B769:H769))&gt;0)*(ABS((A769:H769)-(B769:H769))&lt;4),0))&gt;=(I769-2),"Safe",IF(SUM(_xlfn.IFNA((((A769:H769)-(B769:H769))&lt;0)*(ABS((A769:H769)-(B769:H769))&lt;4),0))&gt;=(I769-2),"Safe","Unsafe"))</f>
        <v>Safe</v>
      </c>
      <c r="L769" cm="1">
        <f t="array" ref="L769">SUM(_xlfn.IFNA((--(((A769:H769)-(B769:H769))&gt;0)),0))</f>
        <v>0</v>
      </c>
      <c r="M769" cm="1">
        <f t="array" ref="M769">SUM(_xlfn.IFNA((--(((A769:H769)-(B769:H769))&lt;0)),0))</f>
        <v>7</v>
      </c>
      <c r="N769" t="b">
        <f t="shared" si="58"/>
        <v>1</v>
      </c>
      <c r="O769" cm="1">
        <f t="array" ref="O769">SUM(_xlfn.IFNA(ABS(((A769:H769)-(B769:H769)&lt;4)),0))</f>
        <v>7</v>
      </c>
      <c r="R769">
        <v>83</v>
      </c>
      <c r="S769">
        <v>86</v>
      </c>
      <c r="T769">
        <v>89</v>
      </c>
      <c r="U769">
        <v>92</v>
      </c>
      <c r="V769">
        <v>93</v>
      </c>
      <c r="W769">
        <v>95</v>
      </c>
      <c r="X769">
        <v>97</v>
      </c>
      <c r="Y769">
        <v>99</v>
      </c>
      <c r="AD769" t="b">
        <v>0</v>
      </c>
      <c r="AE769" t="b">
        <v>1</v>
      </c>
      <c r="AF769" t="str">
        <f t="shared" si="56"/>
        <v>Safe</v>
      </c>
      <c r="AJ769" t="e">
        <f t="shared" si="60"/>
        <v>#N/A</v>
      </c>
      <c r="AK769" t="e">
        <f t="shared" si="59"/>
        <v>#N/A</v>
      </c>
    </row>
    <row r="770" spans="1:37" hidden="1" x14ac:dyDescent="0.25">
      <c r="A770" s="15">
        <v>21</v>
      </c>
      <c r="B770" s="16">
        <v>22</v>
      </c>
      <c r="C770" s="16">
        <v>23</v>
      </c>
      <c r="D770" s="16">
        <v>24</v>
      </c>
      <c r="E770" s="16">
        <v>27</v>
      </c>
      <c r="F770" s="16">
        <v>30</v>
      </c>
      <c r="G770" s="16">
        <v>33</v>
      </c>
      <c r="H770" s="16"/>
      <c r="I770">
        <f t="shared" si="57"/>
        <v>7</v>
      </c>
      <c r="J770" t="str" cm="1">
        <f t="array" ref="J770">IF(SUM(_xlfn.IFNA((((A770:H770)-(B770:H770))&gt;0)*(ABS((A770:H770)-(B770:H770))&lt;4),0))&gt;=(I770-1),"Safe",IF(SUM(_xlfn.IFNA((((A770:H770)-(B770:H770))&lt;0)*(ABS((A770:H770)-(B770:H770))&lt;4),0))&gt;=(I770-1),"Safe","Unsafe"))</f>
        <v>Safe</v>
      </c>
      <c r="K770" t="str" cm="1">
        <f t="array" ref="K770">IF(SUM(_xlfn.IFNA((((A770:H770)-(B770:H770))&gt;0)*(ABS((A770:H770)-(B770:H770))&lt;4),0))&gt;=(I770-2),"Safe",IF(SUM(_xlfn.IFNA((((A770:H770)-(B770:H770))&lt;0)*(ABS((A770:H770)-(B770:H770))&lt;4),0))&gt;=(I770-2),"Safe","Unsafe"))</f>
        <v>Safe</v>
      </c>
      <c r="L770" cm="1">
        <f t="array" ref="L770">SUM(_xlfn.IFNA((--(((A770:H770)-(B770:H770))&gt;0)),0))</f>
        <v>1</v>
      </c>
      <c r="M770" cm="1">
        <f t="array" ref="M770">SUM(_xlfn.IFNA((--(((A770:H770)-(B770:H770))&lt;0)),0))</f>
        <v>6</v>
      </c>
      <c r="N770" t="b">
        <f t="shared" si="58"/>
        <v>1</v>
      </c>
      <c r="O770" cm="1">
        <f t="array" ref="O770">SUM(_xlfn.IFNA(ABS(((A770:H770)-(B770:H770)&lt;4)),0))</f>
        <v>6</v>
      </c>
      <c r="R770">
        <v>21</v>
      </c>
      <c r="S770">
        <v>22</v>
      </c>
      <c r="T770">
        <v>23</v>
      </c>
      <c r="U770">
        <v>24</v>
      </c>
      <c r="V770">
        <v>27</v>
      </c>
      <c r="W770">
        <v>30</v>
      </c>
      <c r="X770">
        <v>33</v>
      </c>
      <c r="AD770" t="b">
        <v>0</v>
      </c>
      <c r="AE770" t="b">
        <v>1</v>
      </c>
      <c r="AF770" t="str">
        <f t="shared" si="56"/>
        <v>Safe</v>
      </c>
      <c r="AJ770" t="e">
        <f t="shared" si="60"/>
        <v>#N/A</v>
      </c>
      <c r="AK770" t="e">
        <f t="shared" si="59"/>
        <v>#N/A</v>
      </c>
    </row>
    <row r="771" spans="1:37" hidden="1" x14ac:dyDescent="0.25">
      <c r="A771" s="15">
        <v>52</v>
      </c>
      <c r="B771" s="16">
        <v>49</v>
      </c>
      <c r="C771" s="16">
        <v>46</v>
      </c>
      <c r="D771" s="16">
        <v>43</v>
      </c>
      <c r="E771" s="16">
        <v>41</v>
      </c>
      <c r="F771" s="16"/>
      <c r="G771" s="16"/>
      <c r="H771" s="16"/>
      <c r="I771">
        <f t="shared" si="57"/>
        <v>5</v>
      </c>
      <c r="J771" t="str" cm="1">
        <f t="array" ref="J771">IF(SUM(_xlfn.IFNA((((A771:H771)-(B771:H771))&gt;0)*(ABS((A771:H771)-(B771:H771))&lt;4),0))&gt;=(I771-1),"Safe",IF(SUM(_xlfn.IFNA((((A771:H771)-(B771:H771))&lt;0)*(ABS((A771:H771)-(B771:H771))&lt;4),0))&gt;=(I771-1),"Safe","Unsafe"))</f>
        <v>Safe</v>
      </c>
      <c r="K771" t="str" cm="1">
        <f t="array" ref="K771">IF(SUM(_xlfn.IFNA((((A771:H771)-(B771:H771))&gt;0)*(ABS((A771:H771)-(B771:H771))&lt;4),0))&gt;=(I771-2),"Safe",IF(SUM(_xlfn.IFNA((((A771:H771)-(B771:H771))&lt;0)*(ABS((A771:H771)-(B771:H771))&lt;4),0))&gt;=(I771-2),"Safe","Unsafe"))</f>
        <v>Safe</v>
      </c>
      <c r="L771" cm="1">
        <f t="array" ref="L771">SUM(_xlfn.IFNA((--(((A771:H771)-(B771:H771))&gt;0)),0))</f>
        <v>5</v>
      </c>
      <c r="M771" cm="1">
        <f t="array" ref="M771">SUM(_xlfn.IFNA((--(((A771:H771)-(B771:H771))&lt;0)),0))</f>
        <v>0</v>
      </c>
      <c r="N771" t="b">
        <f t="shared" si="58"/>
        <v>1</v>
      </c>
      <c r="O771" cm="1">
        <f t="array" ref="O771">SUM(_xlfn.IFNA(ABS(((A771:H771)-(B771:H771)&lt;4)),0))</f>
        <v>6</v>
      </c>
      <c r="R771">
        <v>52</v>
      </c>
      <c r="S771">
        <v>49</v>
      </c>
      <c r="T771">
        <v>46</v>
      </c>
      <c r="U771">
        <v>43</v>
      </c>
      <c r="V771">
        <v>41</v>
      </c>
      <c r="AD771" t="b">
        <v>1</v>
      </c>
      <c r="AE771" t="b">
        <v>0</v>
      </c>
      <c r="AF771" t="str">
        <f t="shared" ref="AF771:AF834" si="61">IF(OR(AD771,AE771)=TRUE,"Safe","Unsafe")</f>
        <v>Safe</v>
      </c>
      <c r="AJ771" t="e">
        <f t="shared" si="60"/>
        <v>#N/A</v>
      </c>
      <c r="AK771" t="e">
        <f t="shared" si="59"/>
        <v>#N/A</v>
      </c>
    </row>
    <row r="772" spans="1:37" hidden="1" x14ac:dyDescent="0.25">
      <c r="A772" s="15">
        <v>68</v>
      </c>
      <c r="B772" s="16">
        <v>65</v>
      </c>
      <c r="C772" s="16">
        <v>62</v>
      </c>
      <c r="D772" s="16">
        <v>61</v>
      </c>
      <c r="E772" s="16">
        <v>59</v>
      </c>
      <c r="F772" s="16"/>
      <c r="G772" s="16"/>
      <c r="H772" s="16"/>
      <c r="I772">
        <f t="shared" ref="I772:I835" si="62">COUNTIF(A772:H772,"&gt;0")</f>
        <v>5</v>
      </c>
      <c r="J772" t="str" cm="1">
        <f t="array" ref="J772">IF(SUM(_xlfn.IFNA((((A772:H772)-(B772:H772))&gt;0)*(ABS((A772:H772)-(B772:H772))&lt;4),0))&gt;=(I772-1),"Safe",IF(SUM(_xlfn.IFNA((((A772:H772)-(B772:H772))&lt;0)*(ABS((A772:H772)-(B772:H772))&lt;4),0))&gt;=(I772-1),"Safe","Unsafe"))</f>
        <v>Safe</v>
      </c>
      <c r="K772" t="str" cm="1">
        <f t="array" ref="K772">IF(SUM(_xlfn.IFNA((((A772:H772)-(B772:H772))&gt;0)*(ABS((A772:H772)-(B772:H772))&lt;4),0))&gt;=(I772-2),"Safe",IF(SUM(_xlfn.IFNA((((A772:H772)-(B772:H772))&lt;0)*(ABS((A772:H772)-(B772:H772))&lt;4),0))&gt;=(I772-2),"Safe","Unsafe"))</f>
        <v>Safe</v>
      </c>
      <c r="L772" cm="1">
        <f t="array" ref="L772">SUM(_xlfn.IFNA((--(((A772:H772)-(B772:H772))&gt;0)),0))</f>
        <v>5</v>
      </c>
      <c r="M772" cm="1">
        <f t="array" ref="M772">SUM(_xlfn.IFNA((--(((A772:H772)-(B772:H772))&lt;0)),0))</f>
        <v>0</v>
      </c>
      <c r="N772" t="b">
        <f t="shared" ref="N772:N835" si="63">OR(M772&gt;=I772-1,L772&gt;=I772-1)</f>
        <v>1</v>
      </c>
      <c r="O772" cm="1">
        <f t="array" ref="O772">SUM(_xlfn.IFNA(ABS(((A772:H772)-(B772:H772)&lt;4)),0))</f>
        <v>6</v>
      </c>
      <c r="R772">
        <v>68</v>
      </c>
      <c r="S772">
        <v>65</v>
      </c>
      <c r="T772">
        <v>62</v>
      </c>
      <c r="U772">
        <v>61</v>
      </c>
      <c r="V772">
        <v>59</v>
      </c>
      <c r="AD772" t="b">
        <v>1</v>
      </c>
      <c r="AE772" t="b">
        <v>0</v>
      </c>
      <c r="AF772" t="str">
        <f t="shared" si="61"/>
        <v>Safe</v>
      </c>
      <c r="AJ772" t="e">
        <f t="shared" si="60"/>
        <v>#N/A</v>
      </c>
      <c r="AK772" t="e">
        <f t="shared" ref="AK772:AK835" si="64">MATCH("Decrease:",R772:AC772,0)</f>
        <v>#N/A</v>
      </c>
    </row>
    <row r="773" spans="1:37" hidden="1" x14ac:dyDescent="0.25">
      <c r="A773" s="15">
        <v>63</v>
      </c>
      <c r="B773" s="16">
        <v>66</v>
      </c>
      <c r="C773" s="16">
        <v>68</v>
      </c>
      <c r="D773" s="16">
        <v>69</v>
      </c>
      <c r="E773" s="16">
        <v>71</v>
      </c>
      <c r="F773" s="16">
        <v>74</v>
      </c>
      <c r="G773" s="16">
        <v>77</v>
      </c>
      <c r="H773" s="16"/>
      <c r="I773">
        <f t="shared" si="62"/>
        <v>7</v>
      </c>
      <c r="J773" t="str" cm="1">
        <f t="array" ref="J773">IF(SUM(_xlfn.IFNA((((A773:H773)-(B773:H773))&gt;0)*(ABS((A773:H773)-(B773:H773))&lt;4),0))&gt;=(I773-1),"Safe",IF(SUM(_xlfn.IFNA((((A773:H773)-(B773:H773))&lt;0)*(ABS((A773:H773)-(B773:H773))&lt;4),0))&gt;=(I773-1),"Safe","Unsafe"))</f>
        <v>Safe</v>
      </c>
      <c r="K773" t="str" cm="1">
        <f t="array" ref="K773">IF(SUM(_xlfn.IFNA((((A773:H773)-(B773:H773))&gt;0)*(ABS((A773:H773)-(B773:H773))&lt;4),0))&gt;=(I773-2),"Safe",IF(SUM(_xlfn.IFNA((((A773:H773)-(B773:H773))&lt;0)*(ABS((A773:H773)-(B773:H773))&lt;4),0))&gt;=(I773-2),"Safe","Unsafe"))</f>
        <v>Safe</v>
      </c>
      <c r="L773" cm="1">
        <f t="array" ref="L773">SUM(_xlfn.IFNA((--(((A773:H773)-(B773:H773))&gt;0)),0))</f>
        <v>1</v>
      </c>
      <c r="M773" cm="1">
        <f t="array" ref="M773">SUM(_xlfn.IFNA((--(((A773:H773)-(B773:H773))&lt;0)),0))</f>
        <v>6</v>
      </c>
      <c r="N773" t="b">
        <f t="shared" si="63"/>
        <v>1</v>
      </c>
      <c r="O773" cm="1">
        <f t="array" ref="O773">SUM(_xlfn.IFNA(ABS(((A773:H773)-(B773:H773)&lt;4)),0))</f>
        <v>6</v>
      </c>
      <c r="R773">
        <v>63</v>
      </c>
      <c r="S773">
        <v>66</v>
      </c>
      <c r="T773">
        <v>68</v>
      </c>
      <c r="U773">
        <v>69</v>
      </c>
      <c r="V773">
        <v>71</v>
      </c>
      <c r="W773">
        <v>74</v>
      </c>
      <c r="X773">
        <v>77</v>
      </c>
      <c r="AD773" t="b">
        <v>0</v>
      </c>
      <c r="AE773" t="b">
        <v>1</v>
      </c>
      <c r="AF773" t="str">
        <f t="shared" si="61"/>
        <v>Safe</v>
      </c>
      <c r="AJ773" t="e">
        <f t="shared" si="60"/>
        <v>#N/A</v>
      </c>
      <c r="AK773" t="e">
        <f t="shared" si="64"/>
        <v>#N/A</v>
      </c>
    </row>
    <row r="774" spans="1:37" hidden="1" x14ac:dyDescent="0.25">
      <c r="A774" s="15">
        <v>72</v>
      </c>
      <c r="B774" s="16">
        <v>71</v>
      </c>
      <c r="C774" s="16">
        <v>68</v>
      </c>
      <c r="D774" s="16">
        <v>67</v>
      </c>
      <c r="E774" s="16">
        <v>66</v>
      </c>
      <c r="F774" s="16">
        <v>65</v>
      </c>
      <c r="G774" s="16"/>
      <c r="H774" s="16"/>
      <c r="I774">
        <f t="shared" si="62"/>
        <v>6</v>
      </c>
      <c r="J774" t="str" cm="1">
        <f t="array" ref="J774">IF(SUM(_xlfn.IFNA((((A774:H774)-(B774:H774))&gt;0)*(ABS((A774:H774)-(B774:H774))&lt;4),0))&gt;=(I774-1),"Safe",IF(SUM(_xlfn.IFNA((((A774:H774)-(B774:H774))&lt;0)*(ABS((A774:H774)-(B774:H774))&lt;4),0))&gt;=(I774-1),"Safe","Unsafe"))</f>
        <v>Safe</v>
      </c>
      <c r="K774" t="str" cm="1">
        <f t="array" ref="K774">IF(SUM(_xlfn.IFNA((((A774:H774)-(B774:H774))&gt;0)*(ABS((A774:H774)-(B774:H774))&lt;4),0))&gt;=(I774-2),"Safe",IF(SUM(_xlfn.IFNA((((A774:H774)-(B774:H774))&lt;0)*(ABS((A774:H774)-(B774:H774))&lt;4),0))&gt;=(I774-2),"Safe","Unsafe"))</f>
        <v>Safe</v>
      </c>
      <c r="L774" cm="1">
        <f t="array" ref="L774">SUM(_xlfn.IFNA((--(((A774:H774)-(B774:H774))&gt;0)),0))</f>
        <v>6</v>
      </c>
      <c r="M774" cm="1">
        <f t="array" ref="M774">SUM(_xlfn.IFNA((--(((A774:H774)-(B774:H774))&lt;0)),0))</f>
        <v>0</v>
      </c>
      <c r="N774" t="b">
        <f t="shared" si="63"/>
        <v>1</v>
      </c>
      <c r="O774" cm="1">
        <f t="array" ref="O774">SUM(_xlfn.IFNA(ABS(((A774:H774)-(B774:H774)&lt;4)),0))</f>
        <v>6</v>
      </c>
      <c r="R774">
        <v>72</v>
      </c>
      <c r="S774">
        <v>71</v>
      </c>
      <c r="T774">
        <v>68</v>
      </c>
      <c r="U774">
        <v>67</v>
      </c>
      <c r="V774">
        <v>66</v>
      </c>
      <c r="W774">
        <v>65</v>
      </c>
      <c r="AD774" t="b">
        <v>1</v>
      </c>
      <c r="AE774" t="b">
        <v>0</v>
      </c>
      <c r="AF774" t="str">
        <f t="shared" si="61"/>
        <v>Safe</v>
      </c>
      <c r="AJ774" t="e">
        <f t="shared" si="60"/>
        <v>#N/A</v>
      </c>
      <c r="AK774" t="e">
        <f t="shared" si="64"/>
        <v>#N/A</v>
      </c>
    </row>
    <row r="775" spans="1:37" hidden="1" x14ac:dyDescent="0.25">
      <c r="A775" s="15">
        <v>6</v>
      </c>
      <c r="B775" s="16">
        <v>8</v>
      </c>
      <c r="C775" s="16">
        <v>11</v>
      </c>
      <c r="D775" s="16">
        <v>12</v>
      </c>
      <c r="E775" s="16">
        <v>15</v>
      </c>
      <c r="F775" s="16">
        <v>18</v>
      </c>
      <c r="G775" s="16">
        <v>20</v>
      </c>
      <c r="H775" s="16">
        <v>23</v>
      </c>
      <c r="I775">
        <f t="shared" si="62"/>
        <v>8</v>
      </c>
      <c r="J775" t="str" cm="1">
        <f t="array" ref="J775">IF(SUM(_xlfn.IFNA((((A775:H775)-(B775:H775))&gt;0)*(ABS((A775:H775)-(B775:H775))&lt;4),0))&gt;=(I775-1),"Safe",IF(SUM(_xlfn.IFNA((((A775:H775)-(B775:H775))&lt;0)*(ABS((A775:H775)-(B775:H775))&lt;4),0))&gt;=(I775-1),"Safe","Unsafe"))</f>
        <v>Safe</v>
      </c>
      <c r="K775" t="str" cm="1">
        <f t="array" ref="K775">IF(SUM(_xlfn.IFNA((((A775:H775)-(B775:H775))&gt;0)*(ABS((A775:H775)-(B775:H775))&lt;4),0))&gt;=(I775-2),"Safe",IF(SUM(_xlfn.IFNA((((A775:H775)-(B775:H775))&lt;0)*(ABS((A775:H775)-(B775:H775))&lt;4),0))&gt;=(I775-2),"Safe","Unsafe"))</f>
        <v>Safe</v>
      </c>
      <c r="L775" cm="1">
        <f t="array" ref="L775">SUM(_xlfn.IFNA((--(((A775:H775)-(B775:H775))&gt;0)),0))</f>
        <v>0</v>
      </c>
      <c r="M775" cm="1">
        <f t="array" ref="M775">SUM(_xlfn.IFNA((--(((A775:H775)-(B775:H775))&lt;0)),0))</f>
        <v>7</v>
      </c>
      <c r="N775" t="b">
        <f t="shared" si="63"/>
        <v>1</v>
      </c>
      <c r="O775" cm="1">
        <f t="array" ref="O775">SUM(_xlfn.IFNA(ABS(((A775:H775)-(B775:H775)&lt;4)),0))</f>
        <v>7</v>
      </c>
      <c r="R775">
        <v>6</v>
      </c>
      <c r="S775">
        <v>8</v>
      </c>
      <c r="T775">
        <v>11</v>
      </c>
      <c r="U775">
        <v>12</v>
      </c>
      <c r="V775">
        <v>15</v>
      </c>
      <c r="W775">
        <v>18</v>
      </c>
      <c r="X775">
        <v>20</v>
      </c>
      <c r="Y775">
        <v>23</v>
      </c>
      <c r="AD775" t="b">
        <v>0</v>
      </c>
      <c r="AE775" t="b">
        <v>1</v>
      </c>
      <c r="AF775" t="str">
        <f t="shared" si="61"/>
        <v>Safe</v>
      </c>
      <c r="AJ775" t="e">
        <f t="shared" si="60"/>
        <v>#N/A</v>
      </c>
      <c r="AK775" t="e">
        <f t="shared" si="64"/>
        <v>#N/A</v>
      </c>
    </row>
    <row r="776" spans="1:37" hidden="1" x14ac:dyDescent="0.25">
      <c r="A776" s="15">
        <v>85</v>
      </c>
      <c r="B776" s="16">
        <v>84</v>
      </c>
      <c r="C776" s="16">
        <v>83</v>
      </c>
      <c r="D776" s="16">
        <v>80</v>
      </c>
      <c r="E776" s="16">
        <v>78</v>
      </c>
      <c r="F776" s="16">
        <v>75</v>
      </c>
      <c r="G776" s="16">
        <v>73</v>
      </c>
      <c r="H776" s="16"/>
      <c r="I776">
        <f t="shared" si="62"/>
        <v>7</v>
      </c>
      <c r="J776" t="str" cm="1">
        <f t="array" ref="J776">IF(SUM(_xlfn.IFNA((((A776:H776)-(B776:H776))&gt;0)*(ABS((A776:H776)-(B776:H776))&lt;4),0))&gt;=(I776-1),"Safe",IF(SUM(_xlfn.IFNA((((A776:H776)-(B776:H776))&lt;0)*(ABS((A776:H776)-(B776:H776))&lt;4),0))&gt;=(I776-1),"Safe","Unsafe"))</f>
        <v>Safe</v>
      </c>
      <c r="K776" t="str" cm="1">
        <f t="array" ref="K776">IF(SUM(_xlfn.IFNA((((A776:H776)-(B776:H776))&gt;0)*(ABS((A776:H776)-(B776:H776))&lt;4),0))&gt;=(I776-2),"Safe",IF(SUM(_xlfn.IFNA((((A776:H776)-(B776:H776))&lt;0)*(ABS((A776:H776)-(B776:H776))&lt;4),0))&gt;=(I776-2),"Safe","Unsafe"))</f>
        <v>Safe</v>
      </c>
      <c r="L776" cm="1">
        <f t="array" ref="L776">SUM(_xlfn.IFNA((--(((A776:H776)-(B776:H776))&gt;0)),0))</f>
        <v>7</v>
      </c>
      <c r="M776" cm="1">
        <f t="array" ref="M776">SUM(_xlfn.IFNA((--(((A776:H776)-(B776:H776))&lt;0)),0))</f>
        <v>0</v>
      </c>
      <c r="N776" t="b">
        <f t="shared" si="63"/>
        <v>1</v>
      </c>
      <c r="O776" cm="1">
        <f t="array" ref="O776">SUM(_xlfn.IFNA(ABS(((A776:H776)-(B776:H776)&lt;4)),0))</f>
        <v>6</v>
      </c>
      <c r="R776">
        <v>85</v>
      </c>
      <c r="S776">
        <v>84</v>
      </c>
      <c r="T776">
        <v>83</v>
      </c>
      <c r="U776">
        <v>80</v>
      </c>
      <c r="V776">
        <v>78</v>
      </c>
      <c r="W776">
        <v>75</v>
      </c>
      <c r="X776">
        <v>73</v>
      </c>
      <c r="AD776" t="b">
        <v>1</v>
      </c>
      <c r="AE776" t="b">
        <v>0</v>
      </c>
      <c r="AF776" t="str">
        <f t="shared" si="61"/>
        <v>Safe</v>
      </c>
      <c r="AJ776" t="e">
        <f t="shared" si="60"/>
        <v>#N/A</v>
      </c>
      <c r="AK776" t="e">
        <f t="shared" si="64"/>
        <v>#N/A</v>
      </c>
    </row>
    <row r="777" spans="1:37" hidden="1" x14ac:dyDescent="0.25">
      <c r="A777" s="15">
        <v>1</v>
      </c>
      <c r="B777" s="16">
        <v>2</v>
      </c>
      <c r="C777" s="16">
        <v>3</v>
      </c>
      <c r="D777" s="16">
        <v>4</v>
      </c>
      <c r="E777" s="16">
        <v>5</v>
      </c>
      <c r="F777" s="16">
        <v>7</v>
      </c>
      <c r="G777" s="16"/>
      <c r="H777" s="16"/>
      <c r="I777">
        <f t="shared" si="62"/>
        <v>6</v>
      </c>
      <c r="J777" t="str" cm="1">
        <f t="array" ref="J777">IF(SUM(_xlfn.IFNA((((A777:H777)-(B777:H777))&gt;0)*(ABS((A777:H777)-(B777:H777))&lt;4),0))&gt;=(I777-1),"Safe",IF(SUM(_xlfn.IFNA((((A777:H777)-(B777:H777))&lt;0)*(ABS((A777:H777)-(B777:H777))&lt;4),0))&gt;=(I777-1),"Safe","Unsafe"))</f>
        <v>Safe</v>
      </c>
      <c r="K777" t="str" cm="1">
        <f t="array" ref="K777">IF(SUM(_xlfn.IFNA((((A777:H777)-(B777:H777))&gt;0)*(ABS((A777:H777)-(B777:H777))&lt;4),0))&gt;=(I777-2),"Safe",IF(SUM(_xlfn.IFNA((((A777:H777)-(B777:H777))&lt;0)*(ABS((A777:H777)-(B777:H777))&lt;4),0))&gt;=(I777-2),"Safe","Unsafe"))</f>
        <v>Safe</v>
      </c>
      <c r="L777" cm="1">
        <f t="array" ref="L777">SUM(_xlfn.IFNA((--(((A777:H777)-(B777:H777))&gt;0)),0))</f>
        <v>1</v>
      </c>
      <c r="M777" cm="1">
        <f t="array" ref="M777">SUM(_xlfn.IFNA((--(((A777:H777)-(B777:H777))&lt;0)),0))</f>
        <v>5</v>
      </c>
      <c r="N777" t="b">
        <f t="shared" si="63"/>
        <v>1</v>
      </c>
      <c r="O777" cm="1">
        <f t="array" ref="O777">SUM(_xlfn.IFNA(ABS(((A777:H777)-(B777:H777)&lt;4)),0))</f>
        <v>6</v>
      </c>
      <c r="R777">
        <v>1</v>
      </c>
      <c r="S777">
        <v>2</v>
      </c>
      <c r="T777">
        <v>3</v>
      </c>
      <c r="U777">
        <v>4</v>
      </c>
      <c r="V777">
        <v>5</v>
      </c>
      <c r="W777">
        <v>7</v>
      </c>
      <c r="AD777" t="b">
        <v>0</v>
      </c>
      <c r="AE777" t="b">
        <v>1</v>
      </c>
      <c r="AF777" t="str">
        <f t="shared" si="61"/>
        <v>Safe</v>
      </c>
      <c r="AJ777" t="e">
        <f t="shared" si="60"/>
        <v>#N/A</v>
      </c>
      <c r="AK777" t="e">
        <f t="shared" si="64"/>
        <v>#N/A</v>
      </c>
    </row>
    <row r="778" spans="1:37" hidden="1" x14ac:dyDescent="0.25">
      <c r="A778" s="15">
        <v>94</v>
      </c>
      <c r="B778" s="16">
        <v>91</v>
      </c>
      <c r="C778" s="16">
        <v>88</v>
      </c>
      <c r="D778" s="16">
        <v>86</v>
      </c>
      <c r="E778" s="16">
        <v>84</v>
      </c>
      <c r="F778" s="16"/>
      <c r="G778" s="16"/>
      <c r="H778" s="16"/>
      <c r="I778">
        <f t="shared" si="62"/>
        <v>5</v>
      </c>
      <c r="J778" t="str" cm="1">
        <f t="array" ref="J778">IF(SUM(_xlfn.IFNA((((A778:H778)-(B778:H778))&gt;0)*(ABS((A778:H778)-(B778:H778))&lt;4),0))&gt;=(I778-1),"Safe",IF(SUM(_xlfn.IFNA((((A778:H778)-(B778:H778))&lt;0)*(ABS((A778:H778)-(B778:H778))&lt;4),0))&gt;=(I778-1),"Safe","Unsafe"))</f>
        <v>Safe</v>
      </c>
      <c r="K778" t="str" cm="1">
        <f t="array" ref="K778">IF(SUM(_xlfn.IFNA((((A778:H778)-(B778:H778))&gt;0)*(ABS((A778:H778)-(B778:H778))&lt;4),0))&gt;=(I778-2),"Safe",IF(SUM(_xlfn.IFNA((((A778:H778)-(B778:H778))&lt;0)*(ABS((A778:H778)-(B778:H778))&lt;4),0))&gt;=(I778-2),"Safe","Unsafe"))</f>
        <v>Safe</v>
      </c>
      <c r="L778" cm="1">
        <f t="array" ref="L778">SUM(_xlfn.IFNA((--(((A778:H778)-(B778:H778))&gt;0)),0))</f>
        <v>5</v>
      </c>
      <c r="M778" cm="1">
        <f t="array" ref="M778">SUM(_xlfn.IFNA((--(((A778:H778)-(B778:H778))&lt;0)),0))</f>
        <v>0</v>
      </c>
      <c r="N778" t="b">
        <f t="shared" si="63"/>
        <v>1</v>
      </c>
      <c r="O778" cm="1">
        <f t="array" ref="O778">SUM(_xlfn.IFNA(ABS(((A778:H778)-(B778:H778)&lt;4)),0))</f>
        <v>6</v>
      </c>
      <c r="R778">
        <v>94</v>
      </c>
      <c r="S778">
        <v>91</v>
      </c>
      <c r="T778">
        <v>88</v>
      </c>
      <c r="U778">
        <v>86</v>
      </c>
      <c r="V778">
        <v>84</v>
      </c>
      <c r="AD778" t="b">
        <v>1</v>
      </c>
      <c r="AE778" t="b">
        <v>0</v>
      </c>
      <c r="AF778" t="str">
        <f t="shared" si="61"/>
        <v>Safe</v>
      </c>
      <c r="AJ778" t="e">
        <f t="shared" si="60"/>
        <v>#N/A</v>
      </c>
      <c r="AK778" t="e">
        <f t="shared" si="64"/>
        <v>#N/A</v>
      </c>
    </row>
    <row r="779" spans="1:37" hidden="1" x14ac:dyDescent="0.25">
      <c r="A779" s="15">
        <v>44</v>
      </c>
      <c r="B779" s="16">
        <v>46</v>
      </c>
      <c r="C779" s="16">
        <v>47</v>
      </c>
      <c r="D779" s="16">
        <v>48</v>
      </c>
      <c r="E779" s="16">
        <v>50</v>
      </c>
      <c r="F779" s="16">
        <v>51</v>
      </c>
      <c r="G779" s="16">
        <v>54</v>
      </c>
      <c r="H779" s="16">
        <v>56</v>
      </c>
      <c r="I779">
        <f t="shared" si="62"/>
        <v>8</v>
      </c>
      <c r="J779" t="str" cm="1">
        <f t="array" ref="J779">IF(SUM(_xlfn.IFNA((((A779:H779)-(B779:H779))&gt;0)*(ABS((A779:H779)-(B779:H779))&lt;4),0))&gt;=(I779-1),"Safe",IF(SUM(_xlfn.IFNA((((A779:H779)-(B779:H779))&lt;0)*(ABS((A779:H779)-(B779:H779))&lt;4),0))&gt;=(I779-1),"Safe","Unsafe"))</f>
        <v>Safe</v>
      </c>
      <c r="K779" t="str" cm="1">
        <f t="array" ref="K779">IF(SUM(_xlfn.IFNA((((A779:H779)-(B779:H779))&gt;0)*(ABS((A779:H779)-(B779:H779))&lt;4),0))&gt;=(I779-2),"Safe",IF(SUM(_xlfn.IFNA((((A779:H779)-(B779:H779))&lt;0)*(ABS((A779:H779)-(B779:H779))&lt;4),0))&gt;=(I779-2),"Safe","Unsafe"))</f>
        <v>Safe</v>
      </c>
      <c r="L779" cm="1">
        <f t="array" ref="L779">SUM(_xlfn.IFNA((--(((A779:H779)-(B779:H779))&gt;0)),0))</f>
        <v>0</v>
      </c>
      <c r="M779" cm="1">
        <f t="array" ref="M779">SUM(_xlfn.IFNA((--(((A779:H779)-(B779:H779))&lt;0)),0))</f>
        <v>7</v>
      </c>
      <c r="N779" t="b">
        <f t="shared" si="63"/>
        <v>1</v>
      </c>
      <c r="O779" cm="1">
        <f t="array" ref="O779">SUM(_xlfn.IFNA(ABS(((A779:H779)-(B779:H779)&lt;4)),0))</f>
        <v>7</v>
      </c>
      <c r="R779">
        <v>44</v>
      </c>
      <c r="S779">
        <v>46</v>
      </c>
      <c r="T779">
        <v>47</v>
      </c>
      <c r="U779">
        <v>48</v>
      </c>
      <c r="V779">
        <v>50</v>
      </c>
      <c r="W779">
        <v>51</v>
      </c>
      <c r="X779">
        <v>54</v>
      </c>
      <c r="Y779">
        <v>56</v>
      </c>
      <c r="AD779" t="b">
        <v>0</v>
      </c>
      <c r="AE779" t="b">
        <v>1</v>
      </c>
      <c r="AF779" t="str">
        <f t="shared" si="61"/>
        <v>Safe</v>
      </c>
      <c r="AJ779" t="e">
        <f t="shared" si="60"/>
        <v>#N/A</v>
      </c>
      <c r="AK779" t="e">
        <f t="shared" si="64"/>
        <v>#N/A</v>
      </c>
    </row>
    <row r="780" spans="1:37" hidden="1" x14ac:dyDescent="0.25">
      <c r="A780" s="15">
        <v>50</v>
      </c>
      <c r="B780" s="16">
        <v>53</v>
      </c>
      <c r="C780" s="16">
        <v>55</v>
      </c>
      <c r="D780" s="16">
        <v>56</v>
      </c>
      <c r="E780" s="16">
        <v>59</v>
      </c>
      <c r="F780" s="16">
        <v>62</v>
      </c>
      <c r="G780" s="16"/>
      <c r="H780" s="16"/>
      <c r="I780">
        <f t="shared" si="62"/>
        <v>6</v>
      </c>
      <c r="J780" t="str" cm="1">
        <f t="array" ref="J780">IF(SUM(_xlfn.IFNA((((A780:H780)-(B780:H780))&gt;0)*(ABS((A780:H780)-(B780:H780))&lt;4),0))&gt;=(I780-1),"Safe",IF(SUM(_xlfn.IFNA((((A780:H780)-(B780:H780))&lt;0)*(ABS((A780:H780)-(B780:H780))&lt;4),0))&gt;=(I780-1),"Safe","Unsafe"))</f>
        <v>Safe</v>
      </c>
      <c r="K780" t="str" cm="1">
        <f t="array" ref="K780">IF(SUM(_xlfn.IFNA((((A780:H780)-(B780:H780))&gt;0)*(ABS((A780:H780)-(B780:H780))&lt;4),0))&gt;=(I780-2),"Safe",IF(SUM(_xlfn.IFNA((((A780:H780)-(B780:H780))&lt;0)*(ABS((A780:H780)-(B780:H780))&lt;4),0))&gt;=(I780-2),"Safe","Unsafe"))</f>
        <v>Safe</v>
      </c>
      <c r="L780" cm="1">
        <f t="array" ref="L780">SUM(_xlfn.IFNA((--(((A780:H780)-(B780:H780))&gt;0)),0))</f>
        <v>1</v>
      </c>
      <c r="M780" cm="1">
        <f t="array" ref="M780">SUM(_xlfn.IFNA((--(((A780:H780)-(B780:H780))&lt;0)),0))</f>
        <v>5</v>
      </c>
      <c r="N780" t="b">
        <f t="shared" si="63"/>
        <v>1</v>
      </c>
      <c r="O780" cm="1">
        <f t="array" ref="O780">SUM(_xlfn.IFNA(ABS(((A780:H780)-(B780:H780)&lt;4)),0))</f>
        <v>6</v>
      </c>
      <c r="R780">
        <v>50</v>
      </c>
      <c r="S780">
        <v>53</v>
      </c>
      <c r="T780">
        <v>55</v>
      </c>
      <c r="U780">
        <v>56</v>
      </c>
      <c r="V780">
        <v>59</v>
      </c>
      <c r="W780">
        <v>62</v>
      </c>
      <c r="AD780" t="b">
        <v>0</v>
      </c>
      <c r="AE780" t="b">
        <v>1</v>
      </c>
      <c r="AF780" t="str">
        <f t="shared" si="61"/>
        <v>Safe</v>
      </c>
      <c r="AJ780" t="e">
        <f t="shared" si="60"/>
        <v>#N/A</v>
      </c>
      <c r="AK780" t="e">
        <f t="shared" si="64"/>
        <v>#N/A</v>
      </c>
    </row>
    <row r="781" spans="1:37" hidden="1" x14ac:dyDescent="0.25">
      <c r="A781" s="15">
        <v>96</v>
      </c>
      <c r="B781" s="16">
        <v>94</v>
      </c>
      <c r="C781" s="16">
        <v>91</v>
      </c>
      <c r="D781" s="16">
        <v>90</v>
      </c>
      <c r="E781" s="16">
        <v>88</v>
      </c>
      <c r="F781" s="16">
        <v>87</v>
      </c>
      <c r="G781" s="16">
        <v>85</v>
      </c>
      <c r="H781" s="16"/>
      <c r="I781">
        <f t="shared" si="62"/>
        <v>7</v>
      </c>
      <c r="J781" t="str" cm="1">
        <f t="array" ref="J781">IF(SUM(_xlfn.IFNA((((A781:H781)-(B781:H781))&gt;0)*(ABS((A781:H781)-(B781:H781))&lt;4),0))&gt;=(I781-1),"Safe",IF(SUM(_xlfn.IFNA((((A781:H781)-(B781:H781))&lt;0)*(ABS((A781:H781)-(B781:H781))&lt;4),0))&gt;=(I781-1),"Safe","Unsafe"))</f>
        <v>Safe</v>
      </c>
      <c r="K781" t="str" cm="1">
        <f t="array" ref="K781">IF(SUM(_xlfn.IFNA((((A781:H781)-(B781:H781))&gt;0)*(ABS((A781:H781)-(B781:H781))&lt;4),0))&gt;=(I781-2),"Safe",IF(SUM(_xlfn.IFNA((((A781:H781)-(B781:H781))&lt;0)*(ABS((A781:H781)-(B781:H781))&lt;4),0))&gt;=(I781-2),"Safe","Unsafe"))</f>
        <v>Safe</v>
      </c>
      <c r="L781" cm="1">
        <f t="array" ref="L781">SUM(_xlfn.IFNA((--(((A781:H781)-(B781:H781))&gt;0)),0))</f>
        <v>7</v>
      </c>
      <c r="M781" cm="1">
        <f t="array" ref="M781">SUM(_xlfn.IFNA((--(((A781:H781)-(B781:H781))&lt;0)),0))</f>
        <v>0</v>
      </c>
      <c r="N781" t="b">
        <f t="shared" si="63"/>
        <v>1</v>
      </c>
      <c r="O781" cm="1">
        <f t="array" ref="O781">SUM(_xlfn.IFNA(ABS(((A781:H781)-(B781:H781)&lt;4)),0))</f>
        <v>6</v>
      </c>
      <c r="R781">
        <v>96</v>
      </c>
      <c r="S781">
        <v>94</v>
      </c>
      <c r="T781">
        <v>91</v>
      </c>
      <c r="U781">
        <v>90</v>
      </c>
      <c r="V781">
        <v>88</v>
      </c>
      <c r="W781">
        <v>87</v>
      </c>
      <c r="X781">
        <v>85</v>
      </c>
      <c r="AD781" t="b">
        <v>1</v>
      </c>
      <c r="AE781" t="b">
        <v>0</v>
      </c>
      <c r="AF781" t="str">
        <f t="shared" si="61"/>
        <v>Safe</v>
      </c>
      <c r="AJ781" t="e">
        <f t="shared" si="60"/>
        <v>#N/A</v>
      </c>
      <c r="AK781" t="e">
        <f t="shared" si="64"/>
        <v>#N/A</v>
      </c>
    </row>
    <row r="782" spans="1:37" hidden="1" x14ac:dyDescent="0.25">
      <c r="A782" s="15">
        <v>84</v>
      </c>
      <c r="B782" s="16">
        <v>82</v>
      </c>
      <c r="C782" s="16">
        <v>79</v>
      </c>
      <c r="D782" s="16">
        <v>76</v>
      </c>
      <c r="E782" s="16">
        <v>75</v>
      </c>
      <c r="F782" s="16">
        <v>74</v>
      </c>
      <c r="G782" s="16"/>
      <c r="H782" s="16"/>
      <c r="I782">
        <f t="shared" si="62"/>
        <v>6</v>
      </c>
      <c r="J782" t="str" cm="1">
        <f t="array" ref="J782">IF(SUM(_xlfn.IFNA((((A782:H782)-(B782:H782))&gt;0)*(ABS((A782:H782)-(B782:H782))&lt;4),0))&gt;=(I782-1),"Safe",IF(SUM(_xlfn.IFNA((((A782:H782)-(B782:H782))&lt;0)*(ABS((A782:H782)-(B782:H782))&lt;4),0))&gt;=(I782-1),"Safe","Unsafe"))</f>
        <v>Safe</v>
      </c>
      <c r="K782" t="str" cm="1">
        <f t="array" ref="K782">IF(SUM(_xlfn.IFNA((((A782:H782)-(B782:H782))&gt;0)*(ABS((A782:H782)-(B782:H782))&lt;4),0))&gt;=(I782-2),"Safe",IF(SUM(_xlfn.IFNA((((A782:H782)-(B782:H782))&lt;0)*(ABS((A782:H782)-(B782:H782))&lt;4),0))&gt;=(I782-2),"Safe","Unsafe"))</f>
        <v>Safe</v>
      </c>
      <c r="L782" cm="1">
        <f t="array" ref="L782">SUM(_xlfn.IFNA((--(((A782:H782)-(B782:H782))&gt;0)),0))</f>
        <v>6</v>
      </c>
      <c r="M782" cm="1">
        <f t="array" ref="M782">SUM(_xlfn.IFNA((--(((A782:H782)-(B782:H782))&lt;0)),0))</f>
        <v>0</v>
      </c>
      <c r="N782" t="b">
        <f t="shared" si="63"/>
        <v>1</v>
      </c>
      <c r="O782" cm="1">
        <f t="array" ref="O782">SUM(_xlfn.IFNA(ABS(((A782:H782)-(B782:H782)&lt;4)),0))</f>
        <v>6</v>
      </c>
      <c r="R782">
        <v>84</v>
      </c>
      <c r="S782">
        <v>82</v>
      </c>
      <c r="T782">
        <v>79</v>
      </c>
      <c r="U782">
        <v>76</v>
      </c>
      <c r="V782">
        <v>75</v>
      </c>
      <c r="W782">
        <v>74</v>
      </c>
      <c r="AD782" t="b">
        <v>1</v>
      </c>
      <c r="AE782" t="b">
        <v>0</v>
      </c>
      <c r="AF782" t="str">
        <f t="shared" si="61"/>
        <v>Safe</v>
      </c>
      <c r="AJ782" t="e">
        <f t="shared" si="60"/>
        <v>#N/A</v>
      </c>
      <c r="AK782" t="e">
        <f t="shared" si="64"/>
        <v>#N/A</v>
      </c>
    </row>
    <row r="783" spans="1:37" hidden="1" x14ac:dyDescent="0.25">
      <c r="A783" s="15">
        <v>61</v>
      </c>
      <c r="B783" s="16">
        <v>64</v>
      </c>
      <c r="C783" s="16">
        <v>67</v>
      </c>
      <c r="D783" s="16">
        <v>70</v>
      </c>
      <c r="E783" s="16">
        <v>71</v>
      </c>
      <c r="F783" s="16">
        <v>74</v>
      </c>
      <c r="G783" s="16">
        <v>77</v>
      </c>
      <c r="H783" s="16">
        <v>78</v>
      </c>
      <c r="I783">
        <f t="shared" si="62"/>
        <v>8</v>
      </c>
      <c r="J783" t="str" cm="1">
        <f t="array" ref="J783">IF(SUM(_xlfn.IFNA((((A783:H783)-(B783:H783))&gt;0)*(ABS((A783:H783)-(B783:H783))&lt;4),0))&gt;=(I783-1),"Safe",IF(SUM(_xlfn.IFNA((((A783:H783)-(B783:H783))&lt;0)*(ABS((A783:H783)-(B783:H783))&lt;4),0))&gt;=(I783-1),"Safe","Unsafe"))</f>
        <v>Safe</v>
      </c>
      <c r="K783" t="str" cm="1">
        <f t="array" ref="K783">IF(SUM(_xlfn.IFNA((((A783:H783)-(B783:H783))&gt;0)*(ABS((A783:H783)-(B783:H783))&lt;4),0))&gt;=(I783-2),"Safe",IF(SUM(_xlfn.IFNA((((A783:H783)-(B783:H783))&lt;0)*(ABS((A783:H783)-(B783:H783))&lt;4),0))&gt;=(I783-2),"Safe","Unsafe"))</f>
        <v>Safe</v>
      </c>
      <c r="L783" cm="1">
        <f t="array" ref="L783">SUM(_xlfn.IFNA((--(((A783:H783)-(B783:H783))&gt;0)),0))</f>
        <v>0</v>
      </c>
      <c r="M783" cm="1">
        <f t="array" ref="M783">SUM(_xlfn.IFNA((--(((A783:H783)-(B783:H783))&lt;0)),0))</f>
        <v>7</v>
      </c>
      <c r="N783" t="b">
        <f t="shared" si="63"/>
        <v>1</v>
      </c>
      <c r="O783" cm="1">
        <f t="array" ref="O783">SUM(_xlfn.IFNA(ABS(((A783:H783)-(B783:H783)&lt;4)),0))</f>
        <v>7</v>
      </c>
      <c r="R783">
        <v>61</v>
      </c>
      <c r="S783">
        <v>64</v>
      </c>
      <c r="T783">
        <v>67</v>
      </c>
      <c r="U783">
        <v>70</v>
      </c>
      <c r="V783">
        <v>71</v>
      </c>
      <c r="W783">
        <v>74</v>
      </c>
      <c r="X783">
        <v>77</v>
      </c>
      <c r="Y783">
        <v>78</v>
      </c>
      <c r="AD783" t="b">
        <v>0</v>
      </c>
      <c r="AE783" t="b">
        <v>1</v>
      </c>
      <c r="AF783" t="str">
        <f t="shared" si="61"/>
        <v>Safe</v>
      </c>
      <c r="AJ783" t="e">
        <f t="shared" si="60"/>
        <v>#N/A</v>
      </c>
      <c r="AK783" t="e">
        <f t="shared" si="64"/>
        <v>#N/A</v>
      </c>
    </row>
    <row r="784" spans="1:37" hidden="1" x14ac:dyDescent="0.25">
      <c r="A784" s="15">
        <v>80</v>
      </c>
      <c r="B784" s="16">
        <v>82</v>
      </c>
      <c r="C784" s="16">
        <v>85</v>
      </c>
      <c r="D784" s="16">
        <v>86</v>
      </c>
      <c r="E784" s="16">
        <v>88</v>
      </c>
      <c r="F784" s="16">
        <v>90</v>
      </c>
      <c r="G784" s="16">
        <v>92</v>
      </c>
      <c r="H784" s="16">
        <v>94</v>
      </c>
      <c r="I784">
        <f t="shared" si="62"/>
        <v>8</v>
      </c>
      <c r="J784" t="str" cm="1">
        <f t="array" ref="J784">IF(SUM(_xlfn.IFNA((((A784:H784)-(B784:H784))&gt;0)*(ABS((A784:H784)-(B784:H784))&lt;4),0))&gt;=(I784-1),"Safe",IF(SUM(_xlfn.IFNA((((A784:H784)-(B784:H784))&lt;0)*(ABS((A784:H784)-(B784:H784))&lt;4),0))&gt;=(I784-1),"Safe","Unsafe"))</f>
        <v>Safe</v>
      </c>
      <c r="K784" t="str" cm="1">
        <f t="array" ref="K784">IF(SUM(_xlfn.IFNA((((A784:H784)-(B784:H784))&gt;0)*(ABS((A784:H784)-(B784:H784))&lt;4),0))&gt;=(I784-2),"Safe",IF(SUM(_xlfn.IFNA((((A784:H784)-(B784:H784))&lt;0)*(ABS((A784:H784)-(B784:H784))&lt;4),0))&gt;=(I784-2),"Safe","Unsafe"))</f>
        <v>Safe</v>
      </c>
      <c r="L784" cm="1">
        <f t="array" ref="L784">SUM(_xlfn.IFNA((--(((A784:H784)-(B784:H784))&gt;0)),0))</f>
        <v>0</v>
      </c>
      <c r="M784" cm="1">
        <f t="array" ref="M784">SUM(_xlfn.IFNA((--(((A784:H784)-(B784:H784))&lt;0)),0))</f>
        <v>7</v>
      </c>
      <c r="N784" t="b">
        <f t="shared" si="63"/>
        <v>1</v>
      </c>
      <c r="O784" cm="1">
        <f t="array" ref="O784">SUM(_xlfn.IFNA(ABS(((A784:H784)-(B784:H784)&lt;4)),0))</f>
        <v>7</v>
      </c>
      <c r="R784">
        <v>80</v>
      </c>
      <c r="S784">
        <v>82</v>
      </c>
      <c r="T784">
        <v>85</v>
      </c>
      <c r="U784">
        <v>86</v>
      </c>
      <c r="V784">
        <v>88</v>
      </c>
      <c r="W784">
        <v>90</v>
      </c>
      <c r="X784">
        <v>92</v>
      </c>
      <c r="Y784">
        <v>94</v>
      </c>
      <c r="AD784" t="b">
        <v>0</v>
      </c>
      <c r="AE784" t="b">
        <v>1</v>
      </c>
      <c r="AF784" t="str">
        <f t="shared" si="61"/>
        <v>Safe</v>
      </c>
      <c r="AJ784" t="e">
        <f t="shared" si="60"/>
        <v>#N/A</v>
      </c>
      <c r="AK784" t="e">
        <f t="shared" si="64"/>
        <v>#N/A</v>
      </c>
    </row>
    <row r="785" spans="1:37" hidden="1" x14ac:dyDescent="0.25">
      <c r="A785" s="15">
        <v>14</v>
      </c>
      <c r="B785" s="16">
        <v>16</v>
      </c>
      <c r="C785" s="16">
        <v>19</v>
      </c>
      <c r="D785" s="16">
        <v>20</v>
      </c>
      <c r="E785" s="16">
        <v>22</v>
      </c>
      <c r="F785" s="16">
        <v>25</v>
      </c>
      <c r="G785" s="16"/>
      <c r="H785" s="16"/>
      <c r="I785">
        <f t="shared" si="62"/>
        <v>6</v>
      </c>
      <c r="J785" t="str" cm="1">
        <f t="array" ref="J785">IF(SUM(_xlfn.IFNA((((A785:H785)-(B785:H785))&gt;0)*(ABS((A785:H785)-(B785:H785))&lt;4),0))&gt;=(I785-1),"Safe",IF(SUM(_xlfn.IFNA((((A785:H785)-(B785:H785))&lt;0)*(ABS((A785:H785)-(B785:H785))&lt;4),0))&gt;=(I785-1),"Safe","Unsafe"))</f>
        <v>Safe</v>
      </c>
      <c r="K785" t="str" cm="1">
        <f t="array" ref="K785">IF(SUM(_xlfn.IFNA((((A785:H785)-(B785:H785))&gt;0)*(ABS((A785:H785)-(B785:H785))&lt;4),0))&gt;=(I785-2),"Safe",IF(SUM(_xlfn.IFNA((((A785:H785)-(B785:H785))&lt;0)*(ABS((A785:H785)-(B785:H785))&lt;4),0))&gt;=(I785-2),"Safe","Unsafe"))</f>
        <v>Safe</v>
      </c>
      <c r="L785" cm="1">
        <f t="array" ref="L785">SUM(_xlfn.IFNA((--(((A785:H785)-(B785:H785))&gt;0)),0))</f>
        <v>1</v>
      </c>
      <c r="M785" cm="1">
        <f t="array" ref="M785">SUM(_xlfn.IFNA((--(((A785:H785)-(B785:H785))&lt;0)),0))</f>
        <v>5</v>
      </c>
      <c r="N785" t="b">
        <f t="shared" si="63"/>
        <v>1</v>
      </c>
      <c r="O785" cm="1">
        <f t="array" ref="O785">SUM(_xlfn.IFNA(ABS(((A785:H785)-(B785:H785)&lt;4)),0))</f>
        <v>6</v>
      </c>
      <c r="R785">
        <v>14</v>
      </c>
      <c r="S785">
        <v>16</v>
      </c>
      <c r="T785">
        <v>19</v>
      </c>
      <c r="U785">
        <v>20</v>
      </c>
      <c r="V785">
        <v>22</v>
      </c>
      <c r="W785">
        <v>25</v>
      </c>
      <c r="AD785" t="b">
        <v>0</v>
      </c>
      <c r="AE785" t="b">
        <v>1</v>
      </c>
      <c r="AF785" t="str">
        <f t="shared" si="61"/>
        <v>Safe</v>
      </c>
      <c r="AJ785" t="e">
        <f t="shared" si="60"/>
        <v>#N/A</v>
      </c>
      <c r="AK785" t="e">
        <f t="shared" si="64"/>
        <v>#N/A</v>
      </c>
    </row>
    <row r="786" spans="1:37" hidden="1" x14ac:dyDescent="0.25">
      <c r="A786" s="15">
        <v>34</v>
      </c>
      <c r="B786" s="16">
        <v>35</v>
      </c>
      <c r="C786" s="16">
        <v>37</v>
      </c>
      <c r="D786" s="16">
        <v>40</v>
      </c>
      <c r="E786" s="16">
        <v>43</v>
      </c>
      <c r="F786" s="16">
        <v>45</v>
      </c>
      <c r="G786" s="16">
        <v>47</v>
      </c>
      <c r="H786" s="16"/>
      <c r="I786">
        <f t="shared" si="62"/>
        <v>7</v>
      </c>
      <c r="J786" t="str" cm="1">
        <f t="array" ref="J786">IF(SUM(_xlfn.IFNA((((A786:H786)-(B786:H786))&gt;0)*(ABS((A786:H786)-(B786:H786))&lt;4),0))&gt;=(I786-1),"Safe",IF(SUM(_xlfn.IFNA((((A786:H786)-(B786:H786))&lt;0)*(ABS((A786:H786)-(B786:H786))&lt;4),0))&gt;=(I786-1),"Safe","Unsafe"))</f>
        <v>Safe</v>
      </c>
      <c r="K786" t="str" cm="1">
        <f t="array" ref="K786">IF(SUM(_xlfn.IFNA((((A786:H786)-(B786:H786))&gt;0)*(ABS((A786:H786)-(B786:H786))&lt;4),0))&gt;=(I786-2),"Safe",IF(SUM(_xlfn.IFNA((((A786:H786)-(B786:H786))&lt;0)*(ABS((A786:H786)-(B786:H786))&lt;4),0))&gt;=(I786-2),"Safe","Unsafe"))</f>
        <v>Safe</v>
      </c>
      <c r="L786" cm="1">
        <f t="array" ref="L786">SUM(_xlfn.IFNA((--(((A786:H786)-(B786:H786))&gt;0)),0))</f>
        <v>1</v>
      </c>
      <c r="M786" cm="1">
        <f t="array" ref="M786">SUM(_xlfn.IFNA((--(((A786:H786)-(B786:H786))&lt;0)),0))</f>
        <v>6</v>
      </c>
      <c r="N786" t="b">
        <f t="shared" si="63"/>
        <v>1</v>
      </c>
      <c r="O786" cm="1">
        <f t="array" ref="O786">SUM(_xlfn.IFNA(ABS(((A786:H786)-(B786:H786)&lt;4)),0))</f>
        <v>6</v>
      </c>
      <c r="R786">
        <v>34</v>
      </c>
      <c r="S786">
        <v>35</v>
      </c>
      <c r="T786">
        <v>37</v>
      </c>
      <c r="U786">
        <v>40</v>
      </c>
      <c r="V786">
        <v>43</v>
      </c>
      <c r="W786">
        <v>45</v>
      </c>
      <c r="X786">
        <v>47</v>
      </c>
      <c r="AD786" t="b">
        <v>0</v>
      </c>
      <c r="AE786" t="b">
        <v>1</v>
      </c>
      <c r="AF786" t="str">
        <f t="shared" si="61"/>
        <v>Safe</v>
      </c>
      <c r="AJ786" t="e">
        <f t="shared" ref="AJ786:AJ849" si="65">MATCH("Increase:",R786:AC786,0)</f>
        <v>#N/A</v>
      </c>
      <c r="AK786" t="e">
        <f t="shared" si="64"/>
        <v>#N/A</v>
      </c>
    </row>
    <row r="787" spans="1:37" hidden="1" x14ac:dyDescent="0.25">
      <c r="A787" s="15">
        <v>16</v>
      </c>
      <c r="B787" s="16">
        <v>14</v>
      </c>
      <c r="C787" s="16">
        <v>11</v>
      </c>
      <c r="D787" s="16">
        <v>10</v>
      </c>
      <c r="E787" s="16">
        <v>8</v>
      </c>
      <c r="F787" s="16">
        <v>6</v>
      </c>
      <c r="G787" s="16">
        <v>5</v>
      </c>
      <c r="H787" s="16"/>
      <c r="I787">
        <f t="shared" si="62"/>
        <v>7</v>
      </c>
      <c r="J787" t="str" cm="1">
        <f t="array" ref="J787">IF(SUM(_xlfn.IFNA((((A787:H787)-(B787:H787))&gt;0)*(ABS((A787:H787)-(B787:H787))&lt;4),0))&gt;=(I787-1),"Safe",IF(SUM(_xlfn.IFNA((((A787:H787)-(B787:H787))&lt;0)*(ABS((A787:H787)-(B787:H787))&lt;4),0))&gt;=(I787-1),"Safe","Unsafe"))</f>
        <v>Safe</v>
      </c>
      <c r="K787" t="str" cm="1">
        <f t="array" ref="K787">IF(SUM(_xlfn.IFNA((((A787:H787)-(B787:H787))&gt;0)*(ABS((A787:H787)-(B787:H787))&lt;4),0))&gt;=(I787-2),"Safe",IF(SUM(_xlfn.IFNA((((A787:H787)-(B787:H787))&lt;0)*(ABS((A787:H787)-(B787:H787))&lt;4),0))&gt;=(I787-2),"Safe","Unsafe"))</f>
        <v>Safe</v>
      </c>
      <c r="L787" cm="1">
        <f t="array" ref="L787">SUM(_xlfn.IFNA((--(((A787:H787)-(B787:H787))&gt;0)),0))</f>
        <v>7</v>
      </c>
      <c r="M787" cm="1">
        <f t="array" ref="M787">SUM(_xlfn.IFNA((--(((A787:H787)-(B787:H787))&lt;0)),0))</f>
        <v>0</v>
      </c>
      <c r="N787" t="b">
        <f t="shared" si="63"/>
        <v>1</v>
      </c>
      <c r="O787" cm="1">
        <f t="array" ref="O787">SUM(_xlfn.IFNA(ABS(((A787:H787)-(B787:H787)&lt;4)),0))</f>
        <v>6</v>
      </c>
      <c r="R787">
        <v>16</v>
      </c>
      <c r="S787">
        <v>14</v>
      </c>
      <c r="T787">
        <v>11</v>
      </c>
      <c r="U787">
        <v>10</v>
      </c>
      <c r="V787">
        <v>8</v>
      </c>
      <c r="W787">
        <v>6</v>
      </c>
      <c r="X787">
        <v>5</v>
      </c>
      <c r="AD787" t="b">
        <v>1</v>
      </c>
      <c r="AE787" t="b">
        <v>0</v>
      </c>
      <c r="AF787" t="str">
        <f t="shared" si="61"/>
        <v>Safe</v>
      </c>
      <c r="AJ787" t="e">
        <f t="shared" si="65"/>
        <v>#N/A</v>
      </c>
      <c r="AK787" t="e">
        <f t="shared" si="64"/>
        <v>#N/A</v>
      </c>
    </row>
    <row r="788" spans="1:37" hidden="1" x14ac:dyDescent="0.25">
      <c r="A788" s="15">
        <v>86</v>
      </c>
      <c r="B788" s="16">
        <v>89</v>
      </c>
      <c r="C788" s="16">
        <v>92</v>
      </c>
      <c r="D788" s="16">
        <v>93</v>
      </c>
      <c r="E788" s="16">
        <v>95</v>
      </c>
      <c r="F788" s="16">
        <v>97</v>
      </c>
      <c r="G788" s="16">
        <v>98</v>
      </c>
      <c r="H788" s="16"/>
      <c r="I788">
        <f t="shared" si="62"/>
        <v>7</v>
      </c>
      <c r="J788" t="str" cm="1">
        <f t="array" ref="J788">IF(SUM(_xlfn.IFNA((((A788:H788)-(B788:H788))&gt;0)*(ABS((A788:H788)-(B788:H788))&lt;4),0))&gt;=(I788-1),"Safe",IF(SUM(_xlfn.IFNA((((A788:H788)-(B788:H788))&lt;0)*(ABS((A788:H788)-(B788:H788))&lt;4),0))&gt;=(I788-1),"Safe","Unsafe"))</f>
        <v>Safe</v>
      </c>
      <c r="K788" t="str" cm="1">
        <f t="array" ref="K788">IF(SUM(_xlfn.IFNA((((A788:H788)-(B788:H788))&gt;0)*(ABS((A788:H788)-(B788:H788))&lt;4),0))&gt;=(I788-2),"Safe",IF(SUM(_xlfn.IFNA((((A788:H788)-(B788:H788))&lt;0)*(ABS((A788:H788)-(B788:H788))&lt;4),0))&gt;=(I788-2),"Safe","Unsafe"))</f>
        <v>Safe</v>
      </c>
      <c r="L788" cm="1">
        <f t="array" ref="L788">SUM(_xlfn.IFNA((--(((A788:H788)-(B788:H788))&gt;0)),0))</f>
        <v>1</v>
      </c>
      <c r="M788" cm="1">
        <f t="array" ref="M788">SUM(_xlfn.IFNA((--(((A788:H788)-(B788:H788))&lt;0)),0))</f>
        <v>6</v>
      </c>
      <c r="N788" t="b">
        <f t="shared" si="63"/>
        <v>1</v>
      </c>
      <c r="O788" cm="1">
        <f t="array" ref="O788">SUM(_xlfn.IFNA(ABS(((A788:H788)-(B788:H788)&lt;4)),0))</f>
        <v>6</v>
      </c>
      <c r="R788">
        <v>86</v>
      </c>
      <c r="S788">
        <v>89</v>
      </c>
      <c r="T788">
        <v>92</v>
      </c>
      <c r="U788">
        <v>93</v>
      </c>
      <c r="V788">
        <v>95</v>
      </c>
      <c r="W788">
        <v>97</v>
      </c>
      <c r="X788">
        <v>98</v>
      </c>
      <c r="AD788" t="b">
        <v>0</v>
      </c>
      <c r="AE788" t="b">
        <v>1</v>
      </c>
      <c r="AF788" t="str">
        <f t="shared" si="61"/>
        <v>Safe</v>
      </c>
      <c r="AJ788" t="e">
        <f t="shared" si="65"/>
        <v>#N/A</v>
      </c>
      <c r="AK788" t="e">
        <f t="shared" si="64"/>
        <v>#N/A</v>
      </c>
    </row>
    <row r="789" spans="1:37" hidden="1" x14ac:dyDescent="0.25">
      <c r="A789" s="15">
        <v>73</v>
      </c>
      <c r="B789" s="16">
        <v>74</v>
      </c>
      <c r="C789" s="16">
        <v>75</v>
      </c>
      <c r="D789" s="16">
        <v>77</v>
      </c>
      <c r="E789" s="16">
        <v>80</v>
      </c>
      <c r="F789" s="16">
        <v>81</v>
      </c>
      <c r="G789" s="16"/>
      <c r="H789" s="16"/>
      <c r="I789">
        <f t="shared" si="62"/>
        <v>6</v>
      </c>
      <c r="J789" t="str" cm="1">
        <f t="array" ref="J789">IF(SUM(_xlfn.IFNA((((A789:H789)-(B789:H789))&gt;0)*(ABS((A789:H789)-(B789:H789))&lt;4),0))&gt;=(I789-1),"Safe",IF(SUM(_xlfn.IFNA((((A789:H789)-(B789:H789))&lt;0)*(ABS((A789:H789)-(B789:H789))&lt;4),0))&gt;=(I789-1),"Safe","Unsafe"))</f>
        <v>Safe</v>
      </c>
      <c r="K789" t="str" cm="1">
        <f t="array" ref="K789">IF(SUM(_xlfn.IFNA((((A789:H789)-(B789:H789))&gt;0)*(ABS((A789:H789)-(B789:H789))&lt;4),0))&gt;=(I789-2),"Safe",IF(SUM(_xlfn.IFNA((((A789:H789)-(B789:H789))&lt;0)*(ABS((A789:H789)-(B789:H789))&lt;4),0))&gt;=(I789-2),"Safe","Unsafe"))</f>
        <v>Safe</v>
      </c>
      <c r="L789" cm="1">
        <f t="array" ref="L789">SUM(_xlfn.IFNA((--(((A789:H789)-(B789:H789))&gt;0)),0))</f>
        <v>1</v>
      </c>
      <c r="M789" cm="1">
        <f t="array" ref="M789">SUM(_xlfn.IFNA((--(((A789:H789)-(B789:H789))&lt;0)),0))</f>
        <v>5</v>
      </c>
      <c r="N789" t="b">
        <f t="shared" si="63"/>
        <v>1</v>
      </c>
      <c r="O789" cm="1">
        <f t="array" ref="O789">SUM(_xlfn.IFNA(ABS(((A789:H789)-(B789:H789)&lt;4)),0))</f>
        <v>6</v>
      </c>
      <c r="R789">
        <v>73</v>
      </c>
      <c r="S789">
        <v>74</v>
      </c>
      <c r="T789">
        <v>75</v>
      </c>
      <c r="U789">
        <v>77</v>
      </c>
      <c r="V789">
        <v>80</v>
      </c>
      <c r="W789">
        <v>81</v>
      </c>
      <c r="AD789" t="b">
        <v>0</v>
      </c>
      <c r="AE789" t="b">
        <v>1</v>
      </c>
      <c r="AF789" t="str">
        <f t="shared" si="61"/>
        <v>Safe</v>
      </c>
      <c r="AJ789" t="e">
        <f t="shared" si="65"/>
        <v>#N/A</v>
      </c>
      <c r="AK789" t="e">
        <f t="shared" si="64"/>
        <v>#N/A</v>
      </c>
    </row>
    <row r="790" spans="1:37" hidden="1" x14ac:dyDescent="0.25">
      <c r="A790" s="15">
        <v>22</v>
      </c>
      <c r="B790" s="16">
        <v>19</v>
      </c>
      <c r="C790" s="16">
        <v>18</v>
      </c>
      <c r="D790" s="16">
        <v>17</v>
      </c>
      <c r="E790" s="16">
        <v>16</v>
      </c>
      <c r="F790" s="16">
        <v>14</v>
      </c>
      <c r="G790" s="16">
        <v>12</v>
      </c>
      <c r="H790" s="16"/>
      <c r="I790">
        <f t="shared" si="62"/>
        <v>7</v>
      </c>
      <c r="J790" t="str" cm="1">
        <f t="array" ref="J790">IF(SUM(_xlfn.IFNA((((A790:H790)-(B790:H790))&gt;0)*(ABS((A790:H790)-(B790:H790))&lt;4),0))&gt;=(I790-1),"Safe",IF(SUM(_xlfn.IFNA((((A790:H790)-(B790:H790))&lt;0)*(ABS((A790:H790)-(B790:H790))&lt;4),0))&gt;=(I790-1),"Safe","Unsafe"))</f>
        <v>Safe</v>
      </c>
      <c r="K790" t="str" cm="1">
        <f t="array" ref="K790">IF(SUM(_xlfn.IFNA((((A790:H790)-(B790:H790))&gt;0)*(ABS((A790:H790)-(B790:H790))&lt;4),0))&gt;=(I790-2),"Safe",IF(SUM(_xlfn.IFNA((((A790:H790)-(B790:H790))&lt;0)*(ABS((A790:H790)-(B790:H790))&lt;4),0))&gt;=(I790-2),"Safe","Unsafe"))</f>
        <v>Safe</v>
      </c>
      <c r="L790" cm="1">
        <f t="array" ref="L790">SUM(_xlfn.IFNA((--(((A790:H790)-(B790:H790))&gt;0)),0))</f>
        <v>7</v>
      </c>
      <c r="M790" cm="1">
        <f t="array" ref="M790">SUM(_xlfn.IFNA((--(((A790:H790)-(B790:H790))&lt;0)),0))</f>
        <v>0</v>
      </c>
      <c r="N790" t="b">
        <f t="shared" si="63"/>
        <v>1</v>
      </c>
      <c r="O790" cm="1">
        <f t="array" ref="O790">SUM(_xlfn.IFNA(ABS(((A790:H790)-(B790:H790)&lt;4)),0))</f>
        <v>6</v>
      </c>
      <c r="R790">
        <v>22</v>
      </c>
      <c r="S790">
        <v>19</v>
      </c>
      <c r="T790">
        <v>18</v>
      </c>
      <c r="U790">
        <v>17</v>
      </c>
      <c r="V790">
        <v>16</v>
      </c>
      <c r="W790">
        <v>14</v>
      </c>
      <c r="X790">
        <v>12</v>
      </c>
      <c r="AD790" t="b">
        <v>1</v>
      </c>
      <c r="AE790" t="b">
        <v>0</v>
      </c>
      <c r="AF790" t="str">
        <f t="shared" si="61"/>
        <v>Safe</v>
      </c>
      <c r="AJ790" t="e">
        <f t="shared" si="65"/>
        <v>#N/A</v>
      </c>
      <c r="AK790" t="e">
        <f t="shared" si="64"/>
        <v>#N/A</v>
      </c>
    </row>
    <row r="791" spans="1:37" hidden="1" x14ac:dyDescent="0.25">
      <c r="A791" s="15">
        <v>79</v>
      </c>
      <c r="B791" s="16">
        <v>78</v>
      </c>
      <c r="C791" s="16">
        <v>77</v>
      </c>
      <c r="D791" s="16">
        <v>75</v>
      </c>
      <c r="E791" s="16">
        <v>72</v>
      </c>
      <c r="F791" s="16">
        <v>71</v>
      </c>
      <c r="G791" s="16"/>
      <c r="H791" s="16"/>
      <c r="I791">
        <f t="shared" si="62"/>
        <v>6</v>
      </c>
      <c r="J791" t="str" cm="1">
        <f t="array" ref="J791">IF(SUM(_xlfn.IFNA((((A791:H791)-(B791:H791))&gt;0)*(ABS((A791:H791)-(B791:H791))&lt;4),0))&gt;=(I791-1),"Safe",IF(SUM(_xlfn.IFNA((((A791:H791)-(B791:H791))&lt;0)*(ABS((A791:H791)-(B791:H791))&lt;4),0))&gt;=(I791-1),"Safe","Unsafe"))</f>
        <v>Safe</v>
      </c>
      <c r="K791" t="str" cm="1">
        <f t="array" ref="K791">IF(SUM(_xlfn.IFNA((((A791:H791)-(B791:H791))&gt;0)*(ABS((A791:H791)-(B791:H791))&lt;4),0))&gt;=(I791-2),"Safe",IF(SUM(_xlfn.IFNA((((A791:H791)-(B791:H791))&lt;0)*(ABS((A791:H791)-(B791:H791))&lt;4),0))&gt;=(I791-2),"Safe","Unsafe"))</f>
        <v>Safe</v>
      </c>
      <c r="L791" cm="1">
        <f t="array" ref="L791">SUM(_xlfn.IFNA((--(((A791:H791)-(B791:H791))&gt;0)),0))</f>
        <v>6</v>
      </c>
      <c r="M791" cm="1">
        <f t="array" ref="M791">SUM(_xlfn.IFNA((--(((A791:H791)-(B791:H791))&lt;0)),0))</f>
        <v>0</v>
      </c>
      <c r="N791" t="b">
        <f t="shared" si="63"/>
        <v>1</v>
      </c>
      <c r="O791" cm="1">
        <f t="array" ref="O791">SUM(_xlfn.IFNA(ABS(((A791:H791)-(B791:H791)&lt;4)),0))</f>
        <v>6</v>
      </c>
      <c r="R791">
        <v>79</v>
      </c>
      <c r="S791">
        <v>78</v>
      </c>
      <c r="T791">
        <v>77</v>
      </c>
      <c r="U791">
        <v>75</v>
      </c>
      <c r="V791">
        <v>72</v>
      </c>
      <c r="W791">
        <v>71</v>
      </c>
      <c r="AD791" t="b">
        <v>1</v>
      </c>
      <c r="AE791" t="b">
        <v>0</v>
      </c>
      <c r="AF791" t="str">
        <f t="shared" si="61"/>
        <v>Safe</v>
      </c>
      <c r="AJ791" t="e">
        <f t="shared" si="65"/>
        <v>#N/A</v>
      </c>
      <c r="AK791" t="e">
        <f t="shared" si="64"/>
        <v>#N/A</v>
      </c>
    </row>
    <row r="792" spans="1:37" hidden="1" x14ac:dyDescent="0.25">
      <c r="A792" s="15">
        <v>19</v>
      </c>
      <c r="B792" s="16">
        <v>20</v>
      </c>
      <c r="C792" s="16">
        <v>21</v>
      </c>
      <c r="D792" s="16">
        <v>24</v>
      </c>
      <c r="E792" s="16">
        <v>26</v>
      </c>
      <c r="F792" s="16">
        <v>28</v>
      </c>
      <c r="G792" s="16">
        <v>30</v>
      </c>
      <c r="H792" s="16"/>
      <c r="I792">
        <f t="shared" si="62"/>
        <v>7</v>
      </c>
      <c r="J792" t="str" cm="1">
        <f t="array" ref="J792">IF(SUM(_xlfn.IFNA((((A792:H792)-(B792:H792))&gt;0)*(ABS((A792:H792)-(B792:H792))&lt;4),0))&gt;=(I792-1),"Safe",IF(SUM(_xlfn.IFNA((((A792:H792)-(B792:H792))&lt;0)*(ABS((A792:H792)-(B792:H792))&lt;4),0))&gt;=(I792-1),"Safe","Unsafe"))</f>
        <v>Safe</v>
      </c>
      <c r="K792" t="str" cm="1">
        <f t="array" ref="K792">IF(SUM(_xlfn.IFNA((((A792:H792)-(B792:H792))&gt;0)*(ABS((A792:H792)-(B792:H792))&lt;4),0))&gt;=(I792-2),"Safe",IF(SUM(_xlfn.IFNA((((A792:H792)-(B792:H792))&lt;0)*(ABS((A792:H792)-(B792:H792))&lt;4),0))&gt;=(I792-2),"Safe","Unsafe"))</f>
        <v>Safe</v>
      </c>
      <c r="L792" cm="1">
        <f t="array" ref="L792">SUM(_xlfn.IFNA((--(((A792:H792)-(B792:H792))&gt;0)),0))</f>
        <v>1</v>
      </c>
      <c r="M792" cm="1">
        <f t="array" ref="M792">SUM(_xlfn.IFNA((--(((A792:H792)-(B792:H792))&lt;0)),0))</f>
        <v>6</v>
      </c>
      <c r="N792" t="b">
        <f t="shared" si="63"/>
        <v>1</v>
      </c>
      <c r="O792" cm="1">
        <f t="array" ref="O792">SUM(_xlfn.IFNA(ABS(((A792:H792)-(B792:H792)&lt;4)),0))</f>
        <v>6</v>
      </c>
      <c r="R792">
        <v>19</v>
      </c>
      <c r="S792">
        <v>20</v>
      </c>
      <c r="T792">
        <v>21</v>
      </c>
      <c r="U792">
        <v>24</v>
      </c>
      <c r="V792">
        <v>26</v>
      </c>
      <c r="W792">
        <v>28</v>
      </c>
      <c r="X792">
        <v>30</v>
      </c>
      <c r="AD792" t="b">
        <v>0</v>
      </c>
      <c r="AE792" t="b">
        <v>1</v>
      </c>
      <c r="AF792" t="str">
        <f t="shared" si="61"/>
        <v>Safe</v>
      </c>
      <c r="AJ792" t="e">
        <f t="shared" si="65"/>
        <v>#N/A</v>
      </c>
      <c r="AK792" t="e">
        <f t="shared" si="64"/>
        <v>#N/A</v>
      </c>
    </row>
    <row r="793" spans="1:37" hidden="1" x14ac:dyDescent="0.25">
      <c r="A793" s="15">
        <v>63</v>
      </c>
      <c r="B793" s="16">
        <v>61</v>
      </c>
      <c r="C793" s="16">
        <v>59</v>
      </c>
      <c r="D793" s="16">
        <v>58</v>
      </c>
      <c r="E793" s="16">
        <v>55</v>
      </c>
      <c r="F793" s="16">
        <v>53</v>
      </c>
      <c r="G793" s="16"/>
      <c r="H793" s="16"/>
      <c r="I793">
        <f t="shared" si="62"/>
        <v>6</v>
      </c>
      <c r="J793" t="str" cm="1">
        <f t="array" ref="J793">IF(SUM(_xlfn.IFNA((((A793:H793)-(B793:H793))&gt;0)*(ABS((A793:H793)-(B793:H793))&lt;4),0))&gt;=(I793-1),"Safe",IF(SUM(_xlfn.IFNA((((A793:H793)-(B793:H793))&lt;0)*(ABS((A793:H793)-(B793:H793))&lt;4),0))&gt;=(I793-1),"Safe","Unsafe"))</f>
        <v>Safe</v>
      </c>
      <c r="K793" t="str" cm="1">
        <f t="array" ref="K793">IF(SUM(_xlfn.IFNA((((A793:H793)-(B793:H793))&gt;0)*(ABS((A793:H793)-(B793:H793))&lt;4),0))&gt;=(I793-2),"Safe",IF(SUM(_xlfn.IFNA((((A793:H793)-(B793:H793))&lt;0)*(ABS((A793:H793)-(B793:H793))&lt;4),0))&gt;=(I793-2),"Safe","Unsafe"))</f>
        <v>Safe</v>
      </c>
      <c r="L793" cm="1">
        <f t="array" ref="L793">SUM(_xlfn.IFNA((--(((A793:H793)-(B793:H793))&gt;0)),0))</f>
        <v>6</v>
      </c>
      <c r="M793" cm="1">
        <f t="array" ref="M793">SUM(_xlfn.IFNA((--(((A793:H793)-(B793:H793))&lt;0)),0))</f>
        <v>0</v>
      </c>
      <c r="N793" t="b">
        <f t="shared" si="63"/>
        <v>1</v>
      </c>
      <c r="O793" cm="1">
        <f t="array" ref="O793">SUM(_xlfn.IFNA(ABS(((A793:H793)-(B793:H793)&lt;4)),0))</f>
        <v>6</v>
      </c>
      <c r="R793">
        <v>63</v>
      </c>
      <c r="S793">
        <v>61</v>
      </c>
      <c r="T793">
        <v>59</v>
      </c>
      <c r="U793">
        <v>58</v>
      </c>
      <c r="V793">
        <v>55</v>
      </c>
      <c r="W793">
        <v>53</v>
      </c>
      <c r="AD793" t="b">
        <v>1</v>
      </c>
      <c r="AE793" t="b">
        <v>0</v>
      </c>
      <c r="AF793" t="str">
        <f t="shared" si="61"/>
        <v>Safe</v>
      </c>
      <c r="AJ793" t="e">
        <f t="shared" si="65"/>
        <v>#N/A</v>
      </c>
      <c r="AK793" t="e">
        <f t="shared" si="64"/>
        <v>#N/A</v>
      </c>
    </row>
    <row r="794" spans="1:37" hidden="1" x14ac:dyDescent="0.25">
      <c r="A794" s="15">
        <v>34</v>
      </c>
      <c r="B794" s="16">
        <v>37</v>
      </c>
      <c r="C794" s="16">
        <v>39</v>
      </c>
      <c r="D794" s="16">
        <v>42</v>
      </c>
      <c r="E794" s="16">
        <v>44</v>
      </c>
      <c r="F794" s="16">
        <v>46</v>
      </c>
      <c r="G794" s="16"/>
      <c r="H794" s="16"/>
      <c r="I794">
        <f t="shared" si="62"/>
        <v>6</v>
      </c>
      <c r="J794" t="str" cm="1">
        <f t="array" ref="J794">IF(SUM(_xlfn.IFNA((((A794:H794)-(B794:H794))&gt;0)*(ABS((A794:H794)-(B794:H794))&lt;4),0))&gt;=(I794-1),"Safe",IF(SUM(_xlfn.IFNA((((A794:H794)-(B794:H794))&lt;0)*(ABS((A794:H794)-(B794:H794))&lt;4),0))&gt;=(I794-1),"Safe","Unsafe"))</f>
        <v>Safe</v>
      </c>
      <c r="K794" t="str" cm="1">
        <f t="array" ref="K794">IF(SUM(_xlfn.IFNA((((A794:H794)-(B794:H794))&gt;0)*(ABS((A794:H794)-(B794:H794))&lt;4),0))&gt;=(I794-2),"Safe",IF(SUM(_xlfn.IFNA((((A794:H794)-(B794:H794))&lt;0)*(ABS((A794:H794)-(B794:H794))&lt;4),0))&gt;=(I794-2),"Safe","Unsafe"))</f>
        <v>Safe</v>
      </c>
      <c r="L794" cm="1">
        <f t="array" ref="L794">SUM(_xlfn.IFNA((--(((A794:H794)-(B794:H794))&gt;0)),0))</f>
        <v>1</v>
      </c>
      <c r="M794" cm="1">
        <f t="array" ref="M794">SUM(_xlfn.IFNA((--(((A794:H794)-(B794:H794))&lt;0)),0))</f>
        <v>5</v>
      </c>
      <c r="N794" t="b">
        <f t="shared" si="63"/>
        <v>1</v>
      </c>
      <c r="O794" cm="1">
        <f t="array" ref="O794">SUM(_xlfn.IFNA(ABS(((A794:H794)-(B794:H794)&lt;4)),0))</f>
        <v>6</v>
      </c>
      <c r="R794">
        <v>34</v>
      </c>
      <c r="S794">
        <v>37</v>
      </c>
      <c r="T794">
        <v>39</v>
      </c>
      <c r="U794">
        <v>42</v>
      </c>
      <c r="V794">
        <v>44</v>
      </c>
      <c r="W794">
        <v>46</v>
      </c>
      <c r="AD794" t="b">
        <v>0</v>
      </c>
      <c r="AE794" t="b">
        <v>1</v>
      </c>
      <c r="AF794" t="str">
        <f t="shared" si="61"/>
        <v>Safe</v>
      </c>
      <c r="AJ794" t="e">
        <f t="shared" si="65"/>
        <v>#N/A</v>
      </c>
      <c r="AK794" t="e">
        <f t="shared" si="64"/>
        <v>#N/A</v>
      </c>
    </row>
    <row r="795" spans="1:37" hidden="1" x14ac:dyDescent="0.25">
      <c r="A795" s="15">
        <v>84</v>
      </c>
      <c r="B795" s="16">
        <v>83</v>
      </c>
      <c r="C795" s="16">
        <v>81</v>
      </c>
      <c r="D795" s="16">
        <v>78</v>
      </c>
      <c r="E795" s="16">
        <v>75</v>
      </c>
      <c r="F795" s="16">
        <v>72</v>
      </c>
      <c r="G795" s="16">
        <v>70</v>
      </c>
      <c r="H795" s="16">
        <v>69</v>
      </c>
      <c r="I795">
        <f t="shared" si="62"/>
        <v>8</v>
      </c>
      <c r="J795" t="str" cm="1">
        <f t="array" ref="J795">IF(SUM(_xlfn.IFNA((((A795:H795)-(B795:H795))&gt;0)*(ABS((A795:H795)-(B795:H795))&lt;4),0))&gt;=(I795-1),"Safe",IF(SUM(_xlfn.IFNA((((A795:H795)-(B795:H795))&lt;0)*(ABS((A795:H795)-(B795:H795))&lt;4),0))&gt;=(I795-1),"Safe","Unsafe"))</f>
        <v>Safe</v>
      </c>
      <c r="K795" t="str" cm="1">
        <f t="array" ref="K795">IF(SUM(_xlfn.IFNA((((A795:H795)-(B795:H795))&gt;0)*(ABS((A795:H795)-(B795:H795))&lt;4),0))&gt;=(I795-2),"Safe",IF(SUM(_xlfn.IFNA((((A795:H795)-(B795:H795))&lt;0)*(ABS((A795:H795)-(B795:H795))&lt;4),0))&gt;=(I795-2),"Safe","Unsafe"))</f>
        <v>Safe</v>
      </c>
      <c r="L795" cm="1">
        <f t="array" ref="L795">SUM(_xlfn.IFNA((--(((A795:H795)-(B795:H795))&gt;0)),0))</f>
        <v>7</v>
      </c>
      <c r="M795" cm="1">
        <f t="array" ref="M795">SUM(_xlfn.IFNA((--(((A795:H795)-(B795:H795))&lt;0)),0))</f>
        <v>0</v>
      </c>
      <c r="N795" t="b">
        <f t="shared" si="63"/>
        <v>1</v>
      </c>
      <c r="O795" cm="1">
        <f t="array" ref="O795">SUM(_xlfn.IFNA(ABS(((A795:H795)-(B795:H795)&lt;4)),0))</f>
        <v>7</v>
      </c>
      <c r="R795">
        <v>84</v>
      </c>
      <c r="S795">
        <v>83</v>
      </c>
      <c r="T795">
        <v>81</v>
      </c>
      <c r="U795">
        <v>78</v>
      </c>
      <c r="V795">
        <v>75</v>
      </c>
      <c r="W795">
        <v>72</v>
      </c>
      <c r="X795">
        <v>70</v>
      </c>
      <c r="Y795">
        <v>69</v>
      </c>
      <c r="AD795" t="b">
        <v>1</v>
      </c>
      <c r="AE795" t="b">
        <v>0</v>
      </c>
      <c r="AF795" t="str">
        <f t="shared" si="61"/>
        <v>Safe</v>
      </c>
      <c r="AJ795" t="e">
        <f t="shared" si="65"/>
        <v>#N/A</v>
      </c>
      <c r="AK795" t="e">
        <f t="shared" si="64"/>
        <v>#N/A</v>
      </c>
    </row>
    <row r="796" spans="1:37" hidden="1" x14ac:dyDescent="0.25">
      <c r="A796" s="15">
        <v>31</v>
      </c>
      <c r="B796" s="16">
        <v>34</v>
      </c>
      <c r="C796" s="16">
        <v>36</v>
      </c>
      <c r="D796" s="16">
        <v>39</v>
      </c>
      <c r="E796" s="16">
        <v>40</v>
      </c>
      <c r="F796" s="16">
        <v>43</v>
      </c>
      <c r="G796" s="16"/>
      <c r="H796" s="16"/>
      <c r="I796">
        <f t="shared" si="62"/>
        <v>6</v>
      </c>
      <c r="J796" t="str" cm="1">
        <f t="array" ref="J796">IF(SUM(_xlfn.IFNA((((A796:H796)-(B796:H796))&gt;0)*(ABS((A796:H796)-(B796:H796))&lt;4),0))&gt;=(I796-1),"Safe",IF(SUM(_xlfn.IFNA((((A796:H796)-(B796:H796))&lt;0)*(ABS((A796:H796)-(B796:H796))&lt;4),0))&gt;=(I796-1),"Safe","Unsafe"))</f>
        <v>Safe</v>
      </c>
      <c r="K796" t="str" cm="1">
        <f t="array" ref="K796">IF(SUM(_xlfn.IFNA((((A796:H796)-(B796:H796))&gt;0)*(ABS((A796:H796)-(B796:H796))&lt;4),0))&gt;=(I796-2),"Safe",IF(SUM(_xlfn.IFNA((((A796:H796)-(B796:H796))&lt;0)*(ABS((A796:H796)-(B796:H796))&lt;4),0))&gt;=(I796-2),"Safe","Unsafe"))</f>
        <v>Safe</v>
      </c>
      <c r="L796" cm="1">
        <f t="array" ref="L796">SUM(_xlfn.IFNA((--(((A796:H796)-(B796:H796))&gt;0)),0))</f>
        <v>1</v>
      </c>
      <c r="M796" cm="1">
        <f t="array" ref="M796">SUM(_xlfn.IFNA((--(((A796:H796)-(B796:H796))&lt;0)),0))</f>
        <v>5</v>
      </c>
      <c r="N796" t="b">
        <f t="shared" si="63"/>
        <v>1</v>
      </c>
      <c r="O796" cm="1">
        <f t="array" ref="O796">SUM(_xlfn.IFNA(ABS(((A796:H796)-(B796:H796)&lt;4)),0))</f>
        <v>6</v>
      </c>
      <c r="R796">
        <v>31</v>
      </c>
      <c r="S796">
        <v>34</v>
      </c>
      <c r="T796">
        <v>36</v>
      </c>
      <c r="U796">
        <v>39</v>
      </c>
      <c r="V796">
        <v>40</v>
      </c>
      <c r="W796">
        <v>43</v>
      </c>
      <c r="AD796" t="b">
        <v>0</v>
      </c>
      <c r="AE796" t="b">
        <v>1</v>
      </c>
      <c r="AF796" t="str">
        <f t="shared" si="61"/>
        <v>Safe</v>
      </c>
      <c r="AJ796" t="e">
        <f t="shared" si="65"/>
        <v>#N/A</v>
      </c>
      <c r="AK796" t="e">
        <f t="shared" si="64"/>
        <v>#N/A</v>
      </c>
    </row>
    <row r="797" spans="1:37" hidden="1" x14ac:dyDescent="0.25">
      <c r="A797" s="15">
        <v>67</v>
      </c>
      <c r="B797" s="16">
        <v>64</v>
      </c>
      <c r="C797" s="16">
        <v>63</v>
      </c>
      <c r="D797" s="16">
        <v>61</v>
      </c>
      <c r="E797" s="16">
        <v>58</v>
      </c>
      <c r="F797" s="16">
        <v>56</v>
      </c>
      <c r="G797" s="16"/>
      <c r="H797" s="16"/>
      <c r="I797">
        <f t="shared" si="62"/>
        <v>6</v>
      </c>
      <c r="J797" t="str" cm="1">
        <f t="array" ref="J797">IF(SUM(_xlfn.IFNA((((A797:H797)-(B797:H797))&gt;0)*(ABS((A797:H797)-(B797:H797))&lt;4),0))&gt;=(I797-1),"Safe",IF(SUM(_xlfn.IFNA((((A797:H797)-(B797:H797))&lt;0)*(ABS((A797:H797)-(B797:H797))&lt;4),0))&gt;=(I797-1),"Safe","Unsafe"))</f>
        <v>Safe</v>
      </c>
      <c r="K797" t="str" cm="1">
        <f t="array" ref="K797">IF(SUM(_xlfn.IFNA((((A797:H797)-(B797:H797))&gt;0)*(ABS((A797:H797)-(B797:H797))&lt;4),0))&gt;=(I797-2),"Safe",IF(SUM(_xlfn.IFNA((((A797:H797)-(B797:H797))&lt;0)*(ABS((A797:H797)-(B797:H797))&lt;4),0))&gt;=(I797-2),"Safe","Unsafe"))</f>
        <v>Safe</v>
      </c>
      <c r="L797" cm="1">
        <f t="array" ref="L797">SUM(_xlfn.IFNA((--(((A797:H797)-(B797:H797))&gt;0)),0))</f>
        <v>6</v>
      </c>
      <c r="M797" cm="1">
        <f t="array" ref="M797">SUM(_xlfn.IFNA((--(((A797:H797)-(B797:H797))&lt;0)),0))</f>
        <v>0</v>
      </c>
      <c r="N797" t="b">
        <f t="shared" si="63"/>
        <v>1</v>
      </c>
      <c r="O797" cm="1">
        <f t="array" ref="O797">SUM(_xlfn.IFNA(ABS(((A797:H797)-(B797:H797)&lt;4)),0))</f>
        <v>6</v>
      </c>
      <c r="R797">
        <v>67</v>
      </c>
      <c r="S797">
        <v>64</v>
      </c>
      <c r="T797">
        <v>63</v>
      </c>
      <c r="U797">
        <v>61</v>
      </c>
      <c r="V797">
        <v>58</v>
      </c>
      <c r="W797">
        <v>56</v>
      </c>
      <c r="AD797" t="b">
        <v>1</v>
      </c>
      <c r="AE797" t="b">
        <v>0</v>
      </c>
      <c r="AF797" t="str">
        <f t="shared" si="61"/>
        <v>Safe</v>
      </c>
      <c r="AJ797" t="e">
        <f t="shared" si="65"/>
        <v>#N/A</v>
      </c>
      <c r="AK797" t="e">
        <f t="shared" si="64"/>
        <v>#N/A</v>
      </c>
    </row>
    <row r="798" spans="1:37" hidden="1" x14ac:dyDescent="0.25">
      <c r="A798" s="15">
        <v>56</v>
      </c>
      <c r="B798" s="16">
        <v>57</v>
      </c>
      <c r="C798" s="16">
        <v>58</v>
      </c>
      <c r="D798" s="16">
        <v>61</v>
      </c>
      <c r="E798" s="16">
        <v>63</v>
      </c>
      <c r="F798" s="16">
        <v>66</v>
      </c>
      <c r="G798" s="16">
        <v>69</v>
      </c>
      <c r="H798" s="16"/>
      <c r="I798">
        <f t="shared" si="62"/>
        <v>7</v>
      </c>
      <c r="J798" t="str" cm="1">
        <f t="array" ref="J798">IF(SUM(_xlfn.IFNA((((A798:H798)-(B798:H798))&gt;0)*(ABS((A798:H798)-(B798:H798))&lt;4),0))&gt;=(I798-1),"Safe",IF(SUM(_xlfn.IFNA((((A798:H798)-(B798:H798))&lt;0)*(ABS((A798:H798)-(B798:H798))&lt;4),0))&gt;=(I798-1),"Safe","Unsafe"))</f>
        <v>Safe</v>
      </c>
      <c r="K798" t="str" cm="1">
        <f t="array" ref="K798">IF(SUM(_xlfn.IFNA((((A798:H798)-(B798:H798))&gt;0)*(ABS((A798:H798)-(B798:H798))&lt;4),0))&gt;=(I798-2),"Safe",IF(SUM(_xlfn.IFNA((((A798:H798)-(B798:H798))&lt;0)*(ABS((A798:H798)-(B798:H798))&lt;4),0))&gt;=(I798-2),"Safe","Unsafe"))</f>
        <v>Safe</v>
      </c>
      <c r="L798" cm="1">
        <f t="array" ref="L798">SUM(_xlfn.IFNA((--(((A798:H798)-(B798:H798))&gt;0)),0))</f>
        <v>1</v>
      </c>
      <c r="M798" cm="1">
        <f t="array" ref="M798">SUM(_xlfn.IFNA((--(((A798:H798)-(B798:H798))&lt;0)),0))</f>
        <v>6</v>
      </c>
      <c r="N798" t="b">
        <f t="shared" si="63"/>
        <v>1</v>
      </c>
      <c r="O798" cm="1">
        <f t="array" ref="O798">SUM(_xlfn.IFNA(ABS(((A798:H798)-(B798:H798)&lt;4)),0))</f>
        <v>6</v>
      </c>
      <c r="R798">
        <v>56</v>
      </c>
      <c r="S798">
        <v>57</v>
      </c>
      <c r="T798">
        <v>58</v>
      </c>
      <c r="U798">
        <v>61</v>
      </c>
      <c r="V798">
        <v>63</v>
      </c>
      <c r="W798">
        <v>66</v>
      </c>
      <c r="X798">
        <v>69</v>
      </c>
      <c r="AD798" t="b">
        <v>0</v>
      </c>
      <c r="AE798" t="b">
        <v>1</v>
      </c>
      <c r="AF798" t="str">
        <f t="shared" si="61"/>
        <v>Safe</v>
      </c>
      <c r="AJ798" t="e">
        <f t="shared" si="65"/>
        <v>#N/A</v>
      </c>
      <c r="AK798" t="e">
        <f t="shared" si="64"/>
        <v>#N/A</v>
      </c>
    </row>
    <row r="799" spans="1:37" hidden="1" x14ac:dyDescent="0.25">
      <c r="A799" s="15">
        <v>70</v>
      </c>
      <c r="B799" s="16">
        <v>73</v>
      </c>
      <c r="C799" s="16">
        <v>75</v>
      </c>
      <c r="D799" s="16">
        <v>77</v>
      </c>
      <c r="E799" s="16">
        <v>78</v>
      </c>
      <c r="F799" s="16"/>
      <c r="G799" s="16"/>
      <c r="H799" s="16"/>
      <c r="I799">
        <f t="shared" si="62"/>
        <v>5</v>
      </c>
      <c r="J799" t="str" cm="1">
        <f t="array" ref="J799">IF(SUM(_xlfn.IFNA((((A799:H799)-(B799:H799))&gt;0)*(ABS((A799:H799)-(B799:H799))&lt;4),0))&gt;=(I799-1),"Safe",IF(SUM(_xlfn.IFNA((((A799:H799)-(B799:H799))&lt;0)*(ABS((A799:H799)-(B799:H799))&lt;4),0))&gt;=(I799-1),"Safe","Unsafe"))</f>
        <v>Safe</v>
      </c>
      <c r="K799" t="str" cm="1">
        <f t="array" ref="K799">IF(SUM(_xlfn.IFNA((((A799:H799)-(B799:H799))&gt;0)*(ABS((A799:H799)-(B799:H799))&lt;4),0))&gt;=(I799-2),"Safe",IF(SUM(_xlfn.IFNA((((A799:H799)-(B799:H799))&lt;0)*(ABS((A799:H799)-(B799:H799))&lt;4),0))&gt;=(I799-2),"Safe","Unsafe"))</f>
        <v>Safe</v>
      </c>
      <c r="L799" cm="1">
        <f t="array" ref="L799">SUM(_xlfn.IFNA((--(((A799:H799)-(B799:H799))&gt;0)),0))</f>
        <v>1</v>
      </c>
      <c r="M799" cm="1">
        <f t="array" ref="M799">SUM(_xlfn.IFNA((--(((A799:H799)-(B799:H799))&lt;0)),0))</f>
        <v>4</v>
      </c>
      <c r="N799" t="b">
        <f t="shared" si="63"/>
        <v>1</v>
      </c>
      <c r="O799" cm="1">
        <f t="array" ref="O799">SUM(_xlfn.IFNA(ABS(((A799:H799)-(B799:H799)&lt;4)),0))</f>
        <v>6</v>
      </c>
      <c r="R799">
        <v>70</v>
      </c>
      <c r="S799">
        <v>73</v>
      </c>
      <c r="T799">
        <v>75</v>
      </c>
      <c r="U799">
        <v>77</v>
      </c>
      <c r="V799">
        <v>78</v>
      </c>
      <c r="AD799" t="b">
        <v>0</v>
      </c>
      <c r="AE799" t="b">
        <v>1</v>
      </c>
      <c r="AF799" t="str">
        <f t="shared" si="61"/>
        <v>Safe</v>
      </c>
      <c r="AJ799" t="e">
        <f t="shared" si="65"/>
        <v>#N/A</v>
      </c>
      <c r="AK799" t="e">
        <f t="shared" si="64"/>
        <v>#N/A</v>
      </c>
    </row>
    <row r="800" spans="1:37" hidden="1" x14ac:dyDescent="0.25">
      <c r="A800" s="15">
        <v>81</v>
      </c>
      <c r="B800" s="16">
        <v>84</v>
      </c>
      <c r="C800" s="16">
        <v>85</v>
      </c>
      <c r="D800" s="16">
        <v>87</v>
      </c>
      <c r="E800" s="16">
        <v>90</v>
      </c>
      <c r="F800" s="16">
        <v>93</v>
      </c>
      <c r="G800" s="16">
        <v>94</v>
      </c>
      <c r="H800" s="16"/>
      <c r="I800">
        <f t="shared" si="62"/>
        <v>7</v>
      </c>
      <c r="J800" t="str" cm="1">
        <f t="array" ref="J800">IF(SUM(_xlfn.IFNA((((A800:H800)-(B800:H800))&gt;0)*(ABS((A800:H800)-(B800:H800))&lt;4),0))&gt;=(I800-1),"Safe",IF(SUM(_xlfn.IFNA((((A800:H800)-(B800:H800))&lt;0)*(ABS((A800:H800)-(B800:H800))&lt;4),0))&gt;=(I800-1),"Safe","Unsafe"))</f>
        <v>Safe</v>
      </c>
      <c r="K800" t="str" cm="1">
        <f t="array" ref="K800">IF(SUM(_xlfn.IFNA((((A800:H800)-(B800:H800))&gt;0)*(ABS((A800:H800)-(B800:H800))&lt;4),0))&gt;=(I800-2),"Safe",IF(SUM(_xlfn.IFNA((((A800:H800)-(B800:H800))&lt;0)*(ABS((A800:H800)-(B800:H800))&lt;4),0))&gt;=(I800-2),"Safe","Unsafe"))</f>
        <v>Safe</v>
      </c>
      <c r="L800" cm="1">
        <f t="array" ref="L800">SUM(_xlfn.IFNA((--(((A800:H800)-(B800:H800))&gt;0)),0))</f>
        <v>1</v>
      </c>
      <c r="M800" cm="1">
        <f t="array" ref="M800">SUM(_xlfn.IFNA((--(((A800:H800)-(B800:H800))&lt;0)),0))</f>
        <v>6</v>
      </c>
      <c r="N800" t="b">
        <f t="shared" si="63"/>
        <v>1</v>
      </c>
      <c r="O800" cm="1">
        <f t="array" ref="O800">SUM(_xlfn.IFNA(ABS(((A800:H800)-(B800:H800)&lt;4)),0))</f>
        <v>6</v>
      </c>
      <c r="R800">
        <v>81</v>
      </c>
      <c r="S800">
        <v>84</v>
      </c>
      <c r="T800">
        <v>85</v>
      </c>
      <c r="U800">
        <v>87</v>
      </c>
      <c r="V800">
        <v>90</v>
      </c>
      <c r="W800">
        <v>93</v>
      </c>
      <c r="X800">
        <v>94</v>
      </c>
      <c r="AD800" t="b">
        <v>0</v>
      </c>
      <c r="AE800" t="b">
        <v>1</v>
      </c>
      <c r="AF800" t="str">
        <f t="shared" si="61"/>
        <v>Safe</v>
      </c>
      <c r="AJ800" t="e">
        <f t="shared" si="65"/>
        <v>#N/A</v>
      </c>
      <c r="AK800" t="e">
        <f t="shared" si="64"/>
        <v>#N/A</v>
      </c>
    </row>
    <row r="801" spans="1:37" hidden="1" x14ac:dyDescent="0.25">
      <c r="A801" s="15">
        <v>2</v>
      </c>
      <c r="B801" s="16">
        <v>4</v>
      </c>
      <c r="C801" s="16">
        <v>7</v>
      </c>
      <c r="D801" s="16">
        <v>9</v>
      </c>
      <c r="E801" s="16">
        <v>11</v>
      </c>
      <c r="F801" s="16">
        <v>14</v>
      </c>
      <c r="G801" s="16">
        <v>15</v>
      </c>
      <c r="H801" s="16"/>
      <c r="I801">
        <f t="shared" si="62"/>
        <v>7</v>
      </c>
      <c r="J801" t="str" cm="1">
        <f t="array" ref="J801">IF(SUM(_xlfn.IFNA((((A801:H801)-(B801:H801))&gt;0)*(ABS((A801:H801)-(B801:H801))&lt;4),0))&gt;=(I801-1),"Safe",IF(SUM(_xlfn.IFNA((((A801:H801)-(B801:H801))&lt;0)*(ABS((A801:H801)-(B801:H801))&lt;4),0))&gt;=(I801-1),"Safe","Unsafe"))</f>
        <v>Safe</v>
      </c>
      <c r="K801" t="str" cm="1">
        <f t="array" ref="K801">IF(SUM(_xlfn.IFNA((((A801:H801)-(B801:H801))&gt;0)*(ABS((A801:H801)-(B801:H801))&lt;4),0))&gt;=(I801-2),"Safe",IF(SUM(_xlfn.IFNA((((A801:H801)-(B801:H801))&lt;0)*(ABS((A801:H801)-(B801:H801))&lt;4),0))&gt;=(I801-2),"Safe","Unsafe"))</f>
        <v>Safe</v>
      </c>
      <c r="L801" cm="1">
        <f t="array" ref="L801">SUM(_xlfn.IFNA((--(((A801:H801)-(B801:H801))&gt;0)),0))</f>
        <v>1</v>
      </c>
      <c r="M801" cm="1">
        <f t="array" ref="M801">SUM(_xlfn.IFNA((--(((A801:H801)-(B801:H801))&lt;0)),0))</f>
        <v>6</v>
      </c>
      <c r="N801" t="b">
        <f t="shared" si="63"/>
        <v>1</v>
      </c>
      <c r="O801" cm="1">
        <f t="array" ref="O801">SUM(_xlfn.IFNA(ABS(((A801:H801)-(B801:H801)&lt;4)),0))</f>
        <v>6</v>
      </c>
      <c r="R801">
        <v>2</v>
      </c>
      <c r="S801">
        <v>4</v>
      </c>
      <c r="T801">
        <v>7</v>
      </c>
      <c r="U801">
        <v>9</v>
      </c>
      <c r="V801">
        <v>11</v>
      </c>
      <c r="W801">
        <v>14</v>
      </c>
      <c r="X801">
        <v>15</v>
      </c>
      <c r="AD801" t="b">
        <v>0</v>
      </c>
      <c r="AE801" t="b">
        <v>1</v>
      </c>
      <c r="AF801" t="str">
        <f t="shared" si="61"/>
        <v>Safe</v>
      </c>
      <c r="AJ801" t="e">
        <f t="shared" si="65"/>
        <v>#N/A</v>
      </c>
      <c r="AK801" t="e">
        <f t="shared" si="64"/>
        <v>#N/A</v>
      </c>
    </row>
    <row r="802" spans="1:37" hidden="1" x14ac:dyDescent="0.25">
      <c r="A802" s="15">
        <v>25</v>
      </c>
      <c r="B802" s="16">
        <v>22</v>
      </c>
      <c r="C802" s="16">
        <v>20</v>
      </c>
      <c r="D802" s="16">
        <v>18</v>
      </c>
      <c r="E802" s="16">
        <v>16</v>
      </c>
      <c r="F802" s="16">
        <v>14</v>
      </c>
      <c r="G802" s="16">
        <v>11</v>
      </c>
      <c r="H802" s="16"/>
      <c r="I802">
        <f t="shared" si="62"/>
        <v>7</v>
      </c>
      <c r="J802" t="str" cm="1">
        <f t="array" ref="J802">IF(SUM(_xlfn.IFNA((((A802:H802)-(B802:H802))&gt;0)*(ABS((A802:H802)-(B802:H802))&lt;4),0))&gt;=(I802-1),"Safe",IF(SUM(_xlfn.IFNA((((A802:H802)-(B802:H802))&lt;0)*(ABS((A802:H802)-(B802:H802))&lt;4),0))&gt;=(I802-1),"Safe","Unsafe"))</f>
        <v>Safe</v>
      </c>
      <c r="K802" t="str" cm="1">
        <f t="array" ref="K802">IF(SUM(_xlfn.IFNA((((A802:H802)-(B802:H802))&gt;0)*(ABS((A802:H802)-(B802:H802))&lt;4),0))&gt;=(I802-2),"Safe",IF(SUM(_xlfn.IFNA((((A802:H802)-(B802:H802))&lt;0)*(ABS((A802:H802)-(B802:H802))&lt;4),0))&gt;=(I802-2),"Safe","Unsafe"))</f>
        <v>Safe</v>
      </c>
      <c r="L802" cm="1">
        <f t="array" ref="L802">SUM(_xlfn.IFNA((--(((A802:H802)-(B802:H802))&gt;0)),0))</f>
        <v>7</v>
      </c>
      <c r="M802" cm="1">
        <f t="array" ref="M802">SUM(_xlfn.IFNA((--(((A802:H802)-(B802:H802))&lt;0)),0))</f>
        <v>0</v>
      </c>
      <c r="N802" t="b">
        <f t="shared" si="63"/>
        <v>1</v>
      </c>
      <c r="O802" cm="1">
        <f t="array" ref="O802">SUM(_xlfn.IFNA(ABS(((A802:H802)-(B802:H802)&lt;4)),0))</f>
        <v>6</v>
      </c>
      <c r="R802">
        <v>25</v>
      </c>
      <c r="S802">
        <v>22</v>
      </c>
      <c r="T802">
        <v>20</v>
      </c>
      <c r="U802">
        <v>18</v>
      </c>
      <c r="V802">
        <v>16</v>
      </c>
      <c r="W802">
        <v>14</v>
      </c>
      <c r="X802">
        <v>11</v>
      </c>
      <c r="AD802" t="b">
        <v>1</v>
      </c>
      <c r="AE802" t="b">
        <v>0</v>
      </c>
      <c r="AF802" t="str">
        <f t="shared" si="61"/>
        <v>Safe</v>
      </c>
      <c r="AJ802" t="e">
        <f t="shared" si="65"/>
        <v>#N/A</v>
      </c>
      <c r="AK802" t="e">
        <f t="shared" si="64"/>
        <v>#N/A</v>
      </c>
    </row>
    <row r="803" spans="1:37" hidden="1" x14ac:dyDescent="0.25">
      <c r="A803" s="15">
        <v>17</v>
      </c>
      <c r="B803" s="16">
        <v>18</v>
      </c>
      <c r="C803" s="16">
        <v>19</v>
      </c>
      <c r="D803" s="16">
        <v>20</v>
      </c>
      <c r="E803" s="16">
        <v>21</v>
      </c>
      <c r="F803" s="16">
        <v>22</v>
      </c>
      <c r="G803" s="16"/>
      <c r="H803" s="16"/>
      <c r="I803">
        <f t="shared" si="62"/>
        <v>6</v>
      </c>
      <c r="J803" t="str" cm="1">
        <f t="array" ref="J803">IF(SUM(_xlfn.IFNA((((A803:H803)-(B803:H803))&gt;0)*(ABS((A803:H803)-(B803:H803))&lt;4),0))&gt;=(I803-1),"Safe",IF(SUM(_xlfn.IFNA((((A803:H803)-(B803:H803))&lt;0)*(ABS((A803:H803)-(B803:H803))&lt;4),0))&gt;=(I803-1),"Safe","Unsafe"))</f>
        <v>Safe</v>
      </c>
      <c r="K803" t="str" cm="1">
        <f t="array" ref="K803">IF(SUM(_xlfn.IFNA((((A803:H803)-(B803:H803))&gt;0)*(ABS((A803:H803)-(B803:H803))&lt;4),0))&gt;=(I803-2),"Safe",IF(SUM(_xlfn.IFNA((((A803:H803)-(B803:H803))&lt;0)*(ABS((A803:H803)-(B803:H803))&lt;4),0))&gt;=(I803-2),"Safe","Unsafe"))</f>
        <v>Safe</v>
      </c>
      <c r="L803" cm="1">
        <f t="array" ref="L803">SUM(_xlfn.IFNA((--(((A803:H803)-(B803:H803))&gt;0)),0))</f>
        <v>1</v>
      </c>
      <c r="M803" cm="1">
        <f t="array" ref="M803">SUM(_xlfn.IFNA((--(((A803:H803)-(B803:H803))&lt;0)),0))</f>
        <v>5</v>
      </c>
      <c r="N803" t="b">
        <f t="shared" si="63"/>
        <v>1</v>
      </c>
      <c r="O803" cm="1">
        <f t="array" ref="O803">SUM(_xlfn.IFNA(ABS(((A803:H803)-(B803:H803)&lt;4)),0))</f>
        <v>6</v>
      </c>
      <c r="R803">
        <v>17</v>
      </c>
      <c r="S803">
        <v>18</v>
      </c>
      <c r="T803">
        <v>19</v>
      </c>
      <c r="U803">
        <v>20</v>
      </c>
      <c r="V803">
        <v>21</v>
      </c>
      <c r="W803">
        <v>22</v>
      </c>
      <c r="AD803" t="b">
        <v>0</v>
      </c>
      <c r="AE803" t="b">
        <v>1</v>
      </c>
      <c r="AF803" t="str">
        <f t="shared" si="61"/>
        <v>Safe</v>
      </c>
      <c r="AJ803" t="e">
        <f t="shared" si="65"/>
        <v>#N/A</v>
      </c>
      <c r="AK803" t="e">
        <f t="shared" si="64"/>
        <v>#N/A</v>
      </c>
    </row>
    <row r="804" spans="1:37" hidden="1" x14ac:dyDescent="0.25">
      <c r="A804" s="15">
        <v>35</v>
      </c>
      <c r="B804" s="16">
        <v>37</v>
      </c>
      <c r="C804" s="16">
        <v>40</v>
      </c>
      <c r="D804" s="16">
        <v>43</v>
      </c>
      <c r="E804" s="16">
        <v>44</v>
      </c>
      <c r="F804" s="16">
        <v>46</v>
      </c>
      <c r="G804" s="16">
        <v>47</v>
      </c>
      <c r="H804" s="16"/>
      <c r="I804">
        <f t="shared" si="62"/>
        <v>7</v>
      </c>
      <c r="J804" t="str" cm="1">
        <f t="array" ref="J804">IF(SUM(_xlfn.IFNA((((A804:H804)-(B804:H804))&gt;0)*(ABS((A804:H804)-(B804:H804))&lt;4),0))&gt;=(I804-1),"Safe",IF(SUM(_xlfn.IFNA((((A804:H804)-(B804:H804))&lt;0)*(ABS((A804:H804)-(B804:H804))&lt;4),0))&gt;=(I804-1),"Safe","Unsafe"))</f>
        <v>Safe</v>
      </c>
      <c r="K804" t="str" cm="1">
        <f t="array" ref="K804">IF(SUM(_xlfn.IFNA((((A804:H804)-(B804:H804))&gt;0)*(ABS((A804:H804)-(B804:H804))&lt;4),0))&gt;=(I804-2),"Safe",IF(SUM(_xlfn.IFNA((((A804:H804)-(B804:H804))&lt;0)*(ABS((A804:H804)-(B804:H804))&lt;4),0))&gt;=(I804-2),"Safe","Unsafe"))</f>
        <v>Safe</v>
      </c>
      <c r="L804" cm="1">
        <f t="array" ref="L804">SUM(_xlfn.IFNA((--(((A804:H804)-(B804:H804))&gt;0)),0))</f>
        <v>1</v>
      </c>
      <c r="M804" cm="1">
        <f t="array" ref="M804">SUM(_xlfn.IFNA((--(((A804:H804)-(B804:H804))&lt;0)),0))</f>
        <v>6</v>
      </c>
      <c r="N804" t="b">
        <f t="shared" si="63"/>
        <v>1</v>
      </c>
      <c r="O804" cm="1">
        <f t="array" ref="O804">SUM(_xlfn.IFNA(ABS(((A804:H804)-(B804:H804)&lt;4)),0))</f>
        <v>6</v>
      </c>
      <c r="R804">
        <v>35</v>
      </c>
      <c r="S804">
        <v>37</v>
      </c>
      <c r="T804">
        <v>40</v>
      </c>
      <c r="U804">
        <v>43</v>
      </c>
      <c r="V804">
        <v>44</v>
      </c>
      <c r="W804">
        <v>46</v>
      </c>
      <c r="X804">
        <v>47</v>
      </c>
      <c r="AD804" t="b">
        <v>0</v>
      </c>
      <c r="AE804" t="b">
        <v>1</v>
      </c>
      <c r="AF804" t="str">
        <f t="shared" si="61"/>
        <v>Safe</v>
      </c>
      <c r="AJ804" t="e">
        <f t="shared" si="65"/>
        <v>#N/A</v>
      </c>
      <c r="AK804" t="e">
        <f t="shared" si="64"/>
        <v>#N/A</v>
      </c>
    </row>
    <row r="805" spans="1:37" hidden="1" x14ac:dyDescent="0.25">
      <c r="A805" s="15">
        <v>64</v>
      </c>
      <c r="B805" s="16">
        <v>61</v>
      </c>
      <c r="C805" s="16">
        <v>59</v>
      </c>
      <c r="D805" s="16">
        <v>57</v>
      </c>
      <c r="E805" s="16">
        <v>55</v>
      </c>
      <c r="F805" s="16">
        <v>52</v>
      </c>
      <c r="G805" s="16"/>
      <c r="H805" s="16"/>
      <c r="I805">
        <f t="shared" si="62"/>
        <v>6</v>
      </c>
      <c r="J805" t="str" cm="1">
        <f t="array" ref="J805">IF(SUM(_xlfn.IFNA((((A805:H805)-(B805:H805))&gt;0)*(ABS((A805:H805)-(B805:H805))&lt;4),0))&gt;=(I805-1),"Safe",IF(SUM(_xlfn.IFNA((((A805:H805)-(B805:H805))&lt;0)*(ABS((A805:H805)-(B805:H805))&lt;4),0))&gt;=(I805-1),"Safe","Unsafe"))</f>
        <v>Safe</v>
      </c>
      <c r="K805" t="str" cm="1">
        <f t="array" ref="K805">IF(SUM(_xlfn.IFNA((((A805:H805)-(B805:H805))&gt;0)*(ABS((A805:H805)-(B805:H805))&lt;4),0))&gt;=(I805-2),"Safe",IF(SUM(_xlfn.IFNA((((A805:H805)-(B805:H805))&lt;0)*(ABS((A805:H805)-(B805:H805))&lt;4),0))&gt;=(I805-2),"Safe","Unsafe"))</f>
        <v>Safe</v>
      </c>
      <c r="L805" cm="1">
        <f t="array" ref="L805">SUM(_xlfn.IFNA((--(((A805:H805)-(B805:H805))&gt;0)),0))</f>
        <v>6</v>
      </c>
      <c r="M805" cm="1">
        <f t="array" ref="M805">SUM(_xlfn.IFNA((--(((A805:H805)-(B805:H805))&lt;0)),0))</f>
        <v>0</v>
      </c>
      <c r="N805" t="b">
        <f t="shared" si="63"/>
        <v>1</v>
      </c>
      <c r="O805" cm="1">
        <f t="array" ref="O805">SUM(_xlfn.IFNA(ABS(((A805:H805)-(B805:H805)&lt;4)),0))</f>
        <v>6</v>
      </c>
      <c r="R805">
        <v>64</v>
      </c>
      <c r="S805">
        <v>61</v>
      </c>
      <c r="T805">
        <v>59</v>
      </c>
      <c r="U805">
        <v>57</v>
      </c>
      <c r="V805">
        <v>55</v>
      </c>
      <c r="W805">
        <v>52</v>
      </c>
      <c r="AD805" t="b">
        <v>1</v>
      </c>
      <c r="AE805" t="b">
        <v>0</v>
      </c>
      <c r="AF805" t="str">
        <f t="shared" si="61"/>
        <v>Safe</v>
      </c>
      <c r="AJ805" t="e">
        <f t="shared" si="65"/>
        <v>#N/A</v>
      </c>
      <c r="AK805" t="e">
        <f t="shared" si="64"/>
        <v>#N/A</v>
      </c>
    </row>
    <row r="806" spans="1:37" hidden="1" x14ac:dyDescent="0.25">
      <c r="A806" s="15">
        <v>95</v>
      </c>
      <c r="B806" s="16">
        <v>92</v>
      </c>
      <c r="C806" s="16">
        <v>90</v>
      </c>
      <c r="D806" s="16">
        <v>89</v>
      </c>
      <c r="E806" s="16">
        <v>87</v>
      </c>
      <c r="F806" s="16">
        <v>85</v>
      </c>
      <c r="G806" s="16">
        <v>84</v>
      </c>
      <c r="H806" s="16"/>
      <c r="I806">
        <f t="shared" si="62"/>
        <v>7</v>
      </c>
      <c r="J806" t="str" cm="1">
        <f t="array" ref="J806">IF(SUM(_xlfn.IFNA((((A806:H806)-(B806:H806))&gt;0)*(ABS((A806:H806)-(B806:H806))&lt;4),0))&gt;=(I806-1),"Safe",IF(SUM(_xlfn.IFNA((((A806:H806)-(B806:H806))&lt;0)*(ABS((A806:H806)-(B806:H806))&lt;4),0))&gt;=(I806-1),"Safe","Unsafe"))</f>
        <v>Safe</v>
      </c>
      <c r="K806" t="str" cm="1">
        <f t="array" ref="K806">IF(SUM(_xlfn.IFNA((((A806:H806)-(B806:H806))&gt;0)*(ABS((A806:H806)-(B806:H806))&lt;4),0))&gt;=(I806-2),"Safe",IF(SUM(_xlfn.IFNA((((A806:H806)-(B806:H806))&lt;0)*(ABS((A806:H806)-(B806:H806))&lt;4),0))&gt;=(I806-2),"Safe","Unsafe"))</f>
        <v>Safe</v>
      </c>
      <c r="L806" cm="1">
        <f t="array" ref="L806">SUM(_xlfn.IFNA((--(((A806:H806)-(B806:H806))&gt;0)),0))</f>
        <v>7</v>
      </c>
      <c r="M806" cm="1">
        <f t="array" ref="M806">SUM(_xlfn.IFNA((--(((A806:H806)-(B806:H806))&lt;0)),0))</f>
        <v>0</v>
      </c>
      <c r="N806" t="b">
        <f t="shared" si="63"/>
        <v>1</v>
      </c>
      <c r="O806" cm="1">
        <f t="array" ref="O806">SUM(_xlfn.IFNA(ABS(((A806:H806)-(B806:H806)&lt;4)),0))</f>
        <v>6</v>
      </c>
      <c r="R806">
        <v>95</v>
      </c>
      <c r="S806">
        <v>92</v>
      </c>
      <c r="T806">
        <v>90</v>
      </c>
      <c r="U806">
        <v>89</v>
      </c>
      <c r="V806">
        <v>87</v>
      </c>
      <c r="W806">
        <v>85</v>
      </c>
      <c r="X806">
        <v>84</v>
      </c>
      <c r="AD806" t="b">
        <v>1</v>
      </c>
      <c r="AE806" t="b">
        <v>0</v>
      </c>
      <c r="AF806" t="str">
        <f t="shared" si="61"/>
        <v>Safe</v>
      </c>
      <c r="AJ806" t="e">
        <f t="shared" si="65"/>
        <v>#N/A</v>
      </c>
      <c r="AK806" t="e">
        <f t="shared" si="64"/>
        <v>#N/A</v>
      </c>
    </row>
    <row r="807" spans="1:37" hidden="1" x14ac:dyDescent="0.25">
      <c r="A807" s="15">
        <v>69</v>
      </c>
      <c r="B807" s="16">
        <v>67</v>
      </c>
      <c r="C807" s="16">
        <v>66</v>
      </c>
      <c r="D807" s="16">
        <v>63</v>
      </c>
      <c r="E807" s="16">
        <v>60</v>
      </c>
      <c r="F807" s="16">
        <v>59</v>
      </c>
      <c r="G807" s="16">
        <v>56</v>
      </c>
      <c r="H807" s="16">
        <v>53</v>
      </c>
      <c r="I807">
        <f t="shared" si="62"/>
        <v>8</v>
      </c>
      <c r="J807" t="str" cm="1">
        <f t="array" ref="J807">IF(SUM(_xlfn.IFNA((((A807:H807)-(B807:H807))&gt;0)*(ABS((A807:H807)-(B807:H807))&lt;4),0))&gt;=(I807-1),"Safe",IF(SUM(_xlfn.IFNA((((A807:H807)-(B807:H807))&lt;0)*(ABS((A807:H807)-(B807:H807))&lt;4),0))&gt;=(I807-1),"Safe","Unsafe"))</f>
        <v>Safe</v>
      </c>
      <c r="K807" t="str" cm="1">
        <f t="array" ref="K807">IF(SUM(_xlfn.IFNA((((A807:H807)-(B807:H807))&gt;0)*(ABS((A807:H807)-(B807:H807))&lt;4),0))&gt;=(I807-2),"Safe",IF(SUM(_xlfn.IFNA((((A807:H807)-(B807:H807))&lt;0)*(ABS((A807:H807)-(B807:H807))&lt;4),0))&gt;=(I807-2),"Safe","Unsafe"))</f>
        <v>Safe</v>
      </c>
      <c r="L807" cm="1">
        <f t="array" ref="L807">SUM(_xlfn.IFNA((--(((A807:H807)-(B807:H807))&gt;0)),0))</f>
        <v>7</v>
      </c>
      <c r="M807" cm="1">
        <f t="array" ref="M807">SUM(_xlfn.IFNA((--(((A807:H807)-(B807:H807))&lt;0)),0))</f>
        <v>0</v>
      </c>
      <c r="N807" t="b">
        <f t="shared" si="63"/>
        <v>1</v>
      </c>
      <c r="O807" cm="1">
        <f t="array" ref="O807">SUM(_xlfn.IFNA(ABS(((A807:H807)-(B807:H807)&lt;4)),0))</f>
        <v>7</v>
      </c>
      <c r="R807">
        <v>69</v>
      </c>
      <c r="S807">
        <v>67</v>
      </c>
      <c r="T807">
        <v>66</v>
      </c>
      <c r="U807">
        <v>63</v>
      </c>
      <c r="V807">
        <v>60</v>
      </c>
      <c r="W807">
        <v>59</v>
      </c>
      <c r="X807">
        <v>56</v>
      </c>
      <c r="Y807">
        <v>53</v>
      </c>
      <c r="AD807" t="b">
        <v>1</v>
      </c>
      <c r="AE807" t="b">
        <v>0</v>
      </c>
      <c r="AF807" t="str">
        <f t="shared" si="61"/>
        <v>Safe</v>
      </c>
      <c r="AJ807" t="e">
        <f t="shared" si="65"/>
        <v>#N/A</v>
      </c>
      <c r="AK807" t="e">
        <f t="shared" si="64"/>
        <v>#N/A</v>
      </c>
    </row>
    <row r="808" spans="1:37" hidden="1" x14ac:dyDescent="0.25">
      <c r="A808" s="15">
        <v>73</v>
      </c>
      <c r="B808" s="16">
        <v>76</v>
      </c>
      <c r="C808" s="16">
        <v>79</v>
      </c>
      <c r="D808" s="16">
        <v>82</v>
      </c>
      <c r="E808" s="16">
        <v>84</v>
      </c>
      <c r="F808" s="16">
        <v>86</v>
      </c>
      <c r="G808" s="16">
        <v>87</v>
      </c>
      <c r="H808" s="16"/>
      <c r="I808">
        <f t="shared" si="62"/>
        <v>7</v>
      </c>
      <c r="J808" t="str" cm="1">
        <f t="array" ref="J808">IF(SUM(_xlfn.IFNA((((A808:H808)-(B808:H808))&gt;0)*(ABS((A808:H808)-(B808:H808))&lt;4),0))&gt;=(I808-1),"Safe",IF(SUM(_xlfn.IFNA((((A808:H808)-(B808:H808))&lt;0)*(ABS((A808:H808)-(B808:H808))&lt;4),0))&gt;=(I808-1),"Safe","Unsafe"))</f>
        <v>Safe</v>
      </c>
      <c r="K808" t="str" cm="1">
        <f t="array" ref="K808">IF(SUM(_xlfn.IFNA((((A808:H808)-(B808:H808))&gt;0)*(ABS((A808:H808)-(B808:H808))&lt;4),0))&gt;=(I808-2),"Safe",IF(SUM(_xlfn.IFNA((((A808:H808)-(B808:H808))&lt;0)*(ABS((A808:H808)-(B808:H808))&lt;4),0))&gt;=(I808-2),"Safe","Unsafe"))</f>
        <v>Safe</v>
      </c>
      <c r="L808" cm="1">
        <f t="array" ref="L808">SUM(_xlfn.IFNA((--(((A808:H808)-(B808:H808))&gt;0)),0))</f>
        <v>1</v>
      </c>
      <c r="M808" cm="1">
        <f t="array" ref="M808">SUM(_xlfn.IFNA((--(((A808:H808)-(B808:H808))&lt;0)),0))</f>
        <v>6</v>
      </c>
      <c r="N808" t="b">
        <f t="shared" si="63"/>
        <v>1</v>
      </c>
      <c r="O808" cm="1">
        <f t="array" ref="O808">SUM(_xlfn.IFNA(ABS(((A808:H808)-(B808:H808)&lt;4)),0))</f>
        <v>6</v>
      </c>
      <c r="R808">
        <v>73</v>
      </c>
      <c r="S808">
        <v>76</v>
      </c>
      <c r="T808">
        <v>79</v>
      </c>
      <c r="U808">
        <v>82</v>
      </c>
      <c r="V808">
        <v>84</v>
      </c>
      <c r="W808">
        <v>86</v>
      </c>
      <c r="X808">
        <v>87</v>
      </c>
      <c r="AD808" t="b">
        <v>0</v>
      </c>
      <c r="AE808" t="b">
        <v>1</v>
      </c>
      <c r="AF808" t="str">
        <f t="shared" si="61"/>
        <v>Safe</v>
      </c>
      <c r="AJ808" t="e">
        <f t="shared" si="65"/>
        <v>#N/A</v>
      </c>
      <c r="AK808" t="e">
        <f t="shared" si="64"/>
        <v>#N/A</v>
      </c>
    </row>
    <row r="809" spans="1:37" hidden="1" x14ac:dyDescent="0.25">
      <c r="A809" s="15">
        <v>59</v>
      </c>
      <c r="B809" s="16">
        <v>58</v>
      </c>
      <c r="C809" s="16">
        <v>56</v>
      </c>
      <c r="D809" s="16">
        <v>55</v>
      </c>
      <c r="E809" s="16">
        <v>53</v>
      </c>
      <c r="F809" s="16">
        <v>51</v>
      </c>
      <c r="G809" s="16">
        <v>50</v>
      </c>
      <c r="H809" s="16"/>
      <c r="I809">
        <f t="shared" si="62"/>
        <v>7</v>
      </c>
      <c r="J809" t="str" cm="1">
        <f t="array" ref="J809">IF(SUM(_xlfn.IFNA((((A809:H809)-(B809:H809))&gt;0)*(ABS((A809:H809)-(B809:H809))&lt;4),0))&gt;=(I809-1),"Safe",IF(SUM(_xlfn.IFNA((((A809:H809)-(B809:H809))&lt;0)*(ABS((A809:H809)-(B809:H809))&lt;4),0))&gt;=(I809-1),"Safe","Unsafe"))</f>
        <v>Safe</v>
      </c>
      <c r="K809" t="str" cm="1">
        <f t="array" ref="K809">IF(SUM(_xlfn.IFNA((((A809:H809)-(B809:H809))&gt;0)*(ABS((A809:H809)-(B809:H809))&lt;4),0))&gt;=(I809-2),"Safe",IF(SUM(_xlfn.IFNA((((A809:H809)-(B809:H809))&lt;0)*(ABS((A809:H809)-(B809:H809))&lt;4),0))&gt;=(I809-2),"Safe","Unsafe"))</f>
        <v>Safe</v>
      </c>
      <c r="L809" cm="1">
        <f t="array" ref="L809">SUM(_xlfn.IFNA((--(((A809:H809)-(B809:H809))&gt;0)),0))</f>
        <v>7</v>
      </c>
      <c r="M809" cm="1">
        <f t="array" ref="M809">SUM(_xlfn.IFNA((--(((A809:H809)-(B809:H809))&lt;0)),0))</f>
        <v>0</v>
      </c>
      <c r="N809" t="b">
        <f t="shared" si="63"/>
        <v>1</v>
      </c>
      <c r="O809" cm="1">
        <f t="array" ref="O809">SUM(_xlfn.IFNA(ABS(((A809:H809)-(B809:H809)&lt;4)),0))</f>
        <v>6</v>
      </c>
      <c r="R809">
        <v>59</v>
      </c>
      <c r="S809">
        <v>58</v>
      </c>
      <c r="T809">
        <v>56</v>
      </c>
      <c r="U809">
        <v>55</v>
      </c>
      <c r="V809">
        <v>53</v>
      </c>
      <c r="W809">
        <v>51</v>
      </c>
      <c r="X809">
        <v>50</v>
      </c>
      <c r="AD809" t="b">
        <v>1</v>
      </c>
      <c r="AE809" t="b">
        <v>0</v>
      </c>
      <c r="AF809" t="str">
        <f t="shared" si="61"/>
        <v>Safe</v>
      </c>
      <c r="AJ809" t="e">
        <f t="shared" si="65"/>
        <v>#N/A</v>
      </c>
      <c r="AK809" t="e">
        <f t="shared" si="64"/>
        <v>#N/A</v>
      </c>
    </row>
    <row r="810" spans="1:37" hidden="1" x14ac:dyDescent="0.25">
      <c r="A810" s="15">
        <v>53</v>
      </c>
      <c r="B810" s="16">
        <v>56</v>
      </c>
      <c r="C810" s="16">
        <v>57</v>
      </c>
      <c r="D810" s="16">
        <v>60</v>
      </c>
      <c r="E810" s="16">
        <v>61</v>
      </c>
      <c r="F810" s="16">
        <v>63</v>
      </c>
      <c r="G810" s="16">
        <v>65</v>
      </c>
      <c r="H810" s="16">
        <v>67</v>
      </c>
      <c r="I810">
        <f t="shared" si="62"/>
        <v>8</v>
      </c>
      <c r="J810" t="str" cm="1">
        <f t="array" ref="J810">IF(SUM(_xlfn.IFNA((((A810:H810)-(B810:H810))&gt;0)*(ABS((A810:H810)-(B810:H810))&lt;4),0))&gt;=(I810-1),"Safe",IF(SUM(_xlfn.IFNA((((A810:H810)-(B810:H810))&lt;0)*(ABS((A810:H810)-(B810:H810))&lt;4),0))&gt;=(I810-1),"Safe","Unsafe"))</f>
        <v>Safe</v>
      </c>
      <c r="K810" t="str" cm="1">
        <f t="array" ref="K810">IF(SUM(_xlfn.IFNA((((A810:H810)-(B810:H810))&gt;0)*(ABS((A810:H810)-(B810:H810))&lt;4),0))&gt;=(I810-2),"Safe",IF(SUM(_xlfn.IFNA((((A810:H810)-(B810:H810))&lt;0)*(ABS((A810:H810)-(B810:H810))&lt;4),0))&gt;=(I810-2),"Safe","Unsafe"))</f>
        <v>Safe</v>
      </c>
      <c r="L810" cm="1">
        <f t="array" ref="L810">SUM(_xlfn.IFNA((--(((A810:H810)-(B810:H810))&gt;0)),0))</f>
        <v>0</v>
      </c>
      <c r="M810" cm="1">
        <f t="array" ref="M810">SUM(_xlfn.IFNA((--(((A810:H810)-(B810:H810))&lt;0)),0))</f>
        <v>7</v>
      </c>
      <c r="N810" t="b">
        <f t="shared" si="63"/>
        <v>1</v>
      </c>
      <c r="O810" cm="1">
        <f t="array" ref="O810">SUM(_xlfn.IFNA(ABS(((A810:H810)-(B810:H810)&lt;4)),0))</f>
        <v>7</v>
      </c>
      <c r="R810">
        <v>53</v>
      </c>
      <c r="S810">
        <v>56</v>
      </c>
      <c r="T810">
        <v>57</v>
      </c>
      <c r="U810">
        <v>60</v>
      </c>
      <c r="V810">
        <v>61</v>
      </c>
      <c r="W810">
        <v>63</v>
      </c>
      <c r="X810">
        <v>65</v>
      </c>
      <c r="Y810">
        <v>67</v>
      </c>
      <c r="AD810" t="b">
        <v>0</v>
      </c>
      <c r="AE810" t="b">
        <v>1</v>
      </c>
      <c r="AF810" t="str">
        <f t="shared" si="61"/>
        <v>Safe</v>
      </c>
      <c r="AJ810" t="e">
        <f t="shared" si="65"/>
        <v>#N/A</v>
      </c>
      <c r="AK810" t="e">
        <f t="shared" si="64"/>
        <v>#N/A</v>
      </c>
    </row>
    <row r="811" spans="1:37" hidden="1" x14ac:dyDescent="0.25">
      <c r="A811" s="15">
        <v>14</v>
      </c>
      <c r="B811" s="16">
        <v>13</v>
      </c>
      <c r="C811" s="16">
        <v>11</v>
      </c>
      <c r="D811" s="16">
        <v>9</v>
      </c>
      <c r="E811" s="16">
        <v>7</v>
      </c>
      <c r="F811" s="16"/>
      <c r="G811" s="16"/>
      <c r="H811" s="16"/>
      <c r="I811">
        <f t="shared" si="62"/>
        <v>5</v>
      </c>
      <c r="J811" t="str" cm="1">
        <f t="array" ref="J811">IF(SUM(_xlfn.IFNA((((A811:H811)-(B811:H811))&gt;0)*(ABS((A811:H811)-(B811:H811))&lt;4),0))&gt;=(I811-1),"Safe",IF(SUM(_xlfn.IFNA((((A811:H811)-(B811:H811))&lt;0)*(ABS((A811:H811)-(B811:H811))&lt;4),0))&gt;=(I811-1),"Safe","Unsafe"))</f>
        <v>Safe</v>
      </c>
      <c r="K811" t="str" cm="1">
        <f t="array" ref="K811">IF(SUM(_xlfn.IFNA((((A811:H811)-(B811:H811))&gt;0)*(ABS((A811:H811)-(B811:H811))&lt;4),0))&gt;=(I811-2),"Safe",IF(SUM(_xlfn.IFNA((((A811:H811)-(B811:H811))&lt;0)*(ABS((A811:H811)-(B811:H811))&lt;4),0))&gt;=(I811-2),"Safe","Unsafe"))</f>
        <v>Safe</v>
      </c>
      <c r="L811" cm="1">
        <f t="array" ref="L811">SUM(_xlfn.IFNA((--(((A811:H811)-(B811:H811))&gt;0)),0))</f>
        <v>5</v>
      </c>
      <c r="M811" cm="1">
        <f t="array" ref="M811">SUM(_xlfn.IFNA((--(((A811:H811)-(B811:H811))&lt;0)),0))</f>
        <v>0</v>
      </c>
      <c r="N811" t="b">
        <f t="shared" si="63"/>
        <v>1</v>
      </c>
      <c r="O811" cm="1">
        <f t="array" ref="O811">SUM(_xlfn.IFNA(ABS(((A811:H811)-(B811:H811)&lt;4)),0))</f>
        <v>6</v>
      </c>
      <c r="R811">
        <v>14</v>
      </c>
      <c r="S811">
        <v>13</v>
      </c>
      <c r="T811">
        <v>11</v>
      </c>
      <c r="U811">
        <v>9</v>
      </c>
      <c r="V811">
        <v>7</v>
      </c>
      <c r="AD811" t="b">
        <v>1</v>
      </c>
      <c r="AE811" t="b">
        <v>0</v>
      </c>
      <c r="AF811" t="str">
        <f t="shared" si="61"/>
        <v>Safe</v>
      </c>
      <c r="AJ811" t="e">
        <f t="shared" si="65"/>
        <v>#N/A</v>
      </c>
      <c r="AK811" t="e">
        <f t="shared" si="64"/>
        <v>#N/A</v>
      </c>
    </row>
    <row r="812" spans="1:37" hidden="1" x14ac:dyDescent="0.25">
      <c r="A812" s="15">
        <v>88</v>
      </c>
      <c r="B812" s="16">
        <v>86</v>
      </c>
      <c r="C812" s="16">
        <v>84</v>
      </c>
      <c r="D812" s="16">
        <v>82</v>
      </c>
      <c r="E812" s="16">
        <v>80</v>
      </c>
      <c r="F812" s="16">
        <v>78</v>
      </c>
      <c r="G812" s="16">
        <v>75</v>
      </c>
      <c r="H812" s="16"/>
      <c r="I812">
        <f t="shared" si="62"/>
        <v>7</v>
      </c>
      <c r="J812" t="str" cm="1">
        <f t="array" ref="J812">IF(SUM(_xlfn.IFNA((((A812:H812)-(B812:H812))&gt;0)*(ABS((A812:H812)-(B812:H812))&lt;4),0))&gt;=(I812-1),"Safe",IF(SUM(_xlfn.IFNA((((A812:H812)-(B812:H812))&lt;0)*(ABS((A812:H812)-(B812:H812))&lt;4),0))&gt;=(I812-1),"Safe","Unsafe"))</f>
        <v>Safe</v>
      </c>
      <c r="K812" t="str" cm="1">
        <f t="array" ref="K812">IF(SUM(_xlfn.IFNA((((A812:H812)-(B812:H812))&gt;0)*(ABS((A812:H812)-(B812:H812))&lt;4),0))&gt;=(I812-2),"Safe",IF(SUM(_xlfn.IFNA((((A812:H812)-(B812:H812))&lt;0)*(ABS((A812:H812)-(B812:H812))&lt;4),0))&gt;=(I812-2),"Safe","Unsafe"))</f>
        <v>Safe</v>
      </c>
      <c r="L812" cm="1">
        <f t="array" ref="L812">SUM(_xlfn.IFNA((--(((A812:H812)-(B812:H812))&gt;0)),0))</f>
        <v>7</v>
      </c>
      <c r="M812" cm="1">
        <f t="array" ref="M812">SUM(_xlfn.IFNA((--(((A812:H812)-(B812:H812))&lt;0)),0))</f>
        <v>0</v>
      </c>
      <c r="N812" t="b">
        <f t="shared" si="63"/>
        <v>1</v>
      </c>
      <c r="O812" cm="1">
        <f t="array" ref="O812">SUM(_xlfn.IFNA(ABS(((A812:H812)-(B812:H812)&lt;4)),0))</f>
        <v>6</v>
      </c>
      <c r="R812">
        <v>88</v>
      </c>
      <c r="S812">
        <v>86</v>
      </c>
      <c r="T812">
        <v>84</v>
      </c>
      <c r="U812">
        <v>82</v>
      </c>
      <c r="V812">
        <v>80</v>
      </c>
      <c r="W812">
        <v>78</v>
      </c>
      <c r="X812">
        <v>75</v>
      </c>
      <c r="AD812" t="b">
        <v>1</v>
      </c>
      <c r="AE812" t="b">
        <v>0</v>
      </c>
      <c r="AF812" t="str">
        <f t="shared" si="61"/>
        <v>Safe</v>
      </c>
      <c r="AJ812" t="e">
        <f t="shared" si="65"/>
        <v>#N/A</v>
      </c>
      <c r="AK812" t="e">
        <f t="shared" si="64"/>
        <v>#N/A</v>
      </c>
    </row>
    <row r="813" spans="1:37" hidden="1" x14ac:dyDescent="0.25">
      <c r="A813" s="15">
        <v>24</v>
      </c>
      <c r="B813" s="16">
        <v>26</v>
      </c>
      <c r="C813" s="16">
        <v>29</v>
      </c>
      <c r="D813" s="16">
        <v>30</v>
      </c>
      <c r="E813" s="16">
        <v>33</v>
      </c>
      <c r="F813" s="16"/>
      <c r="G813" s="16"/>
      <c r="H813" s="16"/>
      <c r="I813">
        <f t="shared" si="62"/>
        <v>5</v>
      </c>
      <c r="J813" t="str" cm="1">
        <f t="array" ref="J813">IF(SUM(_xlfn.IFNA((((A813:H813)-(B813:H813))&gt;0)*(ABS((A813:H813)-(B813:H813))&lt;4),0))&gt;=(I813-1),"Safe",IF(SUM(_xlfn.IFNA((((A813:H813)-(B813:H813))&lt;0)*(ABS((A813:H813)-(B813:H813))&lt;4),0))&gt;=(I813-1),"Safe","Unsafe"))</f>
        <v>Safe</v>
      </c>
      <c r="K813" t="str" cm="1">
        <f t="array" ref="K813">IF(SUM(_xlfn.IFNA((((A813:H813)-(B813:H813))&gt;0)*(ABS((A813:H813)-(B813:H813))&lt;4),0))&gt;=(I813-2),"Safe",IF(SUM(_xlfn.IFNA((((A813:H813)-(B813:H813))&lt;0)*(ABS((A813:H813)-(B813:H813))&lt;4),0))&gt;=(I813-2),"Safe","Unsafe"))</f>
        <v>Safe</v>
      </c>
      <c r="L813" cm="1">
        <f t="array" ref="L813">SUM(_xlfn.IFNA((--(((A813:H813)-(B813:H813))&gt;0)),0))</f>
        <v>1</v>
      </c>
      <c r="M813" cm="1">
        <f t="array" ref="M813">SUM(_xlfn.IFNA((--(((A813:H813)-(B813:H813))&lt;0)),0))</f>
        <v>4</v>
      </c>
      <c r="N813" t="b">
        <f t="shared" si="63"/>
        <v>1</v>
      </c>
      <c r="O813" cm="1">
        <f t="array" ref="O813">SUM(_xlfn.IFNA(ABS(((A813:H813)-(B813:H813)&lt;4)),0))</f>
        <v>6</v>
      </c>
      <c r="R813">
        <v>24</v>
      </c>
      <c r="S813">
        <v>26</v>
      </c>
      <c r="T813">
        <v>29</v>
      </c>
      <c r="U813">
        <v>30</v>
      </c>
      <c r="V813">
        <v>33</v>
      </c>
      <c r="AD813" t="b">
        <v>0</v>
      </c>
      <c r="AE813" t="b">
        <v>1</v>
      </c>
      <c r="AF813" t="str">
        <f t="shared" si="61"/>
        <v>Safe</v>
      </c>
      <c r="AJ813" t="e">
        <f t="shared" si="65"/>
        <v>#N/A</v>
      </c>
      <c r="AK813" t="e">
        <f t="shared" si="64"/>
        <v>#N/A</v>
      </c>
    </row>
    <row r="814" spans="1:37" hidden="1" x14ac:dyDescent="0.25">
      <c r="A814" s="15">
        <v>63</v>
      </c>
      <c r="B814" s="16">
        <v>64</v>
      </c>
      <c r="C814" s="16">
        <v>65</v>
      </c>
      <c r="D814" s="16">
        <v>66</v>
      </c>
      <c r="E814" s="16">
        <v>69</v>
      </c>
      <c r="F814" s="16">
        <v>71</v>
      </c>
      <c r="G814" s="16"/>
      <c r="H814" s="16"/>
      <c r="I814">
        <f t="shared" si="62"/>
        <v>6</v>
      </c>
      <c r="J814" t="str" cm="1">
        <f t="array" ref="J814">IF(SUM(_xlfn.IFNA((((A814:H814)-(B814:H814))&gt;0)*(ABS((A814:H814)-(B814:H814))&lt;4),0))&gt;=(I814-1),"Safe",IF(SUM(_xlfn.IFNA((((A814:H814)-(B814:H814))&lt;0)*(ABS((A814:H814)-(B814:H814))&lt;4),0))&gt;=(I814-1),"Safe","Unsafe"))</f>
        <v>Safe</v>
      </c>
      <c r="K814" t="str" cm="1">
        <f t="array" ref="K814">IF(SUM(_xlfn.IFNA((((A814:H814)-(B814:H814))&gt;0)*(ABS((A814:H814)-(B814:H814))&lt;4),0))&gt;=(I814-2),"Safe",IF(SUM(_xlfn.IFNA((((A814:H814)-(B814:H814))&lt;0)*(ABS((A814:H814)-(B814:H814))&lt;4),0))&gt;=(I814-2),"Safe","Unsafe"))</f>
        <v>Safe</v>
      </c>
      <c r="L814" cm="1">
        <f t="array" ref="L814">SUM(_xlfn.IFNA((--(((A814:H814)-(B814:H814))&gt;0)),0))</f>
        <v>1</v>
      </c>
      <c r="M814" cm="1">
        <f t="array" ref="M814">SUM(_xlfn.IFNA((--(((A814:H814)-(B814:H814))&lt;0)),0))</f>
        <v>5</v>
      </c>
      <c r="N814" t="b">
        <f t="shared" si="63"/>
        <v>1</v>
      </c>
      <c r="O814" cm="1">
        <f t="array" ref="O814">SUM(_xlfn.IFNA(ABS(((A814:H814)-(B814:H814)&lt;4)),0))</f>
        <v>6</v>
      </c>
      <c r="R814">
        <v>63</v>
      </c>
      <c r="S814">
        <v>64</v>
      </c>
      <c r="T814">
        <v>65</v>
      </c>
      <c r="U814">
        <v>66</v>
      </c>
      <c r="V814">
        <v>69</v>
      </c>
      <c r="W814">
        <v>71</v>
      </c>
      <c r="AD814" t="b">
        <v>0</v>
      </c>
      <c r="AE814" t="b">
        <v>1</v>
      </c>
      <c r="AF814" t="str">
        <f t="shared" si="61"/>
        <v>Safe</v>
      </c>
      <c r="AJ814" t="e">
        <f t="shared" si="65"/>
        <v>#N/A</v>
      </c>
      <c r="AK814" t="e">
        <f t="shared" si="64"/>
        <v>#N/A</v>
      </c>
    </row>
    <row r="815" spans="1:37" hidden="1" x14ac:dyDescent="0.25">
      <c r="A815" s="15">
        <v>86</v>
      </c>
      <c r="B815" s="16">
        <v>84</v>
      </c>
      <c r="C815" s="16">
        <v>83</v>
      </c>
      <c r="D815" s="16">
        <v>80</v>
      </c>
      <c r="E815" s="16">
        <v>78</v>
      </c>
      <c r="F815" s="16">
        <v>75</v>
      </c>
      <c r="G815" s="16">
        <v>72</v>
      </c>
      <c r="H815" s="16">
        <v>70</v>
      </c>
      <c r="I815">
        <f t="shared" si="62"/>
        <v>8</v>
      </c>
      <c r="J815" t="str" cm="1">
        <f t="array" ref="J815">IF(SUM(_xlfn.IFNA((((A815:H815)-(B815:H815))&gt;0)*(ABS((A815:H815)-(B815:H815))&lt;4),0))&gt;=(I815-1),"Safe",IF(SUM(_xlfn.IFNA((((A815:H815)-(B815:H815))&lt;0)*(ABS((A815:H815)-(B815:H815))&lt;4),0))&gt;=(I815-1),"Safe","Unsafe"))</f>
        <v>Safe</v>
      </c>
      <c r="K815" t="str" cm="1">
        <f t="array" ref="K815">IF(SUM(_xlfn.IFNA((((A815:H815)-(B815:H815))&gt;0)*(ABS((A815:H815)-(B815:H815))&lt;4),0))&gt;=(I815-2),"Safe",IF(SUM(_xlfn.IFNA((((A815:H815)-(B815:H815))&lt;0)*(ABS((A815:H815)-(B815:H815))&lt;4),0))&gt;=(I815-2),"Safe","Unsafe"))</f>
        <v>Safe</v>
      </c>
      <c r="L815" cm="1">
        <f t="array" ref="L815">SUM(_xlfn.IFNA((--(((A815:H815)-(B815:H815))&gt;0)),0))</f>
        <v>7</v>
      </c>
      <c r="M815" cm="1">
        <f t="array" ref="M815">SUM(_xlfn.IFNA((--(((A815:H815)-(B815:H815))&lt;0)),0))</f>
        <v>0</v>
      </c>
      <c r="N815" t="b">
        <f t="shared" si="63"/>
        <v>1</v>
      </c>
      <c r="O815" cm="1">
        <f t="array" ref="O815">SUM(_xlfn.IFNA(ABS(((A815:H815)-(B815:H815)&lt;4)),0))</f>
        <v>7</v>
      </c>
      <c r="R815">
        <v>86</v>
      </c>
      <c r="S815">
        <v>84</v>
      </c>
      <c r="T815">
        <v>83</v>
      </c>
      <c r="U815">
        <v>80</v>
      </c>
      <c r="V815">
        <v>78</v>
      </c>
      <c r="W815">
        <v>75</v>
      </c>
      <c r="X815">
        <v>72</v>
      </c>
      <c r="Y815">
        <v>70</v>
      </c>
      <c r="AD815" t="b">
        <v>1</v>
      </c>
      <c r="AE815" t="b">
        <v>0</v>
      </c>
      <c r="AF815" t="str">
        <f t="shared" si="61"/>
        <v>Safe</v>
      </c>
      <c r="AJ815" t="e">
        <f t="shared" si="65"/>
        <v>#N/A</v>
      </c>
      <c r="AK815" t="e">
        <f t="shared" si="64"/>
        <v>#N/A</v>
      </c>
    </row>
    <row r="816" spans="1:37" hidden="1" x14ac:dyDescent="0.25">
      <c r="A816" s="15">
        <v>33</v>
      </c>
      <c r="B816" s="16">
        <v>32</v>
      </c>
      <c r="C816" s="16">
        <v>30</v>
      </c>
      <c r="D816" s="16">
        <v>29</v>
      </c>
      <c r="E816" s="16">
        <v>27</v>
      </c>
      <c r="F816" s="16">
        <v>24</v>
      </c>
      <c r="G816" s="16"/>
      <c r="H816" s="16"/>
      <c r="I816">
        <f t="shared" si="62"/>
        <v>6</v>
      </c>
      <c r="J816" t="str" cm="1">
        <f t="array" ref="J816">IF(SUM(_xlfn.IFNA((((A816:H816)-(B816:H816))&gt;0)*(ABS((A816:H816)-(B816:H816))&lt;4),0))&gt;=(I816-1),"Safe",IF(SUM(_xlfn.IFNA((((A816:H816)-(B816:H816))&lt;0)*(ABS((A816:H816)-(B816:H816))&lt;4),0))&gt;=(I816-1),"Safe","Unsafe"))</f>
        <v>Safe</v>
      </c>
      <c r="K816" t="str" cm="1">
        <f t="array" ref="K816">IF(SUM(_xlfn.IFNA((((A816:H816)-(B816:H816))&gt;0)*(ABS((A816:H816)-(B816:H816))&lt;4),0))&gt;=(I816-2),"Safe",IF(SUM(_xlfn.IFNA((((A816:H816)-(B816:H816))&lt;0)*(ABS((A816:H816)-(B816:H816))&lt;4),0))&gt;=(I816-2),"Safe","Unsafe"))</f>
        <v>Safe</v>
      </c>
      <c r="L816" cm="1">
        <f t="array" ref="L816">SUM(_xlfn.IFNA((--(((A816:H816)-(B816:H816))&gt;0)),0))</f>
        <v>6</v>
      </c>
      <c r="M816" cm="1">
        <f t="array" ref="M816">SUM(_xlfn.IFNA((--(((A816:H816)-(B816:H816))&lt;0)),0))</f>
        <v>0</v>
      </c>
      <c r="N816" t="b">
        <f t="shared" si="63"/>
        <v>1</v>
      </c>
      <c r="O816" cm="1">
        <f t="array" ref="O816">SUM(_xlfn.IFNA(ABS(((A816:H816)-(B816:H816)&lt;4)),0))</f>
        <v>6</v>
      </c>
      <c r="R816">
        <v>33</v>
      </c>
      <c r="S816">
        <v>32</v>
      </c>
      <c r="T816">
        <v>30</v>
      </c>
      <c r="U816">
        <v>29</v>
      </c>
      <c r="V816">
        <v>27</v>
      </c>
      <c r="W816">
        <v>24</v>
      </c>
      <c r="AD816" t="b">
        <v>1</v>
      </c>
      <c r="AE816" t="b">
        <v>0</v>
      </c>
      <c r="AF816" t="str">
        <f t="shared" si="61"/>
        <v>Safe</v>
      </c>
      <c r="AJ816" t="e">
        <f t="shared" si="65"/>
        <v>#N/A</v>
      </c>
      <c r="AK816" t="e">
        <f t="shared" si="64"/>
        <v>#N/A</v>
      </c>
    </row>
    <row r="817" spans="1:37" hidden="1" x14ac:dyDescent="0.25">
      <c r="A817" s="15">
        <v>75</v>
      </c>
      <c r="B817" s="16">
        <v>72</v>
      </c>
      <c r="C817" s="16">
        <v>71</v>
      </c>
      <c r="D817" s="16">
        <v>68</v>
      </c>
      <c r="E817" s="16">
        <v>66</v>
      </c>
      <c r="F817" s="16">
        <v>65</v>
      </c>
      <c r="G817" s="16">
        <v>63</v>
      </c>
      <c r="H817" s="16"/>
      <c r="I817">
        <f t="shared" si="62"/>
        <v>7</v>
      </c>
      <c r="J817" t="str" cm="1">
        <f t="array" ref="J817">IF(SUM(_xlfn.IFNA((((A817:H817)-(B817:H817))&gt;0)*(ABS((A817:H817)-(B817:H817))&lt;4),0))&gt;=(I817-1),"Safe",IF(SUM(_xlfn.IFNA((((A817:H817)-(B817:H817))&lt;0)*(ABS((A817:H817)-(B817:H817))&lt;4),0))&gt;=(I817-1),"Safe","Unsafe"))</f>
        <v>Safe</v>
      </c>
      <c r="K817" t="str" cm="1">
        <f t="array" ref="K817">IF(SUM(_xlfn.IFNA((((A817:H817)-(B817:H817))&gt;0)*(ABS((A817:H817)-(B817:H817))&lt;4),0))&gt;=(I817-2),"Safe",IF(SUM(_xlfn.IFNA((((A817:H817)-(B817:H817))&lt;0)*(ABS((A817:H817)-(B817:H817))&lt;4),0))&gt;=(I817-2),"Safe","Unsafe"))</f>
        <v>Safe</v>
      </c>
      <c r="L817" cm="1">
        <f t="array" ref="L817">SUM(_xlfn.IFNA((--(((A817:H817)-(B817:H817))&gt;0)),0))</f>
        <v>7</v>
      </c>
      <c r="M817" cm="1">
        <f t="array" ref="M817">SUM(_xlfn.IFNA((--(((A817:H817)-(B817:H817))&lt;0)),0))</f>
        <v>0</v>
      </c>
      <c r="N817" t="b">
        <f t="shared" si="63"/>
        <v>1</v>
      </c>
      <c r="O817" cm="1">
        <f t="array" ref="O817">SUM(_xlfn.IFNA(ABS(((A817:H817)-(B817:H817)&lt;4)),0))</f>
        <v>6</v>
      </c>
      <c r="R817">
        <v>75</v>
      </c>
      <c r="S817">
        <v>72</v>
      </c>
      <c r="T817">
        <v>71</v>
      </c>
      <c r="U817">
        <v>68</v>
      </c>
      <c r="V817">
        <v>66</v>
      </c>
      <c r="W817">
        <v>65</v>
      </c>
      <c r="X817">
        <v>63</v>
      </c>
      <c r="AD817" t="b">
        <v>1</v>
      </c>
      <c r="AE817" t="b">
        <v>0</v>
      </c>
      <c r="AF817" t="str">
        <f t="shared" si="61"/>
        <v>Safe</v>
      </c>
      <c r="AJ817" t="e">
        <f t="shared" si="65"/>
        <v>#N/A</v>
      </c>
      <c r="AK817" t="e">
        <f t="shared" si="64"/>
        <v>#N/A</v>
      </c>
    </row>
    <row r="818" spans="1:37" hidden="1" x14ac:dyDescent="0.25">
      <c r="A818" s="15">
        <v>36</v>
      </c>
      <c r="B818" s="16">
        <v>38</v>
      </c>
      <c r="C818" s="16">
        <v>39</v>
      </c>
      <c r="D818" s="16">
        <v>41</v>
      </c>
      <c r="E818" s="16">
        <v>44</v>
      </c>
      <c r="F818" s="16">
        <v>46</v>
      </c>
      <c r="G818" s="16">
        <v>48</v>
      </c>
      <c r="H818" s="16"/>
      <c r="I818">
        <f t="shared" si="62"/>
        <v>7</v>
      </c>
      <c r="J818" t="str" cm="1">
        <f t="array" ref="J818">IF(SUM(_xlfn.IFNA((((A818:H818)-(B818:H818))&gt;0)*(ABS((A818:H818)-(B818:H818))&lt;4),0))&gt;=(I818-1),"Safe",IF(SUM(_xlfn.IFNA((((A818:H818)-(B818:H818))&lt;0)*(ABS((A818:H818)-(B818:H818))&lt;4),0))&gt;=(I818-1),"Safe","Unsafe"))</f>
        <v>Safe</v>
      </c>
      <c r="K818" t="str" cm="1">
        <f t="array" ref="K818">IF(SUM(_xlfn.IFNA((((A818:H818)-(B818:H818))&gt;0)*(ABS((A818:H818)-(B818:H818))&lt;4),0))&gt;=(I818-2),"Safe",IF(SUM(_xlfn.IFNA((((A818:H818)-(B818:H818))&lt;0)*(ABS((A818:H818)-(B818:H818))&lt;4),0))&gt;=(I818-2),"Safe","Unsafe"))</f>
        <v>Safe</v>
      </c>
      <c r="L818" cm="1">
        <f t="array" ref="L818">SUM(_xlfn.IFNA((--(((A818:H818)-(B818:H818))&gt;0)),0))</f>
        <v>1</v>
      </c>
      <c r="M818" cm="1">
        <f t="array" ref="M818">SUM(_xlfn.IFNA((--(((A818:H818)-(B818:H818))&lt;0)),0))</f>
        <v>6</v>
      </c>
      <c r="N818" t="b">
        <f t="shared" si="63"/>
        <v>1</v>
      </c>
      <c r="O818" cm="1">
        <f t="array" ref="O818">SUM(_xlfn.IFNA(ABS(((A818:H818)-(B818:H818)&lt;4)),0))</f>
        <v>6</v>
      </c>
      <c r="R818">
        <v>36</v>
      </c>
      <c r="S818">
        <v>38</v>
      </c>
      <c r="T818">
        <v>39</v>
      </c>
      <c r="U818">
        <v>41</v>
      </c>
      <c r="V818">
        <v>44</v>
      </c>
      <c r="W818">
        <v>46</v>
      </c>
      <c r="X818">
        <v>48</v>
      </c>
      <c r="AD818" t="b">
        <v>0</v>
      </c>
      <c r="AE818" t="b">
        <v>1</v>
      </c>
      <c r="AF818" t="str">
        <f t="shared" si="61"/>
        <v>Safe</v>
      </c>
      <c r="AJ818" t="e">
        <f t="shared" si="65"/>
        <v>#N/A</v>
      </c>
      <c r="AK818" t="e">
        <f t="shared" si="64"/>
        <v>#N/A</v>
      </c>
    </row>
    <row r="819" spans="1:37" hidden="1" x14ac:dyDescent="0.25">
      <c r="A819" s="15">
        <v>32</v>
      </c>
      <c r="B819" s="16">
        <v>30</v>
      </c>
      <c r="C819" s="16">
        <v>29</v>
      </c>
      <c r="D819" s="16">
        <v>28</v>
      </c>
      <c r="E819" s="16">
        <v>27</v>
      </c>
      <c r="F819" s="16">
        <v>24</v>
      </c>
      <c r="G819" s="16">
        <v>21</v>
      </c>
      <c r="H819" s="16">
        <v>19</v>
      </c>
      <c r="I819">
        <f t="shared" si="62"/>
        <v>8</v>
      </c>
      <c r="J819" t="str" cm="1">
        <f t="array" ref="J819">IF(SUM(_xlfn.IFNA((((A819:H819)-(B819:H819))&gt;0)*(ABS((A819:H819)-(B819:H819))&lt;4),0))&gt;=(I819-1),"Safe",IF(SUM(_xlfn.IFNA((((A819:H819)-(B819:H819))&lt;0)*(ABS((A819:H819)-(B819:H819))&lt;4),0))&gt;=(I819-1),"Safe","Unsafe"))</f>
        <v>Safe</v>
      </c>
      <c r="K819" t="str" cm="1">
        <f t="array" ref="K819">IF(SUM(_xlfn.IFNA((((A819:H819)-(B819:H819))&gt;0)*(ABS((A819:H819)-(B819:H819))&lt;4),0))&gt;=(I819-2),"Safe",IF(SUM(_xlfn.IFNA((((A819:H819)-(B819:H819))&lt;0)*(ABS((A819:H819)-(B819:H819))&lt;4),0))&gt;=(I819-2),"Safe","Unsafe"))</f>
        <v>Safe</v>
      </c>
      <c r="L819" cm="1">
        <f t="array" ref="L819">SUM(_xlfn.IFNA((--(((A819:H819)-(B819:H819))&gt;0)),0))</f>
        <v>7</v>
      </c>
      <c r="M819" cm="1">
        <f t="array" ref="M819">SUM(_xlfn.IFNA((--(((A819:H819)-(B819:H819))&lt;0)),0))</f>
        <v>0</v>
      </c>
      <c r="N819" t="b">
        <f t="shared" si="63"/>
        <v>1</v>
      </c>
      <c r="O819" cm="1">
        <f t="array" ref="O819">SUM(_xlfn.IFNA(ABS(((A819:H819)-(B819:H819)&lt;4)),0))</f>
        <v>7</v>
      </c>
      <c r="R819">
        <v>32</v>
      </c>
      <c r="S819">
        <v>30</v>
      </c>
      <c r="T819">
        <v>29</v>
      </c>
      <c r="U819">
        <v>28</v>
      </c>
      <c r="V819">
        <v>27</v>
      </c>
      <c r="W819">
        <v>24</v>
      </c>
      <c r="X819">
        <v>21</v>
      </c>
      <c r="Y819">
        <v>19</v>
      </c>
      <c r="AD819" t="b">
        <v>1</v>
      </c>
      <c r="AE819" t="b">
        <v>0</v>
      </c>
      <c r="AF819" t="str">
        <f t="shared" si="61"/>
        <v>Safe</v>
      </c>
      <c r="AJ819" t="e">
        <f t="shared" si="65"/>
        <v>#N/A</v>
      </c>
      <c r="AK819" t="e">
        <f t="shared" si="64"/>
        <v>#N/A</v>
      </c>
    </row>
    <row r="820" spans="1:37" hidden="1" x14ac:dyDescent="0.25">
      <c r="A820" s="15">
        <v>23</v>
      </c>
      <c r="B820" s="16">
        <v>21</v>
      </c>
      <c r="C820" s="16">
        <v>20</v>
      </c>
      <c r="D820" s="16">
        <v>18</v>
      </c>
      <c r="E820" s="16">
        <v>17</v>
      </c>
      <c r="F820" s="16">
        <v>14</v>
      </c>
      <c r="G820" s="16">
        <v>11</v>
      </c>
      <c r="H820" s="16">
        <v>10</v>
      </c>
      <c r="I820">
        <f t="shared" si="62"/>
        <v>8</v>
      </c>
      <c r="J820" t="str" cm="1">
        <f t="array" ref="J820">IF(SUM(_xlfn.IFNA((((A820:H820)-(B820:H820))&gt;0)*(ABS((A820:H820)-(B820:H820))&lt;4),0))&gt;=(I820-1),"Safe",IF(SUM(_xlfn.IFNA((((A820:H820)-(B820:H820))&lt;0)*(ABS((A820:H820)-(B820:H820))&lt;4),0))&gt;=(I820-1),"Safe","Unsafe"))</f>
        <v>Safe</v>
      </c>
      <c r="K820" t="str" cm="1">
        <f t="array" ref="K820">IF(SUM(_xlfn.IFNA((((A820:H820)-(B820:H820))&gt;0)*(ABS((A820:H820)-(B820:H820))&lt;4),0))&gt;=(I820-2),"Safe",IF(SUM(_xlfn.IFNA((((A820:H820)-(B820:H820))&lt;0)*(ABS((A820:H820)-(B820:H820))&lt;4),0))&gt;=(I820-2),"Safe","Unsafe"))</f>
        <v>Safe</v>
      </c>
      <c r="L820" cm="1">
        <f t="array" ref="L820">SUM(_xlfn.IFNA((--(((A820:H820)-(B820:H820))&gt;0)),0))</f>
        <v>7</v>
      </c>
      <c r="M820" cm="1">
        <f t="array" ref="M820">SUM(_xlfn.IFNA((--(((A820:H820)-(B820:H820))&lt;0)),0))</f>
        <v>0</v>
      </c>
      <c r="N820" t="b">
        <f t="shared" si="63"/>
        <v>1</v>
      </c>
      <c r="O820" cm="1">
        <f t="array" ref="O820">SUM(_xlfn.IFNA(ABS(((A820:H820)-(B820:H820)&lt;4)),0))</f>
        <v>7</v>
      </c>
      <c r="R820">
        <v>23</v>
      </c>
      <c r="S820">
        <v>21</v>
      </c>
      <c r="T820">
        <v>20</v>
      </c>
      <c r="U820">
        <v>18</v>
      </c>
      <c r="V820">
        <v>17</v>
      </c>
      <c r="W820">
        <v>14</v>
      </c>
      <c r="X820">
        <v>11</v>
      </c>
      <c r="Y820">
        <v>10</v>
      </c>
      <c r="AD820" t="b">
        <v>1</v>
      </c>
      <c r="AE820" t="b">
        <v>0</v>
      </c>
      <c r="AF820" t="str">
        <f t="shared" si="61"/>
        <v>Safe</v>
      </c>
      <c r="AJ820" t="e">
        <f t="shared" si="65"/>
        <v>#N/A</v>
      </c>
      <c r="AK820" t="e">
        <f t="shared" si="64"/>
        <v>#N/A</v>
      </c>
    </row>
    <row r="821" spans="1:37" hidden="1" x14ac:dyDescent="0.25">
      <c r="A821" s="15">
        <v>21</v>
      </c>
      <c r="B821" s="16">
        <v>23</v>
      </c>
      <c r="C821" s="16">
        <v>24</v>
      </c>
      <c r="D821" s="16">
        <v>25</v>
      </c>
      <c r="E821" s="16">
        <v>26</v>
      </c>
      <c r="F821" s="16">
        <v>28</v>
      </c>
      <c r="G821" s="16"/>
      <c r="H821" s="16"/>
      <c r="I821">
        <f t="shared" si="62"/>
        <v>6</v>
      </c>
      <c r="J821" t="str" cm="1">
        <f t="array" ref="J821">IF(SUM(_xlfn.IFNA((((A821:H821)-(B821:H821))&gt;0)*(ABS((A821:H821)-(B821:H821))&lt;4),0))&gt;=(I821-1),"Safe",IF(SUM(_xlfn.IFNA((((A821:H821)-(B821:H821))&lt;0)*(ABS((A821:H821)-(B821:H821))&lt;4),0))&gt;=(I821-1),"Safe","Unsafe"))</f>
        <v>Safe</v>
      </c>
      <c r="K821" t="str" cm="1">
        <f t="array" ref="K821">IF(SUM(_xlfn.IFNA((((A821:H821)-(B821:H821))&gt;0)*(ABS((A821:H821)-(B821:H821))&lt;4),0))&gt;=(I821-2),"Safe",IF(SUM(_xlfn.IFNA((((A821:H821)-(B821:H821))&lt;0)*(ABS((A821:H821)-(B821:H821))&lt;4),0))&gt;=(I821-2),"Safe","Unsafe"))</f>
        <v>Safe</v>
      </c>
      <c r="L821" cm="1">
        <f t="array" ref="L821">SUM(_xlfn.IFNA((--(((A821:H821)-(B821:H821))&gt;0)),0))</f>
        <v>1</v>
      </c>
      <c r="M821" cm="1">
        <f t="array" ref="M821">SUM(_xlfn.IFNA((--(((A821:H821)-(B821:H821))&lt;0)),0))</f>
        <v>5</v>
      </c>
      <c r="N821" t="b">
        <f t="shared" si="63"/>
        <v>1</v>
      </c>
      <c r="O821" cm="1">
        <f t="array" ref="O821">SUM(_xlfn.IFNA(ABS(((A821:H821)-(B821:H821)&lt;4)),0))</f>
        <v>6</v>
      </c>
      <c r="R821">
        <v>21</v>
      </c>
      <c r="S821">
        <v>23</v>
      </c>
      <c r="T821">
        <v>24</v>
      </c>
      <c r="U821">
        <v>25</v>
      </c>
      <c r="V821">
        <v>26</v>
      </c>
      <c r="W821">
        <v>28</v>
      </c>
      <c r="AD821" t="b">
        <v>0</v>
      </c>
      <c r="AE821" t="b">
        <v>1</v>
      </c>
      <c r="AF821" t="str">
        <f t="shared" si="61"/>
        <v>Safe</v>
      </c>
      <c r="AJ821" t="e">
        <f t="shared" si="65"/>
        <v>#N/A</v>
      </c>
      <c r="AK821" t="e">
        <f t="shared" si="64"/>
        <v>#N/A</v>
      </c>
    </row>
    <row r="822" spans="1:37" hidden="1" x14ac:dyDescent="0.25">
      <c r="A822" s="15">
        <v>56</v>
      </c>
      <c r="B822" s="16">
        <v>59</v>
      </c>
      <c r="C822" s="16">
        <v>62</v>
      </c>
      <c r="D822" s="16">
        <v>64</v>
      </c>
      <c r="E822" s="16">
        <v>65</v>
      </c>
      <c r="F822" s="16">
        <v>67</v>
      </c>
      <c r="G822" s="16">
        <v>70</v>
      </c>
      <c r="H822" s="16">
        <v>73</v>
      </c>
      <c r="I822">
        <f t="shared" si="62"/>
        <v>8</v>
      </c>
      <c r="J822" t="str" cm="1">
        <f t="array" ref="J822">IF(SUM(_xlfn.IFNA((((A822:H822)-(B822:H822))&gt;0)*(ABS((A822:H822)-(B822:H822))&lt;4),0))&gt;=(I822-1),"Safe",IF(SUM(_xlfn.IFNA((((A822:H822)-(B822:H822))&lt;0)*(ABS((A822:H822)-(B822:H822))&lt;4),0))&gt;=(I822-1),"Safe","Unsafe"))</f>
        <v>Safe</v>
      </c>
      <c r="K822" t="str" cm="1">
        <f t="array" ref="K822">IF(SUM(_xlfn.IFNA((((A822:H822)-(B822:H822))&gt;0)*(ABS((A822:H822)-(B822:H822))&lt;4),0))&gt;=(I822-2),"Safe",IF(SUM(_xlfn.IFNA((((A822:H822)-(B822:H822))&lt;0)*(ABS((A822:H822)-(B822:H822))&lt;4),0))&gt;=(I822-2),"Safe","Unsafe"))</f>
        <v>Safe</v>
      </c>
      <c r="L822" cm="1">
        <f t="array" ref="L822">SUM(_xlfn.IFNA((--(((A822:H822)-(B822:H822))&gt;0)),0))</f>
        <v>0</v>
      </c>
      <c r="M822" cm="1">
        <f t="array" ref="M822">SUM(_xlfn.IFNA((--(((A822:H822)-(B822:H822))&lt;0)),0))</f>
        <v>7</v>
      </c>
      <c r="N822" t="b">
        <f t="shared" si="63"/>
        <v>1</v>
      </c>
      <c r="O822" cm="1">
        <f t="array" ref="O822">SUM(_xlfn.IFNA(ABS(((A822:H822)-(B822:H822)&lt;4)),0))</f>
        <v>7</v>
      </c>
      <c r="R822">
        <v>56</v>
      </c>
      <c r="S822">
        <v>59</v>
      </c>
      <c r="T822">
        <v>62</v>
      </c>
      <c r="U822">
        <v>64</v>
      </c>
      <c r="V822">
        <v>65</v>
      </c>
      <c r="W822">
        <v>67</v>
      </c>
      <c r="X822">
        <v>70</v>
      </c>
      <c r="Y822">
        <v>73</v>
      </c>
      <c r="AD822" t="b">
        <v>0</v>
      </c>
      <c r="AE822" t="b">
        <v>1</v>
      </c>
      <c r="AF822" t="str">
        <f t="shared" si="61"/>
        <v>Safe</v>
      </c>
      <c r="AJ822" t="e">
        <f t="shared" si="65"/>
        <v>#N/A</v>
      </c>
      <c r="AK822" t="e">
        <f t="shared" si="64"/>
        <v>#N/A</v>
      </c>
    </row>
    <row r="823" spans="1:37" hidden="1" x14ac:dyDescent="0.25">
      <c r="A823" s="15">
        <v>79</v>
      </c>
      <c r="B823" s="16">
        <v>76</v>
      </c>
      <c r="C823" s="16">
        <v>73</v>
      </c>
      <c r="D823" s="16">
        <v>70</v>
      </c>
      <c r="E823" s="16">
        <v>68</v>
      </c>
      <c r="F823" s="16">
        <v>66</v>
      </c>
      <c r="G823" s="16">
        <v>65</v>
      </c>
      <c r="H823" s="16"/>
      <c r="I823">
        <f t="shared" si="62"/>
        <v>7</v>
      </c>
      <c r="J823" t="str" cm="1">
        <f t="array" ref="J823">IF(SUM(_xlfn.IFNA((((A823:H823)-(B823:H823))&gt;0)*(ABS((A823:H823)-(B823:H823))&lt;4),0))&gt;=(I823-1),"Safe",IF(SUM(_xlfn.IFNA((((A823:H823)-(B823:H823))&lt;0)*(ABS((A823:H823)-(B823:H823))&lt;4),0))&gt;=(I823-1),"Safe","Unsafe"))</f>
        <v>Safe</v>
      </c>
      <c r="K823" t="str" cm="1">
        <f t="array" ref="K823">IF(SUM(_xlfn.IFNA((((A823:H823)-(B823:H823))&gt;0)*(ABS((A823:H823)-(B823:H823))&lt;4),0))&gt;=(I823-2),"Safe",IF(SUM(_xlfn.IFNA((((A823:H823)-(B823:H823))&lt;0)*(ABS((A823:H823)-(B823:H823))&lt;4),0))&gt;=(I823-2),"Safe","Unsafe"))</f>
        <v>Safe</v>
      </c>
      <c r="L823" cm="1">
        <f t="array" ref="L823">SUM(_xlfn.IFNA((--(((A823:H823)-(B823:H823))&gt;0)),0))</f>
        <v>7</v>
      </c>
      <c r="M823" cm="1">
        <f t="array" ref="M823">SUM(_xlfn.IFNA((--(((A823:H823)-(B823:H823))&lt;0)),0))</f>
        <v>0</v>
      </c>
      <c r="N823" t="b">
        <f t="shared" si="63"/>
        <v>1</v>
      </c>
      <c r="O823" cm="1">
        <f t="array" ref="O823">SUM(_xlfn.IFNA(ABS(((A823:H823)-(B823:H823)&lt;4)),0))</f>
        <v>6</v>
      </c>
      <c r="R823">
        <v>79</v>
      </c>
      <c r="S823">
        <v>76</v>
      </c>
      <c r="T823">
        <v>73</v>
      </c>
      <c r="U823">
        <v>70</v>
      </c>
      <c r="V823">
        <v>68</v>
      </c>
      <c r="W823">
        <v>66</v>
      </c>
      <c r="X823">
        <v>65</v>
      </c>
      <c r="AD823" t="b">
        <v>1</v>
      </c>
      <c r="AE823" t="b">
        <v>0</v>
      </c>
      <c r="AF823" t="str">
        <f t="shared" si="61"/>
        <v>Safe</v>
      </c>
      <c r="AJ823" t="e">
        <f t="shared" si="65"/>
        <v>#N/A</v>
      </c>
      <c r="AK823" t="e">
        <f t="shared" si="64"/>
        <v>#N/A</v>
      </c>
    </row>
    <row r="824" spans="1:37" hidden="1" x14ac:dyDescent="0.25">
      <c r="A824" s="15">
        <v>77</v>
      </c>
      <c r="B824" s="16">
        <v>79</v>
      </c>
      <c r="C824" s="16">
        <v>81</v>
      </c>
      <c r="D824" s="16">
        <v>83</v>
      </c>
      <c r="E824" s="16">
        <v>85</v>
      </c>
      <c r="F824" s="16">
        <v>86</v>
      </c>
      <c r="G824" s="16">
        <v>87</v>
      </c>
      <c r="H824" s="16">
        <v>89</v>
      </c>
      <c r="I824">
        <f t="shared" si="62"/>
        <v>8</v>
      </c>
      <c r="J824" t="str" cm="1">
        <f t="array" ref="J824">IF(SUM(_xlfn.IFNA((((A824:H824)-(B824:H824))&gt;0)*(ABS((A824:H824)-(B824:H824))&lt;4),0))&gt;=(I824-1),"Safe",IF(SUM(_xlfn.IFNA((((A824:H824)-(B824:H824))&lt;0)*(ABS((A824:H824)-(B824:H824))&lt;4),0))&gt;=(I824-1),"Safe","Unsafe"))</f>
        <v>Safe</v>
      </c>
      <c r="K824" t="str" cm="1">
        <f t="array" ref="K824">IF(SUM(_xlfn.IFNA((((A824:H824)-(B824:H824))&gt;0)*(ABS((A824:H824)-(B824:H824))&lt;4),0))&gt;=(I824-2),"Safe",IF(SUM(_xlfn.IFNA((((A824:H824)-(B824:H824))&lt;0)*(ABS((A824:H824)-(B824:H824))&lt;4),0))&gt;=(I824-2),"Safe","Unsafe"))</f>
        <v>Safe</v>
      </c>
      <c r="L824" cm="1">
        <f t="array" ref="L824">SUM(_xlfn.IFNA((--(((A824:H824)-(B824:H824))&gt;0)),0))</f>
        <v>0</v>
      </c>
      <c r="M824" cm="1">
        <f t="array" ref="M824">SUM(_xlfn.IFNA((--(((A824:H824)-(B824:H824))&lt;0)),0))</f>
        <v>7</v>
      </c>
      <c r="N824" t="b">
        <f t="shared" si="63"/>
        <v>1</v>
      </c>
      <c r="O824" cm="1">
        <f t="array" ref="O824">SUM(_xlfn.IFNA(ABS(((A824:H824)-(B824:H824)&lt;4)),0))</f>
        <v>7</v>
      </c>
      <c r="R824">
        <v>77</v>
      </c>
      <c r="S824">
        <v>79</v>
      </c>
      <c r="T824">
        <v>81</v>
      </c>
      <c r="U824">
        <v>83</v>
      </c>
      <c r="V824">
        <v>85</v>
      </c>
      <c r="W824">
        <v>86</v>
      </c>
      <c r="X824">
        <v>87</v>
      </c>
      <c r="Y824">
        <v>89</v>
      </c>
      <c r="AD824" t="b">
        <v>0</v>
      </c>
      <c r="AE824" t="b">
        <v>1</v>
      </c>
      <c r="AF824" t="str">
        <f t="shared" si="61"/>
        <v>Safe</v>
      </c>
      <c r="AJ824" t="e">
        <f t="shared" si="65"/>
        <v>#N/A</v>
      </c>
      <c r="AK824" t="e">
        <f t="shared" si="64"/>
        <v>#N/A</v>
      </c>
    </row>
    <row r="825" spans="1:37" hidden="1" x14ac:dyDescent="0.25">
      <c r="A825" s="15">
        <v>34</v>
      </c>
      <c r="B825" s="16">
        <v>35</v>
      </c>
      <c r="C825" s="16">
        <v>36</v>
      </c>
      <c r="D825" s="16">
        <v>37</v>
      </c>
      <c r="E825" s="16">
        <v>39</v>
      </c>
      <c r="F825" s="16"/>
      <c r="G825" s="16"/>
      <c r="H825" s="16"/>
      <c r="I825">
        <f t="shared" si="62"/>
        <v>5</v>
      </c>
      <c r="J825" t="str" cm="1">
        <f t="array" ref="J825">IF(SUM(_xlfn.IFNA((((A825:H825)-(B825:H825))&gt;0)*(ABS((A825:H825)-(B825:H825))&lt;4),0))&gt;=(I825-1),"Safe",IF(SUM(_xlfn.IFNA((((A825:H825)-(B825:H825))&lt;0)*(ABS((A825:H825)-(B825:H825))&lt;4),0))&gt;=(I825-1),"Safe","Unsafe"))</f>
        <v>Safe</v>
      </c>
      <c r="K825" t="str" cm="1">
        <f t="array" ref="K825">IF(SUM(_xlfn.IFNA((((A825:H825)-(B825:H825))&gt;0)*(ABS((A825:H825)-(B825:H825))&lt;4),0))&gt;=(I825-2),"Safe",IF(SUM(_xlfn.IFNA((((A825:H825)-(B825:H825))&lt;0)*(ABS((A825:H825)-(B825:H825))&lt;4),0))&gt;=(I825-2),"Safe","Unsafe"))</f>
        <v>Safe</v>
      </c>
      <c r="L825" cm="1">
        <f t="array" ref="L825">SUM(_xlfn.IFNA((--(((A825:H825)-(B825:H825))&gt;0)),0))</f>
        <v>1</v>
      </c>
      <c r="M825" cm="1">
        <f t="array" ref="M825">SUM(_xlfn.IFNA((--(((A825:H825)-(B825:H825))&lt;0)),0))</f>
        <v>4</v>
      </c>
      <c r="N825" t="b">
        <f t="shared" si="63"/>
        <v>1</v>
      </c>
      <c r="O825" cm="1">
        <f t="array" ref="O825">SUM(_xlfn.IFNA(ABS(((A825:H825)-(B825:H825)&lt;4)),0))</f>
        <v>6</v>
      </c>
      <c r="R825">
        <v>34</v>
      </c>
      <c r="S825">
        <v>35</v>
      </c>
      <c r="T825">
        <v>36</v>
      </c>
      <c r="U825">
        <v>37</v>
      </c>
      <c r="V825">
        <v>39</v>
      </c>
      <c r="AD825" t="b">
        <v>0</v>
      </c>
      <c r="AE825" t="b">
        <v>1</v>
      </c>
      <c r="AF825" t="str">
        <f t="shared" si="61"/>
        <v>Safe</v>
      </c>
      <c r="AJ825" t="e">
        <f t="shared" si="65"/>
        <v>#N/A</v>
      </c>
      <c r="AK825" t="e">
        <f t="shared" si="64"/>
        <v>#N/A</v>
      </c>
    </row>
    <row r="826" spans="1:37" hidden="1" x14ac:dyDescent="0.25">
      <c r="A826" s="15">
        <v>41</v>
      </c>
      <c r="B826" s="16">
        <v>38</v>
      </c>
      <c r="C826" s="16">
        <v>37</v>
      </c>
      <c r="D826" s="16">
        <v>34</v>
      </c>
      <c r="E826" s="16">
        <v>33</v>
      </c>
      <c r="F826" s="16">
        <v>32</v>
      </c>
      <c r="G826" s="16">
        <v>31</v>
      </c>
      <c r="H826" s="16">
        <v>29</v>
      </c>
      <c r="I826">
        <f t="shared" si="62"/>
        <v>8</v>
      </c>
      <c r="J826" t="str" cm="1">
        <f t="array" ref="J826">IF(SUM(_xlfn.IFNA((((A826:H826)-(B826:H826))&gt;0)*(ABS((A826:H826)-(B826:H826))&lt;4),0))&gt;=(I826-1),"Safe",IF(SUM(_xlfn.IFNA((((A826:H826)-(B826:H826))&lt;0)*(ABS((A826:H826)-(B826:H826))&lt;4),0))&gt;=(I826-1),"Safe","Unsafe"))</f>
        <v>Safe</v>
      </c>
      <c r="K826" t="str" cm="1">
        <f t="array" ref="K826">IF(SUM(_xlfn.IFNA((((A826:H826)-(B826:H826))&gt;0)*(ABS((A826:H826)-(B826:H826))&lt;4),0))&gt;=(I826-2),"Safe",IF(SUM(_xlfn.IFNA((((A826:H826)-(B826:H826))&lt;0)*(ABS((A826:H826)-(B826:H826))&lt;4),0))&gt;=(I826-2),"Safe","Unsafe"))</f>
        <v>Safe</v>
      </c>
      <c r="L826" cm="1">
        <f t="array" ref="L826">SUM(_xlfn.IFNA((--(((A826:H826)-(B826:H826))&gt;0)),0))</f>
        <v>7</v>
      </c>
      <c r="M826" cm="1">
        <f t="array" ref="M826">SUM(_xlfn.IFNA((--(((A826:H826)-(B826:H826))&lt;0)),0))</f>
        <v>0</v>
      </c>
      <c r="N826" t="b">
        <f t="shared" si="63"/>
        <v>1</v>
      </c>
      <c r="O826" cm="1">
        <f t="array" ref="O826">SUM(_xlfn.IFNA(ABS(((A826:H826)-(B826:H826)&lt;4)),0))</f>
        <v>7</v>
      </c>
      <c r="R826">
        <v>41</v>
      </c>
      <c r="S826">
        <v>38</v>
      </c>
      <c r="T826">
        <v>37</v>
      </c>
      <c r="U826">
        <v>34</v>
      </c>
      <c r="V826">
        <v>33</v>
      </c>
      <c r="W826">
        <v>32</v>
      </c>
      <c r="X826">
        <v>31</v>
      </c>
      <c r="Y826">
        <v>29</v>
      </c>
      <c r="AD826" t="b">
        <v>1</v>
      </c>
      <c r="AE826" t="b">
        <v>0</v>
      </c>
      <c r="AF826" t="str">
        <f t="shared" si="61"/>
        <v>Safe</v>
      </c>
      <c r="AJ826" t="e">
        <f t="shared" si="65"/>
        <v>#N/A</v>
      </c>
      <c r="AK826" t="e">
        <f t="shared" si="64"/>
        <v>#N/A</v>
      </c>
    </row>
    <row r="827" spans="1:37" hidden="1" x14ac:dyDescent="0.25">
      <c r="A827" s="15">
        <v>22</v>
      </c>
      <c r="B827" s="16">
        <v>19</v>
      </c>
      <c r="C827" s="16">
        <v>18</v>
      </c>
      <c r="D827" s="16">
        <v>16</v>
      </c>
      <c r="E827" s="16">
        <v>15</v>
      </c>
      <c r="F827" s="16">
        <v>14</v>
      </c>
      <c r="G827" s="16"/>
      <c r="H827" s="16"/>
      <c r="I827">
        <f t="shared" si="62"/>
        <v>6</v>
      </c>
      <c r="J827" t="str" cm="1">
        <f t="array" ref="J827">IF(SUM(_xlfn.IFNA((((A827:H827)-(B827:H827))&gt;0)*(ABS((A827:H827)-(B827:H827))&lt;4),0))&gt;=(I827-1),"Safe",IF(SUM(_xlfn.IFNA((((A827:H827)-(B827:H827))&lt;0)*(ABS((A827:H827)-(B827:H827))&lt;4),0))&gt;=(I827-1),"Safe","Unsafe"))</f>
        <v>Safe</v>
      </c>
      <c r="K827" t="str" cm="1">
        <f t="array" ref="K827">IF(SUM(_xlfn.IFNA((((A827:H827)-(B827:H827))&gt;0)*(ABS((A827:H827)-(B827:H827))&lt;4),0))&gt;=(I827-2),"Safe",IF(SUM(_xlfn.IFNA((((A827:H827)-(B827:H827))&lt;0)*(ABS((A827:H827)-(B827:H827))&lt;4),0))&gt;=(I827-2),"Safe","Unsafe"))</f>
        <v>Safe</v>
      </c>
      <c r="L827" cm="1">
        <f t="array" ref="L827">SUM(_xlfn.IFNA((--(((A827:H827)-(B827:H827))&gt;0)),0))</f>
        <v>6</v>
      </c>
      <c r="M827" cm="1">
        <f t="array" ref="M827">SUM(_xlfn.IFNA((--(((A827:H827)-(B827:H827))&lt;0)),0))</f>
        <v>0</v>
      </c>
      <c r="N827" t="b">
        <f t="shared" si="63"/>
        <v>1</v>
      </c>
      <c r="O827" cm="1">
        <f t="array" ref="O827">SUM(_xlfn.IFNA(ABS(((A827:H827)-(B827:H827)&lt;4)),0))</f>
        <v>6</v>
      </c>
      <c r="R827">
        <v>22</v>
      </c>
      <c r="S827">
        <v>19</v>
      </c>
      <c r="T827">
        <v>18</v>
      </c>
      <c r="U827">
        <v>16</v>
      </c>
      <c r="V827">
        <v>15</v>
      </c>
      <c r="W827">
        <v>14</v>
      </c>
      <c r="AD827" t="b">
        <v>1</v>
      </c>
      <c r="AE827" t="b">
        <v>0</v>
      </c>
      <c r="AF827" t="str">
        <f t="shared" si="61"/>
        <v>Safe</v>
      </c>
      <c r="AJ827" t="e">
        <f t="shared" si="65"/>
        <v>#N/A</v>
      </c>
      <c r="AK827" t="e">
        <f t="shared" si="64"/>
        <v>#N/A</v>
      </c>
    </row>
    <row r="828" spans="1:37" hidden="1" x14ac:dyDescent="0.25">
      <c r="A828" s="15">
        <v>9</v>
      </c>
      <c r="B828" s="16">
        <v>12</v>
      </c>
      <c r="C828" s="16">
        <v>13</v>
      </c>
      <c r="D828" s="16">
        <v>16</v>
      </c>
      <c r="E828" s="16">
        <v>19</v>
      </c>
      <c r="F828" s="16"/>
      <c r="G828" s="16"/>
      <c r="H828" s="16"/>
      <c r="I828">
        <f t="shared" si="62"/>
        <v>5</v>
      </c>
      <c r="J828" t="str" cm="1">
        <f t="array" ref="J828">IF(SUM(_xlfn.IFNA((((A828:H828)-(B828:H828))&gt;0)*(ABS((A828:H828)-(B828:H828))&lt;4),0))&gt;=(I828-1),"Safe",IF(SUM(_xlfn.IFNA((((A828:H828)-(B828:H828))&lt;0)*(ABS((A828:H828)-(B828:H828))&lt;4),0))&gt;=(I828-1),"Safe","Unsafe"))</f>
        <v>Safe</v>
      </c>
      <c r="K828" t="str" cm="1">
        <f t="array" ref="K828">IF(SUM(_xlfn.IFNA((((A828:H828)-(B828:H828))&gt;0)*(ABS((A828:H828)-(B828:H828))&lt;4),0))&gt;=(I828-2),"Safe",IF(SUM(_xlfn.IFNA((((A828:H828)-(B828:H828))&lt;0)*(ABS((A828:H828)-(B828:H828))&lt;4),0))&gt;=(I828-2),"Safe","Unsafe"))</f>
        <v>Safe</v>
      </c>
      <c r="L828" cm="1">
        <f t="array" ref="L828">SUM(_xlfn.IFNA((--(((A828:H828)-(B828:H828))&gt;0)),0))</f>
        <v>1</v>
      </c>
      <c r="M828" cm="1">
        <f t="array" ref="M828">SUM(_xlfn.IFNA((--(((A828:H828)-(B828:H828))&lt;0)),0))</f>
        <v>4</v>
      </c>
      <c r="N828" t="b">
        <f t="shared" si="63"/>
        <v>1</v>
      </c>
      <c r="O828" cm="1">
        <f t="array" ref="O828">SUM(_xlfn.IFNA(ABS(((A828:H828)-(B828:H828)&lt;4)),0))</f>
        <v>6</v>
      </c>
      <c r="R828">
        <v>9</v>
      </c>
      <c r="S828">
        <v>12</v>
      </c>
      <c r="T828">
        <v>13</v>
      </c>
      <c r="U828">
        <v>16</v>
      </c>
      <c r="V828">
        <v>19</v>
      </c>
      <c r="AD828" t="b">
        <v>0</v>
      </c>
      <c r="AE828" t="b">
        <v>1</v>
      </c>
      <c r="AF828" t="str">
        <f t="shared" si="61"/>
        <v>Safe</v>
      </c>
      <c r="AJ828" t="e">
        <f t="shared" si="65"/>
        <v>#N/A</v>
      </c>
      <c r="AK828" t="e">
        <f t="shared" si="64"/>
        <v>#N/A</v>
      </c>
    </row>
    <row r="829" spans="1:37" hidden="1" x14ac:dyDescent="0.25">
      <c r="A829" s="15">
        <v>70</v>
      </c>
      <c r="B829" s="16">
        <v>71</v>
      </c>
      <c r="C829" s="16">
        <v>72</v>
      </c>
      <c r="D829" s="16">
        <v>75</v>
      </c>
      <c r="E829" s="16">
        <v>76</v>
      </c>
      <c r="F829" s="16"/>
      <c r="G829" s="16"/>
      <c r="H829" s="16"/>
      <c r="I829">
        <f t="shared" si="62"/>
        <v>5</v>
      </c>
      <c r="J829" t="str" cm="1">
        <f t="array" ref="J829">IF(SUM(_xlfn.IFNA((((A829:H829)-(B829:H829))&gt;0)*(ABS((A829:H829)-(B829:H829))&lt;4),0))&gt;=(I829-1),"Safe",IF(SUM(_xlfn.IFNA((((A829:H829)-(B829:H829))&lt;0)*(ABS((A829:H829)-(B829:H829))&lt;4),0))&gt;=(I829-1),"Safe","Unsafe"))</f>
        <v>Safe</v>
      </c>
      <c r="K829" t="str" cm="1">
        <f t="array" ref="K829">IF(SUM(_xlfn.IFNA((((A829:H829)-(B829:H829))&gt;0)*(ABS((A829:H829)-(B829:H829))&lt;4),0))&gt;=(I829-2),"Safe",IF(SUM(_xlfn.IFNA((((A829:H829)-(B829:H829))&lt;0)*(ABS((A829:H829)-(B829:H829))&lt;4),0))&gt;=(I829-2),"Safe","Unsafe"))</f>
        <v>Safe</v>
      </c>
      <c r="L829" cm="1">
        <f t="array" ref="L829">SUM(_xlfn.IFNA((--(((A829:H829)-(B829:H829))&gt;0)),0))</f>
        <v>1</v>
      </c>
      <c r="M829" cm="1">
        <f t="array" ref="M829">SUM(_xlfn.IFNA((--(((A829:H829)-(B829:H829))&lt;0)),0))</f>
        <v>4</v>
      </c>
      <c r="N829" t="b">
        <f t="shared" si="63"/>
        <v>1</v>
      </c>
      <c r="O829" cm="1">
        <f t="array" ref="O829">SUM(_xlfn.IFNA(ABS(((A829:H829)-(B829:H829)&lt;4)),0))</f>
        <v>6</v>
      </c>
      <c r="R829">
        <v>70</v>
      </c>
      <c r="S829">
        <v>71</v>
      </c>
      <c r="T829">
        <v>72</v>
      </c>
      <c r="U829">
        <v>75</v>
      </c>
      <c r="V829">
        <v>76</v>
      </c>
      <c r="AD829" t="b">
        <v>0</v>
      </c>
      <c r="AE829" t="b">
        <v>1</v>
      </c>
      <c r="AF829" t="str">
        <f t="shared" si="61"/>
        <v>Safe</v>
      </c>
      <c r="AJ829" t="e">
        <f t="shared" si="65"/>
        <v>#N/A</v>
      </c>
      <c r="AK829" t="e">
        <f t="shared" si="64"/>
        <v>#N/A</v>
      </c>
    </row>
    <row r="830" spans="1:37" hidden="1" x14ac:dyDescent="0.25">
      <c r="A830" s="15">
        <v>25</v>
      </c>
      <c r="B830" s="16">
        <v>28</v>
      </c>
      <c r="C830" s="16">
        <v>31</v>
      </c>
      <c r="D830" s="16">
        <v>32</v>
      </c>
      <c r="E830" s="16">
        <v>34</v>
      </c>
      <c r="F830" s="16"/>
      <c r="G830" s="16"/>
      <c r="H830" s="16"/>
      <c r="I830">
        <f t="shared" si="62"/>
        <v>5</v>
      </c>
      <c r="J830" t="str" cm="1">
        <f t="array" ref="J830">IF(SUM(_xlfn.IFNA((((A830:H830)-(B830:H830))&gt;0)*(ABS((A830:H830)-(B830:H830))&lt;4),0))&gt;=(I830-1),"Safe",IF(SUM(_xlfn.IFNA((((A830:H830)-(B830:H830))&lt;0)*(ABS((A830:H830)-(B830:H830))&lt;4),0))&gt;=(I830-1),"Safe","Unsafe"))</f>
        <v>Safe</v>
      </c>
      <c r="K830" t="str" cm="1">
        <f t="array" ref="K830">IF(SUM(_xlfn.IFNA((((A830:H830)-(B830:H830))&gt;0)*(ABS((A830:H830)-(B830:H830))&lt;4),0))&gt;=(I830-2),"Safe",IF(SUM(_xlfn.IFNA((((A830:H830)-(B830:H830))&lt;0)*(ABS((A830:H830)-(B830:H830))&lt;4),0))&gt;=(I830-2),"Safe","Unsafe"))</f>
        <v>Safe</v>
      </c>
      <c r="L830" cm="1">
        <f t="array" ref="L830">SUM(_xlfn.IFNA((--(((A830:H830)-(B830:H830))&gt;0)),0))</f>
        <v>1</v>
      </c>
      <c r="M830" cm="1">
        <f t="array" ref="M830">SUM(_xlfn.IFNA((--(((A830:H830)-(B830:H830))&lt;0)),0))</f>
        <v>4</v>
      </c>
      <c r="N830" t="b">
        <f t="shared" si="63"/>
        <v>1</v>
      </c>
      <c r="O830" cm="1">
        <f t="array" ref="O830">SUM(_xlfn.IFNA(ABS(((A830:H830)-(B830:H830)&lt;4)),0))</f>
        <v>6</v>
      </c>
      <c r="R830">
        <v>25</v>
      </c>
      <c r="S830">
        <v>28</v>
      </c>
      <c r="T830">
        <v>31</v>
      </c>
      <c r="U830">
        <v>32</v>
      </c>
      <c r="V830">
        <v>34</v>
      </c>
      <c r="AD830" t="b">
        <v>0</v>
      </c>
      <c r="AE830" t="b">
        <v>1</v>
      </c>
      <c r="AF830" t="str">
        <f t="shared" si="61"/>
        <v>Safe</v>
      </c>
      <c r="AJ830" t="e">
        <f t="shared" si="65"/>
        <v>#N/A</v>
      </c>
      <c r="AK830" t="e">
        <f t="shared" si="64"/>
        <v>#N/A</v>
      </c>
    </row>
    <row r="831" spans="1:37" hidden="1" x14ac:dyDescent="0.25">
      <c r="A831" s="15">
        <v>51</v>
      </c>
      <c r="B831" s="16">
        <v>48</v>
      </c>
      <c r="C831" s="16">
        <v>46</v>
      </c>
      <c r="D831" s="16">
        <v>45</v>
      </c>
      <c r="E831" s="16">
        <v>44</v>
      </c>
      <c r="F831" s="16">
        <v>42</v>
      </c>
      <c r="G831" s="16">
        <v>40</v>
      </c>
      <c r="H831" s="16">
        <v>38</v>
      </c>
      <c r="I831">
        <f t="shared" si="62"/>
        <v>8</v>
      </c>
      <c r="J831" t="str" cm="1">
        <f t="array" ref="J831">IF(SUM(_xlfn.IFNA((((A831:H831)-(B831:H831))&gt;0)*(ABS((A831:H831)-(B831:H831))&lt;4),0))&gt;=(I831-1),"Safe",IF(SUM(_xlfn.IFNA((((A831:H831)-(B831:H831))&lt;0)*(ABS((A831:H831)-(B831:H831))&lt;4),0))&gt;=(I831-1),"Safe","Unsafe"))</f>
        <v>Safe</v>
      </c>
      <c r="K831" t="str" cm="1">
        <f t="array" ref="K831">IF(SUM(_xlfn.IFNA((((A831:H831)-(B831:H831))&gt;0)*(ABS((A831:H831)-(B831:H831))&lt;4),0))&gt;=(I831-2),"Safe",IF(SUM(_xlfn.IFNA((((A831:H831)-(B831:H831))&lt;0)*(ABS((A831:H831)-(B831:H831))&lt;4),0))&gt;=(I831-2),"Safe","Unsafe"))</f>
        <v>Safe</v>
      </c>
      <c r="L831" cm="1">
        <f t="array" ref="L831">SUM(_xlfn.IFNA((--(((A831:H831)-(B831:H831))&gt;0)),0))</f>
        <v>7</v>
      </c>
      <c r="M831" cm="1">
        <f t="array" ref="M831">SUM(_xlfn.IFNA((--(((A831:H831)-(B831:H831))&lt;0)),0))</f>
        <v>0</v>
      </c>
      <c r="N831" t="b">
        <f t="shared" si="63"/>
        <v>1</v>
      </c>
      <c r="O831" cm="1">
        <f t="array" ref="O831">SUM(_xlfn.IFNA(ABS(((A831:H831)-(B831:H831)&lt;4)),0))</f>
        <v>7</v>
      </c>
      <c r="R831">
        <v>51</v>
      </c>
      <c r="S831">
        <v>48</v>
      </c>
      <c r="T831">
        <v>46</v>
      </c>
      <c r="U831">
        <v>45</v>
      </c>
      <c r="V831">
        <v>44</v>
      </c>
      <c r="W831">
        <v>42</v>
      </c>
      <c r="X831">
        <v>40</v>
      </c>
      <c r="Y831">
        <v>38</v>
      </c>
      <c r="AD831" t="b">
        <v>1</v>
      </c>
      <c r="AE831" t="b">
        <v>0</v>
      </c>
      <c r="AF831" t="str">
        <f t="shared" si="61"/>
        <v>Safe</v>
      </c>
      <c r="AJ831" t="e">
        <f t="shared" si="65"/>
        <v>#N/A</v>
      </c>
      <c r="AK831" t="e">
        <f t="shared" si="64"/>
        <v>#N/A</v>
      </c>
    </row>
    <row r="832" spans="1:37" hidden="1" x14ac:dyDescent="0.25">
      <c r="A832" s="15">
        <v>20</v>
      </c>
      <c r="B832" s="16">
        <v>17</v>
      </c>
      <c r="C832" s="16">
        <v>15</v>
      </c>
      <c r="D832" s="16">
        <v>13</v>
      </c>
      <c r="E832" s="16">
        <v>10</v>
      </c>
      <c r="F832" s="16">
        <v>8</v>
      </c>
      <c r="G832" s="16"/>
      <c r="H832" s="16"/>
      <c r="I832">
        <f t="shared" si="62"/>
        <v>6</v>
      </c>
      <c r="J832" t="str" cm="1">
        <f t="array" ref="J832">IF(SUM(_xlfn.IFNA((((A832:H832)-(B832:H832))&gt;0)*(ABS((A832:H832)-(B832:H832))&lt;4),0))&gt;=(I832-1),"Safe",IF(SUM(_xlfn.IFNA((((A832:H832)-(B832:H832))&lt;0)*(ABS((A832:H832)-(B832:H832))&lt;4),0))&gt;=(I832-1),"Safe","Unsafe"))</f>
        <v>Safe</v>
      </c>
      <c r="K832" t="str" cm="1">
        <f t="array" ref="K832">IF(SUM(_xlfn.IFNA((((A832:H832)-(B832:H832))&gt;0)*(ABS((A832:H832)-(B832:H832))&lt;4),0))&gt;=(I832-2),"Safe",IF(SUM(_xlfn.IFNA((((A832:H832)-(B832:H832))&lt;0)*(ABS((A832:H832)-(B832:H832))&lt;4),0))&gt;=(I832-2),"Safe","Unsafe"))</f>
        <v>Safe</v>
      </c>
      <c r="L832" cm="1">
        <f t="array" ref="L832">SUM(_xlfn.IFNA((--(((A832:H832)-(B832:H832))&gt;0)),0))</f>
        <v>6</v>
      </c>
      <c r="M832" cm="1">
        <f t="array" ref="M832">SUM(_xlfn.IFNA((--(((A832:H832)-(B832:H832))&lt;0)),0))</f>
        <v>0</v>
      </c>
      <c r="N832" t="b">
        <f t="shared" si="63"/>
        <v>1</v>
      </c>
      <c r="O832" cm="1">
        <f t="array" ref="O832">SUM(_xlfn.IFNA(ABS(((A832:H832)-(B832:H832)&lt;4)),0))</f>
        <v>6</v>
      </c>
      <c r="R832">
        <v>20</v>
      </c>
      <c r="S832">
        <v>17</v>
      </c>
      <c r="T832">
        <v>15</v>
      </c>
      <c r="U832">
        <v>13</v>
      </c>
      <c r="V832">
        <v>10</v>
      </c>
      <c r="W832">
        <v>8</v>
      </c>
      <c r="AD832" t="b">
        <v>1</v>
      </c>
      <c r="AE832" t="b">
        <v>0</v>
      </c>
      <c r="AF832" t="str">
        <f t="shared" si="61"/>
        <v>Safe</v>
      </c>
      <c r="AJ832" t="e">
        <f t="shared" si="65"/>
        <v>#N/A</v>
      </c>
      <c r="AK832" t="e">
        <f t="shared" si="64"/>
        <v>#N/A</v>
      </c>
    </row>
    <row r="833" spans="1:37" hidden="1" x14ac:dyDescent="0.25">
      <c r="A833" s="15">
        <v>53</v>
      </c>
      <c r="B833" s="16">
        <v>50</v>
      </c>
      <c r="C833" s="16">
        <v>49</v>
      </c>
      <c r="D833" s="16">
        <v>46</v>
      </c>
      <c r="E833" s="16">
        <v>43</v>
      </c>
      <c r="F833" s="16">
        <v>42</v>
      </c>
      <c r="G833" s="16">
        <v>39</v>
      </c>
      <c r="H833" s="16">
        <v>36</v>
      </c>
      <c r="I833">
        <f t="shared" si="62"/>
        <v>8</v>
      </c>
      <c r="J833" t="str" cm="1">
        <f t="array" ref="J833">IF(SUM(_xlfn.IFNA((((A833:H833)-(B833:H833))&gt;0)*(ABS((A833:H833)-(B833:H833))&lt;4),0))&gt;=(I833-1),"Safe",IF(SUM(_xlfn.IFNA((((A833:H833)-(B833:H833))&lt;0)*(ABS((A833:H833)-(B833:H833))&lt;4),0))&gt;=(I833-1),"Safe","Unsafe"))</f>
        <v>Safe</v>
      </c>
      <c r="K833" t="str" cm="1">
        <f t="array" ref="K833">IF(SUM(_xlfn.IFNA((((A833:H833)-(B833:H833))&gt;0)*(ABS((A833:H833)-(B833:H833))&lt;4),0))&gt;=(I833-2),"Safe",IF(SUM(_xlfn.IFNA((((A833:H833)-(B833:H833))&lt;0)*(ABS((A833:H833)-(B833:H833))&lt;4),0))&gt;=(I833-2),"Safe","Unsafe"))</f>
        <v>Safe</v>
      </c>
      <c r="L833" cm="1">
        <f t="array" ref="L833">SUM(_xlfn.IFNA((--(((A833:H833)-(B833:H833))&gt;0)),0))</f>
        <v>7</v>
      </c>
      <c r="M833" cm="1">
        <f t="array" ref="M833">SUM(_xlfn.IFNA((--(((A833:H833)-(B833:H833))&lt;0)),0))</f>
        <v>0</v>
      </c>
      <c r="N833" t="b">
        <f t="shared" si="63"/>
        <v>1</v>
      </c>
      <c r="O833" cm="1">
        <f t="array" ref="O833">SUM(_xlfn.IFNA(ABS(((A833:H833)-(B833:H833)&lt;4)),0))</f>
        <v>7</v>
      </c>
      <c r="R833">
        <v>53</v>
      </c>
      <c r="S833">
        <v>50</v>
      </c>
      <c r="T833">
        <v>49</v>
      </c>
      <c r="U833">
        <v>46</v>
      </c>
      <c r="V833">
        <v>43</v>
      </c>
      <c r="W833">
        <v>42</v>
      </c>
      <c r="X833">
        <v>39</v>
      </c>
      <c r="Y833">
        <v>36</v>
      </c>
      <c r="AD833" t="b">
        <v>1</v>
      </c>
      <c r="AE833" t="b">
        <v>0</v>
      </c>
      <c r="AF833" t="str">
        <f t="shared" si="61"/>
        <v>Safe</v>
      </c>
      <c r="AJ833" t="e">
        <f t="shared" si="65"/>
        <v>#N/A</v>
      </c>
      <c r="AK833" t="e">
        <f t="shared" si="64"/>
        <v>#N/A</v>
      </c>
    </row>
    <row r="834" spans="1:37" hidden="1" x14ac:dyDescent="0.25">
      <c r="A834" s="15">
        <v>85</v>
      </c>
      <c r="B834" s="16">
        <v>88</v>
      </c>
      <c r="C834" s="16">
        <v>89</v>
      </c>
      <c r="D834" s="16">
        <v>90</v>
      </c>
      <c r="E834" s="16">
        <v>92</v>
      </c>
      <c r="F834" s="16"/>
      <c r="G834" s="16"/>
      <c r="H834" s="16"/>
      <c r="I834">
        <f t="shared" si="62"/>
        <v>5</v>
      </c>
      <c r="J834" t="str" cm="1">
        <f t="array" ref="J834">IF(SUM(_xlfn.IFNA((((A834:H834)-(B834:H834))&gt;0)*(ABS((A834:H834)-(B834:H834))&lt;4),0))&gt;=(I834-1),"Safe",IF(SUM(_xlfn.IFNA((((A834:H834)-(B834:H834))&lt;0)*(ABS((A834:H834)-(B834:H834))&lt;4),0))&gt;=(I834-1),"Safe","Unsafe"))</f>
        <v>Safe</v>
      </c>
      <c r="K834" t="str" cm="1">
        <f t="array" ref="K834">IF(SUM(_xlfn.IFNA((((A834:H834)-(B834:H834))&gt;0)*(ABS((A834:H834)-(B834:H834))&lt;4),0))&gt;=(I834-2),"Safe",IF(SUM(_xlfn.IFNA((((A834:H834)-(B834:H834))&lt;0)*(ABS((A834:H834)-(B834:H834))&lt;4),0))&gt;=(I834-2),"Safe","Unsafe"))</f>
        <v>Safe</v>
      </c>
      <c r="L834" cm="1">
        <f t="array" ref="L834">SUM(_xlfn.IFNA((--(((A834:H834)-(B834:H834))&gt;0)),0))</f>
        <v>1</v>
      </c>
      <c r="M834" cm="1">
        <f t="array" ref="M834">SUM(_xlfn.IFNA((--(((A834:H834)-(B834:H834))&lt;0)),0))</f>
        <v>4</v>
      </c>
      <c r="N834" t="b">
        <f t="shared" si="63"/>
        <v>1</v>
      </c>
      <c r="O834" cm="1">
        <f t="array" ref="O834">SUM(_xlfn.IFNA(ABS(((A834:H834)-(B834:H834)&lt;4)),0))</f>
        <v>6</v>
      </c>
      <c r="R834">
        <v>85</v>
      </c>
      <c r="S834">
        <v>88</v>
      </c>
      <c r="T834">
        <v>89</v>
      </c>
      <c r="U834">
        <v>90</v>
      </c>
      <c r="V834">
        <v>92</v>
      </c>
      <c r="AD834" t="b">
        <v>0</v>
      </c>
      <c r="AE834" t="b">
        <v>1</v>
      </c>
      <c r="AF834" t="str">
        <f t="shared" si="61"/>
        <v>Safe</v>
      </c>
      <c r="AJ834" t="e">
        <f t="shared" si="65"/>
        <v>#N/A</v>
      </c>
      <c r="AK834" t="e">
        <f t="shared" si="64"/>
        <v>#N/A</v>
      </c>
    </row>
    <row r="835" spans="1:37" hidden="1" x14ac:dyDescent="0.25">
      <c r="A835" s="15">
        <v>72</v>
      </c>
      <c r="B835" s="16">
        <v>75</v>
      </c>
      <c r="C835" s="16">
        <v>77</v>
      </c>
      <c r="D835" s="16">
        <v>78</v>
      </c>
      <c r="E835" s="16">
        <v>80</v>
      </c>
      <c r="F835" s="16">
        <v>82</v>
      </c>
      <c r="G835" s="16">
        <v>84</v>
      </c>
      <c r="H835" s="16"/>
      <c r="I835">
        <f t="shared" si="62"/>
        <v>7</v>
      </c>
      <c r="J835" t="str" cm="1">
        <f t="array" ref="J835">IF(SUM(_xlfn.IFNA((((A835:H835)-(B835:H835))&gt;0)*(ABS((A835:H835)-(B835:H835))&lt;4),0))&gt;=(I835-1),"Safe",IF(SUM(_xlfn.IFNA((((A835:H835)-(B835:H835))&lt;0)*(ABS((A835:H835)-(B835:H835))&lt;4),0))&gt;=(I835-1),"Safe","Unsafe"))</f>
        <v>Safe</v>
      </c>
      <c r="K835" t="str" cm="1">
        <f t="array" ref="K835">IF(SUM(_xlfn.IFNA((((A835:H835)-(B835:H835))&gt;0)*(ABS((A835:H835)-(B835:H835))&lt;4),0))&gt;=(I835-2),"Safe",IF(SUM(_xlfn.IFNA((((A835:H835)-(B835:H835))&lt;0)*(ABS((A835:H835)-(B835:H835))&lt;4),0))&gt;=(I835-2),"Safe","Unsafe"))</f>
        <v>Safe</v>
      </c>
      <c r="L835" cm="1">
        <f t="array" ref="L835">SUM(_xlfn.IFNA((--(((A835:H835)-(B835:H835))&gt;0)),0))</f>
        <v>1</v>
      </c>
      <c r="M835" cm="1">
        <f t="array" ref="M835">SUM(_xlfn.IFNA((--(((A835:H835)-(B835:H835))&lt;0)),0))</f>
        <v>6</v>
      </c>
      <c r="N835" t="b">
        <f t="shared" si="63"/>
        <v>1</v>
      </c>
      <c r="O835" cm="1">
        <f t="array" ref="O835">SUM(_xlfn.IFNA(ABS(((A835:H835)-(B835:H835)&lt;4)),0))</f>
        <v>6</v>
      </c>
      <c r="R835">
        <v>72</v>
      </c>
      <c r="S835">
        <v>75</v>
      </c>
      <c r="T835">
        <v>77</v>
      </c>
      <c r="U835">
        <v>78</v>
      </c>
      <c r="V835">
        <v>80</v>
      </c>
      <c r="W835">
        <v>82</v>
      </c>
      <c r="X835">
        <v>84</v>
      </c>
      <c r="AD835" t="b">
        <v>0</v>
      </c>
      <c r="AE835" t="b">
        <v>1</v>
      </c>
      <c r="AF835" t="str">
        <f t="shared" ref="AF835:AF898" si="66">IF(OR(AD835,AE835)=TRUE,"Safe","Unsafe")</f>
        <v>Safe</v>
      </c>
      <c r="AJ835" t="e">
        <f t="shared" si="65"/>
        <v>#N/A</v>
      </c>
      <c r="AK835" t="e">
        <f t="shared" si="64"/>
        <v>#N/A</v>
      </c>
    </row>
    <row r="836" spans="1:37" hidden="1" x14ac:dyDescent="0.25">
      <c r="A836" s="15">
        <v>61</v>
      </c>
      <c r="B836" s="16">
        <v>60</v>
      </c>
      <c r="C836" s="16">
        <v>57</v>
      </c>
      <c r="D836" s="16">
        <v>56</v>
      </c>
      <c r="E836" s="16">
        <v>53</v>
      </c>
      <c r="F836" s="16"/>
      <c r="G836" s="16"/>
      <c r="H836" s="16"/>
      <c r="I836">
        <f t="shared" ref="I836:I899" si="67">COUNTIF(A836:H836,"&gt;0")</f>
        <v>5</v>
      </c>
      <c r="J836" t="str" cm="1">
        <f t="array" ref="J836">IF(SUM(_xlfn.IFNA((((A836:H836)-(B836:H836))&gt;0)*(ABS((A836:H836)-(B836:H836))&lt;4),0))&gt;=(I836-1),"Safe",IF(SUM(_xlfn.IFNA((((A836:H836)-(B836:H836))&lt;0)*(ABS((A836:H836)-(B836:H836))&lt;4),0))&gt;=(I836-1),"Safe","Unsafe"))</f>
        <v>Safe</v>
      </c>
      <c r="K836" t="str" cm="1">
        <f t="array" ref="K836">IF(SUM(_xlfn.IFNA((((A836:H836)-(B836:H836))&gt;0)*(ABS((A836:H836)-(B836:H836))&lt;4),0))&gt;=(I836-2),"Safe",IF(SUM(_xlfn.IFNA((((A836:H836)-(B836:H836))&lt;0)*(ABS((A836:H836)-(B836:H836))&lt;4),0))&gt;=(I836-2),"Safe","Unsafe"))</f>
        <v>Safe</v>
      </c>
      <c r="L836" cm="1">
        <f t="array" ref="L836">SUM(_xlfn.IFNA((--(((A836:H836)-(B836:H836))&gt;0)),0))</f>
        <v>5</v>
      </c>
      <c r="M836" cm="1">
        <f t="array" ref="M836">SUM(_xlfn.IFNA((--(((A836:H836)-(B836:H836))&lt;0)),0))</f>
        <v>0</v>
      </c>
      <c r="N836" t="b">
        <f t="shared" ref="N836:N899" si="68">OR(M836&gt;=I836-1,L836&gt;=I836-1)</f>
        <v>1</v>
      </c>
      <c r="O836" cm="1">
        <f t="array" ref="O836">SUM(_xlfn.IFNA(ABS(((A836:H836)-(B836:H836)&lt;4)),0))</f>
        <v>6</v>
      </c>
      <c r="R836">
        <v>61</v>
      </c>
      <c r="S836">
        <v>60</v>
      </c>
      <c r="T836">
        <v>57</v>
      </c>
      <c r="U836">
        <v>56</v>
      </c>
      <c r="V836">
        <v>53</v>
      </c>
      <c r="AD836" t="b">
        <v>1</v>
      </c>
      <c r="AE836" t="b">
        <v>0</v>
      </c>
      <c r="AF836" t="str">
        <f t="shared" si="66"/>
        <v>Safe</v>
      </c>
      <c r="AJ836" t="e">
        <f t="shared" si="65"/>
        <v>#N/A</v>
      </c>
      <c r="AK836" t="e">
        <f t="shared" ref="AK836:AK899" si="69">MATCH("Decrease:",R836:AC836,0)</f>
        <v>#N/A</v>
      </c>
    </row>
    <row r="837" spans="1:37" hidden="1" x14ac:dyDescent="0.25">
      <c r="A837" s="15">
        <v>62</v>
      </c>
      <c r="B837" s="16">
        <v>60</v>
      </c>
      <c r="C837" s="16">
        <v>58</v>
      </c>
      <c r="D837" s="16">
        <v>55</v>
      </c>
      <c r="E837" s="16">
        <v>52</v>
      </c>
      <c r="F837" s="16">
        <v>51</v>
      </c>
      <c r="G837" s="16">
        <v>48</v>
      </c>
      <c r="H837" s="16">
        <v>47</v>
      </c>
      <c r="I837">
        <f t="shared" si="67"/>
        <v>8</v>
      </c>
      <c r="J837" t="str" cm="1">
        <f t="array" ref="J837">IF(SUM(_xlfn.IFNA((((A837:H837)-(B837:H837))&gt;0)*(ABS((A837:H837)-(B837:H837))&lt;4),0))&gt;=(I837-1),"Safe",IF(SUM(_xlfn.IFNA((((A837:H837)-(B837:H837))&lt;0)*(ABS((A837:H837)-(B837:H837))&lt;4),0))&gt;=(I837-1),"Safe","Unsafe"))</f>
        <v>Safe</v>
      </c>
      <c r="K837" t="str" cm="1">
        <f t="array" ref="K837">IF(SUM(_xlfn.IFNA((((A837:H837)-(B837:H837))&gt;0)*(ABS((A837:H837)-(B837:H837))&lt;4),0))&gt;=(I837-2),"Safe",IF(SUM(_xlfn.IFNA((((A837:H837)-(B837:H837))&lt;0)*(ABS((A837:H837)-(B837:H837))&lt;4),0))&gt;=(I837-2),"Safe","Unsafe"))</f>
        <v>Safe</v>
      </c>
      <c r="L837" cm="1">
        <f t="array" ref="L837">SUM(_xlfn.IFNA((--(((A837:H837)-(B837:H837))&gt;0)),0))</f>
        <v>7</v>
      </c>
      <c r="M837" cm="1">
        <f t="array" ref="M837">SUM(_xlfn.IFNA((--(((A837:H837)-(B837:H837))&lt;0)),0))</f>
        <v>0</v>
      </c>
      <c r="N837" t="b">
        <f t="shared" si="68"/>
        <v>1</v>
      </c>
      <c r="O837" cm="1">
        <f t="array" ref="O837">SUM(_xlfn.IFNA(ABS(((A837:H837)-(B837:H837)&lt;4)),0))</f>
        <v>7</v>
      </c>
      <c r="R837">
        <v>62</v>
      </c>
      <c r="S837">
        <v>60</v>
      </c>
      <c r="T837">
        <v>58</v>
      </c>
      <c r="U837">
        <v>55</v>
      </c>
      <c r="V837">
        <v>52</v>
      </c>
      <c r="W837">
        <v>51</v>
      </c>
      <c r="X837">
        <v>48</v>
      </c>
      <c r="Y837">
        <v>47</v>
      </c>
      <c r="AD837" t="b">
        <v>1</v>
      </c>
      <c r="AE837" t="b">
        <v>0</v>
      </c>
      <c r="AF837" t="str">
        <f t="shared" si="66"/>
        <v>Safe</v>
      </c>
      <c r="AJ837" t="e">
        <f t="shared" si="65"/>
        <v>#N/A</v>
      </c>
      <c r="AK837" t="e">
        <f t="shared" si="69"/>
        <v>#N/A</v>
      </c>
    </row>
    <row r="838" spans="1:37" hidden="1" x14ac:dyDescent="0.25">
      <c r="A838" s="15">
        <v>97</v>
      </c>
      <c r="B838" s="16">
        <v>94</v>
      </c>
      <c r="C838" s="16">
        <v>93</v>
      </c>
      <c r="D838" s="16">
        <v>91</v>
      </c>
      <c r="E838" s="16">
        <v>88</v>
      </c>
      <c r="F838" s="16">
        <v>85</v>
      </c>
      <c r="G838" s="16">
        <v>84</v>
      </c>
      <c r="H838" s="16">
        <v>82</v>
      </c>
      <c r="I838">
        <f t="shared" si="67"/>
        <v>8</v>
      </c>
      <c r="J838" t="str" cm="1">
        <f t="array" ref="J838">IF(SUM(_xlfn.IFNA((((A838:H838)-(B838:H838))&gt;0)*(ABS((A838:H838)-(B838:H838))&lt;4),0))&gt;=(I838-1),"Safe",IF(SUM(_xlfn.IFNA((((A838:H838)-(B838:H838))&lt;0)*(ABS((A838:H838)-(B838:H838))&lt;4),0))&gt;=(I838-1),"Safe","Unsafe"))</f>
        <v>Safe</v>
      </c>
      <c r="K838" t="str" cm="1">
        <f t="array" ref="K838">IF(SUM(_xlfn.IFNA((((A838:H838)-(B838:H838))&gt;0)*(ABS((A838:H838)-(B838:H838))&lt;4),0))&gt;=(I838-2),"Safe",IF(SUM(_xlfn.IFNA((((A838:H838)-(B838:H838))&lt;0)*(ABS((A838:H838)-(B838:H838))&lt;4),0))&gt;=(I838-2),"Safe","Unsafe"))</f>
        <v>Safe</v>
      </c>
      <c r="L838" cm="1">
        <f t="array" ref="L838">SUM(_xlfn.IFNA((--(((A838:H838)-(B838:H838))&gt;0)),0))</f>
        <v>7</v>
      </c>
      <c r="M838" cm="1">
        <f t="array" ref="M838">SUM(_xlfn.IFNA((--(((A838:H838)-(B838:H838))&lt;0)),0))</f>
        <v>0</v>
      </c>
      <c r="N838" t="b">
        <f t="shared" si="68"/>
        <v>1</v>
      </c>
      <c r="O838" cm="1">
        <f t="array" ref="O838">SUM(_xlfn.IFNA(ABS(((A838:H838)-(B838:H838)&lt;4)),0))</f>
        <v>7</v>
      </c>
      <c r="R838">
        <v>97</v>
      </c>
      <c r="S838">
        <v>94</v>
      </c>
      <c r="T838">
        <v>93</v>
      </c>
      <c r="U838">
        <v>91</v>
      </c>
      <c r="V838">
        <v>88</v>
      </c>
      <c r="W838">
        <v>85</v>
      </c>
      <c r="X838">
        <v>84</v>
      </c>
      <c r="Y838">
        <v>82</v>
      </c>
      <c r="AD838" t="b">
        <v>1</v>
      </c>
      <c r="AE838" t="b">
        <v>0</v>
      </c>
      <c r="AF838" t="str">
        <f t="shared" si="66"/>
        <v>Safe</v>
      </c>
      <c r="AJ838" t="e">
        <f t="shared" si="65"/>
        <v>#N/A</v>
      </c>
      <c r="AK838" t="e">
        <f t="shared" si="69"/>
        <v>#N/A</v>
      </c>
    </row>
    <row r="839" spans="1:37" hidden="1" x14ac:dyDescent="0.25">
      <c r="A839" s="15">
        <v>49</v>
      </c>
      <c r="B839" s="16">
        <v>51</v>
      </c>
      <c r="C839" s="16">
        <v>53</v>
      </c>
      <c r="D839" s="16">
        <v>56</v>
      </c>
      <c r="E839" s="16">
        <v>57</v>
      </c>
      <c r="F839" s="16">
        <v>58</v>
      </c>
      <c r="G839" s="16"/>
      <c r="H839" s="16"/>
      <c r="I839">
        <f t="shared" si="67"/>
        <v>6</v>
      </c>
      <c r="J839" t="str" cm="1">
        <f t="array" ref="J839">IF(SUM(_xlfn.IFNA((((A839:H839)-(B839:H839))&gt;0)*(ABS((A839:H839)-(B839:H839))&lt;4),0))&gt;=(I839-1),"Safe",IF(SUM(_xlfn.IFNA((((A839:H839)-(B839:H839))&lt;0)*(ABS((A839:H839)-(B839:H839))&lt;4),0))&gt;=(I839-1),"Safe","Unsafe"))</f>
        <v>Safe</v>
      </c>
      <c r="K839" t="str" cm="1">
        <f t="array" ref="K839">IF(SUM(_xlfn.IFNA((((A839:H839)-(B839:H839))&gt;0)*(ABS((A839:H839)-(B839:H839))&lt;4),0))&gt;=(I839-2),"Safe",IF(SUM(_xlfn.IFNA((((A839:H839)-(B839:H839))&lt;0)*(ABS((A839:H839)-(B839:H839))&lt;4),0))&gt;=(I839-2),"Safe","Unsafe"))</f>
        <v>Safe</v>
      </c>
      <c r="L839" cm="1">
        <f t="array" ref="L839">SUM(_xlfn.IFNA((--(((A839:H839)-(B839:H839))&gt;0)),0))</f>
        <v>1</v>
      </c>
      <c r="M839" cm="1">
        <f t="array" ref="M839">SUM(_xlfn.IFNA((--(((A839:H839)-(B839:H839))&lt;0)),0))</f>
        <v>5</v>
      </c>
      <c r="N839" t="b">
        <f t="shared" si="68"/>
        <v>1</v>
      </c>
      <c r="O839" cm="1">
        <f t="array" ref="O839">SUM(_xlfn.IFNA(ABS(((A839:H839)-(B839:H839)&lt;4)),0))</f>
        <v>6</v>
      </c>
      <c r="R839">
        <v>49</v>
      </c>
      <c r="S839">
        <v>51</v>
      </c>
      <c r="T839">
        <v>53</v>
      </c>
      <c r="U839">
        <v>56</v>
      </c>
      <c r="V839">
        <v>57</v>
      </c>
      <c r="W839">
        <v>58</v>
      </c>
      <c r="AD839" t="b">
        <v>0</v>
      </c>
      <c r="AE839" t="b">
        <v>1</v>
      </c>
      <c r="AF839" t="str">
        <f t="shared" si="66"/>
        <v>Safe</v>
      </c>
      <c r="AJ839" t="e">
        <f t="shared" si="65"/>
        <v>#N/A</v>
      </c>
      <c r="AK839" t="e">
        <f t="shared" si="69"/>
        <v>#N/A</v>
      </c>
    </row>
    <row r="840" spans="1:37" hidden="1" x14ac:dyDescent="0.25">
      <c r="A840" s="15">
        <v>2</v>
      </c>
      <c r="B840" s="16">
        <v>3</v>
      </c>
      <c r="C840" s="16">
        <v>6</v>
      </c>
      <c r="D840" s="16">
        <v>8</v>
      </c>
      <c r="E840" s="16">
        <v>9</v>
      </c>
      <c r="F840" s="16">
        <v>10</v>
      </c>
      <c r="G840" s="16">
        <v>12</v>
      </c>
      <c r="H840" s="16">
        <v>13</v>
      </c>
      <c r="I840">
        <f t="shared" si="67"/>
        <v>8</v>
      </c>
      <c r="J840" t="str" cm="1">
        <f t="array" ref="J840">IF(SUM(_xlfn.IFNA((((A840:H840)-(B840:H840))&gt;0)*(ABS((A840:H840)-(B840:H840))&lt;4),0))&gt;=(I840-1),"Safe",IF(SUM(_xlfn.IFNA((((A840:H840)-(B840:H840))&lt;0)*(ABS((A840:H840)-(B840:H840))&lt;4),0))&gt;=(I840-1),"Safe","Unsafe"))</f>
        <v>Safe</v>
      </c>
      <c r="K840" t="str" cm="1">
        <f t="array" ref="K840">IF(SUM(_xlfn.IFNA((((A840:H840)-(B840:H840))&gt;0)*(ABS((A840:H840)-(B840:H840))&lt;4),0))&gt;=(I840-2),"Safe",IF(SUM(_xlfn.IFNA((((A840:H840)-(B840:H840))&lt;0)*(ABS((A840:H840)-(B840:H840))&lt;4),0))&gt;=(I840-2),"Safe","Unsafe"))</f>
        <v>Safe</v>
      </c>
      <c r="L840" cm="1">
        <f t="array" ref="L840">SUM(_xlfn.IFNA((--(((A840:H840)-(B840:H840))&gt;0)),0))</f>
        <v>0</v>
      </c>
      <c r="M840" cm="1">
        <f t="array" ref="M840">SUM(_xlfn.IFNA((--(((A840:H840)-(B840:H840))&lt;0)),0))</f>
        <v>7</v>
      </c>
      <c r="N840" t="b">
        <f t="shared" si="68"/>
        <v>1</v>
      </c>
      <c r="O840" cm="1">
        <f t="array" ref="O840">SUM(_xlfn.IFNA(ABS(((A840:H840)-(B840:H840)&lt;4)),0))</f>
        <v>7</v>
      </c>
      <c r="R840">
        <v>2</v>
      </c>
      <c r="S840">
        <v>3</v>
      </c>
      <c r="T840">
        <v>6</v>
      </c>
      <c r="U840">
        <v>8</v>
      </c>
      <c r="V840">
        <v>9</v>
      </c>
      <c r="W840">
        <v>10</v>
      </c>
      <c r="X840">
        <v>12</v>
      </c>
      <c r="Y840">
        <v>13</v>
      </c>
      <c r="AD840" t="b">
        <v>0</v>
      </c>
      <c r="AE840" t="b">
        <v>1</v>
      </c>
      <c r="AF840" t="str">
        <f t="shared" si="66"/>
        <v>Safe</v>
      </c>
      <c r="AJ840" t="e">
        <f t="shared" si="65"/>
        <v>#N/A</v>
      </c>
      <c r="AK840" t="e">
        <f t="shared" si="69"/>
        <v>#N/A</v>
      </c>
    </row>
    <row r="841" spans="1:37" hidden="1" x14ac:dyDescent="0.25">
      <c r="A841" s="15">
        <v>23</v>
      </c>
      <c r="B841" s="16">
        <v>20</v>
      </c>
      <c r="C841" s="16">
        <v>17</v>
      </c>
      <c r="D841" s="16">
        <v>14</v>
      </c>
      <c r="E841" s="16">
        <v>11</v>
      </c>
      <c r="F841" s="16"/>
      <c r="G841" s="16"/>
      <c r="H841" s="16"/>
      <c r="I841">
        <f t="shared" si="67"/>
        <v>5</v>
      </c>
      <c r="J841" t="str" cm="1">
        <f t="array" ref="J841">IF(SUM(_xlfn.IFNA((((A841:H841)-(B841:H841))&gt;0)*(ABS((A841:H841)-(B841:H841))&lt;4),0))&gt;=(I841-1),"Safe",IF(SUM(_xlfn.IFNA((((A841:H841)-(B841:H841))&lt;0)*(ABS((A841:H841)-(B841:H841))&lt;4),0))&gt;=(I841-1),"Safe","Unsafe"))</f>
        <v>Safe</v>
      </c>
      <c r="K841" t="str" cm="1">
        <f t="array" ref="K841">IF(SUM(_xlfn.IFNA((((A841:H841)-(B841:H841))&gt;0)*(ABS((A841:H841)-(B841:H841))&lt;4),0))&gt;=(I841-2),"Safe",IF(SUM(_xlfn.IFNA((((A841:H841)-(B841:H841))&lt;0)*(ABS((A841:H841)-(B841:H841))&lt;4),0))&gt;=(I841-2),"Safe","Unsafe"))</f>
        <v>Safe</v>
      </c>
      <c r="L841" cm="1">
        <f t="array" ref="L841">SUM(_xlfn.IFNA((--(((A841:H841)-(B841:H841))&gt;0)),0))</f>
        <v>5</v>
      </c>
      <c r="M841" cm="1">
        <f t="array" ref="M841">SUM(_xlfn.IFNA((--(((A841:H841)-(B841:H841))&lt;0)),0))</f>
        <v>0</v>
      </c>
      <c r="N841" t="b">
        <f t="shared" si="68"/>
        <v>1</v>
      </c>
      <c r="O841" cm="1">
        <f t="array" ref="O841">SUM(_xlfn.IFNA(ABS(((A841:H841)-(B841:H841)&lt;4)),0))</f>
        <v>6</v>
      </c>
      <c r="R841">
        <v>23</v>
      </c>
      <c r="S841">
        <v>20</v>
      </c>
      <c r="T841">
        <v>17</v>
      </c>
      <c r="U841">
        <v>14</v>
      </c>
      <c r="V841">
        <v>11</v>
      </c>
      <c r="AD841" t="b">
        <v>1</v>
      </c>
      <c r="AE841" t="b">
        <v>0</v>
      </c>
      <c r="AF841" t="str">
        <f t="shared" si="66"/>
        <v>Safe</v>
      </c>
      <c r="AJ841" t="e">
        <f t="shared" si="65"/>
        <v>#N/A</v>
      </c>
      <c r="AK841" t="e">
        <f t="shared" si="69"/>
        <v>#N/A</v>
      </c>
    </row>
    <row r="842" spans="1:37" hidden="1" x14ac:dyDescent="0.25">
      <c r="A842" s="15">
        <v>21</v>
      </c>
      <c r="B842" s="16">
        <v>23</v>
      </c>
      <c r="C842" s="16">
        <v>26</v>
      </c>
      <c r="D842" s="16">
        <v>29</v>
      </c>
      <c r="E842" s="16">
        <v>30</v>
      </c>
      <c r="F842" s="16">
        <v>32</v>
      </c>
      <c r="G842" s="16">
        <v>34</v>
      </c>
      <c r="H842" s="16">
        <v>35</v>
      </c>
      <c r="I842">
        <f t="shared" si="67"/>
        <v>8</v>
      </c>
      <c r="J842" t="str" cm="1">
        <f t="array" ref="J842">IF(SUM(_xlfn.IFNA((((A842:H842)-(B842:H842))&gt;0)*(ABS((A842:H842)-(B842:H842))&lt;4),0))&gt;=(I842-1),"Safe",IF(SUM(_xlfn.IFNA((((A842:H842)-(B842:H842))&lt;0)*(ABS((A842:H842)-(B842:H842))&lt;4),0))&gt;=(I842-1),"Safe","Unsafe"))</f>
        <v>Safe</v>
      </c>
      <c r="K842" t="str" cm="1">
        <f t="array" ref="K842">IF(SUM(_xlfn.IFNA((((A842:H842)-(B842:H842))&gt;0)*(ABS((A842:H842)-(B842:H842))&lt;4),0))&gt;=(I842-2),"Safe",IF(SUM(_xlfn.IFNA((((A842:H842)-(B842:H842))&lt;0)*(ABS((A842:H842)-(B842:H842))&lt;4),0))&gt;=(I842-2),"Safe","Unsafe"))</f>
        <v>Safe</v>
      </c>
      <c r="L842" cm="1">
        <f t="array" ref="L842">SUM(_xlfn.IFNA((--(((A842:H842)-(B842:H842))&gt;0)),0))</f>
        <v>0</v>
      </c>
      <c r="M842" cm="1">
        <f t="array" ref="M842">SUM(_xlfn.IFNA((--(((A842:H842)-(B842:H842))&lt;0)),0))</f>
        <v>7</v>
      </c>
      <c r="N842" t="b">
        <f t="shared" si="68"/>
        <v>1</v>
      </c>
      <c r="O842" cm="1">
        <f t="array" ref="O842">SUM(_xlfn.IFNA(ABS(((A842:H842)-(B842:H842)&lt;4)),0))</f>
        <v>7</v>
      </c>
      <c r="R842">
        <v>21</v>
      </c>
      <c r="S842">
        <v>23</v>
      </c>
      <c r="T842">
        <v>26</v>
      </c>
      <c r="U842">
        <v>29</v>
      </c>
      <c r="V842">
        <v>30</v>
      </c>
      <c r="W842">
        <v>32</v>
      </c>
      <c r="X842">
        <v>34</v>
      </c>
      <c r="Y842">
        <v>35</v>
      </c>
      <c r="AD842" t="b">
        <v>0</v>
      </c>
      <c r="AE842" t="b">
        <v>1</v>
      </c>
      <c r="AF842" t="str">
        <f t="shared" si="66"/>
        <v>Safe</v>
      </c>
      <c r="AJ842" t="e">
        <f t="shared" si="65"/>
        <v>#N/A</v>
      </c>
      <c r="AK842" t="e">
        <f t="shared" si="69"/>
        <v>#N/A</v>
      </c>
    </row>
    <row r="843" spans="1:37" hidden="1" x14ac:dyDescent="0.25">
      <c r="A843" s="15">
        <v>74</v>
      </c>
      <c r="B843" s="16">
        <v>73</v>
      </c>
      <c r="C843" s="16">
        <v>70</v>
      </c>
      <c r="D843" s="16">
        <v>67</v>
      </c>
      <c r="E843" s="16">
        <v>65</v>
      </c>
      <c r="F843" s="16"/>
      <c r="G843" s="16"/>
      <c r="H843" s="16"/>
      <c r="I843">
        <f t="shared" si="67"/>
        <v>5</v>
      </c>
      <c r="J843" t="str" cm="1">
        <f t="array" ref="J843">IF(SUM(_xlfn.IFNA((((A843:H843)-(B843:H843))&gt;0)*(ABS((A843:H843)-(B843:H843))&lt;4),0))&gt;=(I843-1),"Safe",IF(SUM(_xlfn.IFNA((((A843:H843)-(B843:H843))&lt;0)*(ABS((A843:H843)-(B843:H843))&lt;4),0))&gt;=(I843-1),"Safe","Unsafe"))</f>
        <v>Safe</v>
      </c>
      <c r="K843" t="str" cm="1">
        <f t="array" ref="K843">IF(SUM(_xlfn.IFNA((((A843:H843)-(B843:H843))&gt;0)*(ABS((A843:H843)-(B843:H843))&lt;4),0))&gt;=(I843-2),"Safe",IF(SUM(_xlfn.IFNA((((A843:H843)-(B843:H843))&lt;0)*(ABS((A843:H843)-(B843:H843))&lt;4),0))&gt;=(I843-2),"Safe","Unsafe"))</f>
        <v>Safe</v>
      </c>
      <c r="L843" cm="1">
        <f t="array" ref="L843">SUM(_xlfn.IFNA((--(((A843:H843)-(B843:H843))&gt;0)),0))</f>
        <v>5</v>
      </c>
      <c r="M843" cm="1">
        <f t="array" ref="M843">SUM(_xlfn.IFNA((--(((A843:H843)-(B843:H843))&lt;0)),0))</f>
        <v>0</v>
      </c>
      <c r="N843" t="b">
        <f t="shared" si="68"/>
        <v>1</v>
      </c>
      <c r="O843" cm="1">
        <f t="array" ref="O843">SUM(_xlfn.IFNA(ABS(((A843:H843)-(B843:H843)&lt;4)),0))</f>
        <v>6</v>
      </c>
      <c r="R843">
        <v>74</v>
      </c>
      <c r="S843">
        <v>73</v>
      </c>
      <c r="T843">
        <v>70</v>
      </c>
      <c r="U843">
        <v>67</v>
      </c>
      <c r="V843">
        <v>65</v>
      </c>
      <c r="AD843" t="b">
        <v>1</v>
      </c>
      <c r="AE843" t="b">
        <v>0</v>
      </c>
      <c r="AF843" t="str">
        <f t="shared" si="66"/>
        <v>Safe</v>
      </c>
      <c r="AJ843" t="e">
        <f t="shared" si="65"/>
        <v>#N/A</v>
      </c>
      <c r="AK843" t="e">
        <f t="shared" si="69"/>
        <v>#N/A</v>
      </c>
    </row>
    <row r="844" spans="1:37" hidden="1" x14ac:dyDescent="0.25">
      <c r="A844" s="15">
        <v>24</v>
      </c>
      <c r="B844" s="16">
        <v>21</v>
      </c>
      <c r="C844" s="16">
        <v>18</v>
      </c>
      <c r="D844" s="16">
        <v>16</v>
      </c>
      <c r="E844" s="16">
        <v>13</v>
      </c>
      <c r="F844" s="16">
        <v>12</v>
      </c>
      <c r="G844" s="16"/>
      <c r="H844" s="16"/>
      <c r="I844">
        <f t="shared" si="67"/>
        <v>6</v>
      </c>
      <c r="J844" t="str" cm="1">
        <f t="array" ref="J844">IF(SUM(_xlfn.IFNA((((A844:H844)-(B844:H844))&gt;0)*(ABS((A844:H844)-(B844:H844))&lt;4),0))&gt;=(I844-1),"Safe",IF(SUM(_xlfn.IFNA((((A844:H844)-(B844:H844))&lt;0)*(ABS((A844:H844)-(B844:H844))&lt;4),0))&gt;=(I844-1),"Safe","Unsafe"))</f>
        <v>Safe</v>
      </c>
      <c r="K844" t="str" cm="1">
        <f t="array" ref="K844">IF(SUM(_xlfn.IFNA((((A844:H844)-(B844:H844))&gt;0)*(ABS((A844:H844)-(B844:H844))&lt;4),0))&gt;=(I844-2),"Safe",IF(SUM(_xlfn.IFNA((((A844:H844)-(B844:H844))&lt;0)*(ABS((A844:H844)-(B844:H844))&lt;4),0))&gt;=(I844-2),"Safe","Unsafe"))</f>
        <v>Safe</v>
      </c>
      <c r="L844" cm="1">
        <f t="array" ref="L844">SUM(_xlfn.IFNA((--(((A844:H844)-(B844:H844))&gt;0)),0))</f>
        <v>6</v>
      </c>
      <c r="M844" cm="1">
        <f t="array" ref="M844">SUM(_xlfn.IFNA((--(((A844:H844)-(B844:H844))&lt;0)),0))</f>
        <v>0</v>
      </c>
      <c r="N844" t="b">
        <f t="shared" si="68"/>
        <v>1</v>
      </c>
      <c r="O844" cm="1">
        <f t="array" ref="O844">SUM(_xlfn.IFNA(ABS(((A844:H844)-(B844:H844)&lt;4)),0))</f>
        <v>6</v>
      </c>
      <c r="R844">
        <v>24</v>
      </c>
      <c r="S844">
        <v>21</v>
      </c>
      <c r="T844">
        <v>18</v>
      </c>
      <c r="U844">
        <v>16</v>
      </c>
      <c r="V844">
        <v>13</v>
      </c>
      <c r="W844">
        <v>12</v>
      </c>
      <c r="AD844" t="b">
        <v>1</v>
      </c>
      <c r="AE844" t="b">
        <v>0</v>
      </c>
      <c r="AF844" t="str">
        <f t="shared" si="66"/>
        <v>Safe</v>
      </c>
      <c r="AJ844" t="e">
        <f t="shared" si="65"/>
        <v>#N/A</v>
      </c>
      <c r="AK844" t="e">
        <f t="shared" si="69"/>
        <v>#N/A</v>
      </c>
    </row>
    <row r="845" spans="1:37" hidden="1" x14ac:dyDescent="0.25">
      <c r="A845" s="15">
        <v>69</v>
      </c>
      <c r="B845" s="16">
        <v>71</v>
      </c>
      <c r="C845" s="16">
        <v>74</v>
      </c>
      <c r="D845" s="16">
        <v>76</v>
      </c>
      <c r="E845" s="16">
        <v>77</v>
      </c>
      <c r="F845" s="16"/>
      <c r="G845" s="16"/>
      <c r="H845" s="16"/>
      <c r="I845">
        <f t="shared" si="67"/>
        <v>5</v>
      </c>
      <c r="J845" t="str" cm="1">
        <f t="array" ref="J845">IF(SUM(_xlfn.IFNA((((A845:H845)-(B845:H845))&gt;0)*(ABS((A845:H845)-(B845:H845))&lt;4),0))&gt;=(I845-1),"Safe",IF(SUM(_xlfn.IFNA((((A845:H845)-(B845:H845))&lt;0)*(ABS((A845:H845)-(B845:H845))&lt;4),0))&gt;=(I845-1),"Safe","Unsafe"))</f>
        <v>Safe</v>
      </c>
      <c r="K845" t="str" cm="1">
        <f t="array" ref="K845">IF(SUM(_xlfn.IFNA((((A845:H845)-(B845:H845))&gt;0)*(ABS((A845:H845)-(B845:H845))&lt;4),0))&gt;=(I845-2),"Safe",IF(SUM(_xlfn.IFNA((((A845:H845)-(B845:H845))&lt;0)*(ABS((A845:H845)-(B845:H845))&lt;4),0))&gt;=(I845-2),"Safe","Unsafe"))</f>
        <v>Safe</v>
      </c>
      <c r="L845" cm="1">
        <f t="array" ref="L845">SUM(_xlfn.IFNA((--(((A845:H845)-(B845:H845))&gt;0)),0))</f>
        <v>1</v>
      </c>
      <c r="M845" cm="1">
        <f t="array" ref="M845">SUM(_xlfn.IFNA((--(((A845:H845)-(B845:H845))&lt;0)),0))</f>
        <v>4</v>
      </c>
      <c r="N845" t="b">
        <f t="shared" si="68"/>
        <v>1</v>
      </c>
      <c r="O845" cm="1">
        <f t="array" ref="O845">SUM(_xlfn.IFNA(ABS(((A845:H845)-(B845:H845)&lt;4)),0))</f>
        <v>6</v>
      </c>
      <c r="R845">
        <v>69</v>
      </c>
      <c r="S845">
        <v>71</v>
      </c>
      <c r="T845">
        <v>74</v>
      </c>
      <c r="U845">
        <v>76</v>
      </c>
      <c r="V845">
        <v>77</v>
      </c>
      <c r="AD845" t="b">
        <v>0</v>
      </c>
      <c r="AE845" t="b">
        <v>1</v>
      </c>
      <c r="AF845" t="str">
        <f t="shared" si="66"/>
        <v>Safe</v>
      </c>
      <c r="AJ845" t="e">
        <f t="shared" si="65"/>
        <v>#N/A</v>
      </c>
      <c r="AK845" t="e">
        <f t="shared" si="69"/>
        <v>#N/A</v>
      </c>
    </row>
    <row r="846" spans="1:37" hidden="1" x14ac:dyDescent="0.25">
      <c r="A846" s="15">
        <v>82</v>
      </c>
      <c r="B846" s="16">
        <v>80</v>
      </c>
      <c r="C846" s="16">
        <v>79</v>
      </c>
      <c r="D846" s="16">
        <v>76</v>
      </c>
      <c r="E846" s="16">
        <v>75</v>
      </c>
      <c r="F846" s="16">
        <v>73</v>
      </c>
      <c r="G846" s="16">
        <v>71</v>
      </c>
      <c r="H846" s="16">
        <v>70</v>
      </c>
      <c r="I846">
        <f t="shared" si="67"/>
        <v>8</v>
      </c>
      <c r="J846" t="str" cm="1">
        <f t="array" ref="J846">IF(SUM(_xlfn.IFNA((((A846:H846)-(B846:H846))&gt;0)*(ABS((A846:H846)-(B846:H846))&lt;4),0))&gt;=(I846-1),"Safe",IF(SUM(_xlfn.IFNA((((A846:H846)-(B846:H846))&lt;0)*(ABS((A846:H846)-(B846:H846))&lt;4),0))&gt;=(I846-1),"Safe","Unsafe"))</f>
        <v>Safe</v>
      </c>
      <c r="K846" t="str" cm="1">
        <f t="array" ref="K846">IF(SUM(_xlfn.IFNA((((A846:H846)-(B846:H846))&gt;0)*(ABS((A846:H846)-(B846:H846))&lt;4),0))&gt;=(I846-2),"Safe",IF(SUM(_xlfn.IFNA((((A846:H846)-(B846:H846))&lt;0)*(ABS((A846:H846)-(B846:H846))&lt;4),0))&gt;=(I846-2),"Safe","Unsafe"))</f>
        <v>Safe</v>
      </c>
      <c r="L846" cm="1">
        <f t="array" ref="L846">SUM(_xlfn.IFNA((--(((A846:H846)-(B846:H846))&gt;0)),0))</f>
        <v>7</v>
      </c>
      <c r="M846" cm="1">
        <f t="array" ref="M846">SUM(_xlfn.IFNA((--(((A846:H846)-(B846:H846))&lt;0)),0))</f>
        <v>0</v>
      </c>
      <c r="N846" t="b">
        <f t="shared" si="68"/>
        <v>1</v>
      </c>
      <c r="O846" cm="1">
        <f t="array" ref="O846">SUM(_xlfn.IFNA(ABS(((A846:H846)-(B846:H846)&lt;4)),0))</f>
        <v>7</v>
      </c>
      <c r="R846">
        <v>82</v>
      </c>
      <c r="S846">
        <v>80</v>
      </c>
      <c r="T846">
        <v>79</v>
      </c>
      <c r="U846">
        <v>76</v>
      </c>
      <c r="V846">
        <v>75</v>
      </c>
      <c r="W846">
        <v>73</v>
      </c>
      <c r="X846">
        <v>71</v>
      </c>
      <c r="Y846">
        <v>70</v>
      </c>
      <c r="AD846" t="b">
        <v>1</v>
      </c>
      <c r="AE846" t="b">
        <v>0</v>
      </c>
      <c r="AF846" t="str">
        <f t="shared" si="66"/>
        <v>Safe</v>
      </c>
      <c r="AJ846" t="e">
        <f t="shared" si="65"/>
        <v>#N/A</v>
      </c>
      <c r="AK846" t="e">
        <f t="shared" si="69"/>
        <v>#N/A</v>
      </c>
    </row>
    <row r="847" spans="1:37" hidden="1" x14ac:dyDescent="0.25">
      <c r="A847" s="15">
        <v>18</v>
      </c>
      <c r="B847" s="16">
        <v>19</v>
      </c>
      <c r="C847" s="16">
        <v>22</v>
      </c>
      <c r="D847" s="16">
        <v>24</v>
      </c>
      <c r="E847" s="16">
        <v>27</v>
      </c>
      <c r="F847" s="16">
        <v>28</v>
      </c>
      <c r="G847" s="16">
        <v>30</v>
      </c>
      <c r="H847" s="16"/>
      <c r="I847">
        <f t="shared" si="67"/>
        <v>7</v>
      </c>
      <c r="J847" t="str" cm="1">
        <f t="array" ref="J847">IF(SUM(_xlfn.IFNA((((A847:H847)-(B847:H847))&gt;0)*(ABS((A847:H847)-(B847:H847))&lt;4),0))&gt;=(I847-1),"Safe",IF(SUM(_xlfn.IFNA((((A847:H847)-(B847:H847))&lt;0)*(ABS((A847:H847)-(B847:H847))&lt;4),0))&gt;=(I847-1),"Safe","Unsafe"))</f>
        <v>Safe</v>
      </c>
      <c r="K847" t="str" cm="1">
        <f t="array" ref="K847">IF(SUM(_xlfn.IFNA((((A847:H847)-(B847:H847))&gt;0)*(ABS((A847:H847)-(B847:H847))&lt;4),0))&gt;=(I847-2),"Safe",IF(SUM(_xlfn.IFNA((((A847:H847)-(B847:H847))&lt;0)*(ABS((A847:H847)-(B847:H847))&lt;4),0))&gt;=(I847-2),"Safe","Unsafe"))</f>
        <v>Safe</v>
      </c>
      <c r="L847" cm="1">
        <f t="array" ref="L847">SUM(_xlfn.IFNA((--(((A847:H847)-(B847:H847))&gt;0)),0))</f>
        <v>1</v>
      </c>
      <c r="M847" cm="1">
        <f t="array" ref="M847">SUM(_xlfn.IFNA((--(((A847:H847)-(B847:H847))&lt;0)),0))</f>
        <v>6</v>
      </c>
      <c r="N847" t="b">
        <f t="shared" si="68"/>
        <v>1</v>
      </c>
      <c r="O847" cm="1">
        <f t="array" ref="O847">SUM(_xlfn.IFNA(ABS(((A847:H847)-(B847:H847)&lt;4)),0))</f>
        <v>6</v>
      </c>
      <c r="R847">
        <v>18</v>
      </c>
      <c r="S847">
        <v>19</v>
      </c>
      <c r="T847">
        <v>22</v>
      </c>
      <c r="U847">
        <v>24</v>
      </c>
      <c r="V847">
        <v>27</v>
      </c>
      <c r="W847">
        <v>28</v>
      </c>
      <c r="X847">
        <v>30</v>
      </c>
      <c r="AD847" t="b">
        <v>0</v>
      </c>
      <c r="AE847" t="b">
        <v>1</v>
      </c>
      <c r="AF847" t="str">
        <f t="shared" si="66"/>
        <v>Safe</v>
      </c>
      <c r="AJ847" t="e">
        <f t="shared" si="65"/>
        <v>#N/A</v>
      </c>
      <c r="AK847" t="e">
        <f t="shared" si="69"/>
        <v>#N/A</v>
      </c>
    </row>
    <row r="848" spans="1:37" hidden="1" x14ac:dyDescent="0.25">
      <c r="A848" s="15">
        <v>55</v>
      </c>
      <c r="B848" s="16">
        <v>58</v>
      </c>
      <c r="C848" s="16">
        <v>60</v>
      </c>
      <c r="D848" s="16">
        <v>63</v>
      </c>
      <c r="E848" s="16">
        <v>65</v>
      </c>
      <c r="F848" s="16"/>
      <c r="G848" s="16"/>
      <c r="H848" s="16"/>
      <c r="I848">
        <f t="shared" si="67"/>
        <v>5</v>
      </c>
      <c r="J848" t="str" cm="1">
        <f t="array" ref="J848">IF(SUM(_xlfn.IFNA((((A848:H848)-(B848:H848))&gt;0)*(ABS((A848:H848)-(B848:H848))&lt;4),0))&gt;=(I848-1),"Safe",IF(SUM(_xlfn.IFNA((((A848:H848)-(B848:H848))&lt;0)*(ABS((A848:H848)-(B848:H848))&lt;4),0))&gt;=(I848-1),"Safe","Unsafe"))</f>
        <v>Safe</v>
      </c>
      <c r="K848" t="str" cm="1">
        <f t="array" ref="K848">IF(SUM(_xlfn.IFNA((((A848:H848)-(B848:H848))&gt;0)*(ABS((A848:H848)-(B848:H848))&lt;4),0))&gt;=(I848-2),"Safe",IF(SUM(_xlfn.IFNA((((A848:H848)-(B848:H848))&lt;0)*(ABS((A848:H848)-(B848:H848))&lt;4),0))&gt;=(I848-2),"Safe","Unsafe"))</f>
        <v>Safe</v>
      </c>
      <c r="L848" cm="1">
        <f t="array" ref="L848">SUM(_xlfn.IFNA((--(((A848:H848)-(B848:H848))&gt;0)),0))</f>
        <v>1</v>
      </c>
      <c r="M848" cm="1">
        <f t="array" ref="M848">SUM(_xlfn.IFNA((--(((A848:H848)-(B848:H848))&lt;0)),0))</f>
        <v>4</v>
      </c>
      <c r="N848" t="b">
        <f t="shared" si="68"/>
        <v>1</v>
      </c>
      <c r="O848" cm="1">
        <f t="array" ref="O848">SUM(_xlfn.IFNA(ABS(((A848:H848)-(B848:H848)&lt;4)),0))</f>
        <v>6</v>
      </c>
      <c r="R848">
        <v>55</v>
      </c>
      <c r="S848">
        <v>58</v>
      </c>
      <c r="T848">
        <v>60</v>
      </c>
      <c r="U848">
        <v>63</v>
      </c>
      <c r="V848">
        <v>65</v>
      </c>
      <c r="AD848" t="b">
        <v>0</v>
      </c>
      <c r="AE848" t="b">
        <v>1</v>
      </c>
      <c r="AF848" t="str">
        <f t="shared" si="66"/>
        <v>Safe</v>
      </c>
      <c r="AJ848" t="e">
        <f t="shared" si="65"/>
        <v>#N/A</v>
      </c>
      <c r="AK848" t="e">
        <f t="shared" si="69"/>
        <v>#N/A</v>
      </c>
    </row>
    <row r="849" spans="1:37" hidden="1" x14ac:dyDescent="0.25">
      <c r="A849" s="15">
        <v>59</v>
      </c>
      <c r="B849" s="16">
        <v>57</v>
      </c>
      <c r="C849" s="16">
        <v>56</v>
      </c>
      <c r="D849" s="16">
        <v>55</v>
      </c>
      <c r="E849" s="16">
        <v>52</v>
      </c>
      <c r="F849" s="16"/>
      <c r="G849" s="16"/>
      <c r="H849" s="16"/>
      <c r="I849">
        <f t="shared" si="67"/>
        <v>5</v>
      </c>
      <c r="J849" t="str" cm="1">
        <f t="array" ref="J849">IF(SUM(_xlfn.IFNA((((A849:H849)-(B849:H849))&gt;0)*(ABS((A849:H849)-(B849:H849))&lt;4),0))&gt;=(I849-1),"Safe",IF(SUM(_xlfn.IFNA((((A849:H849)-(B849:H849))&lt;0)*(ABS((A849:H849)-(B849:H849))&lt;4),0))&gt;=(I849-1),"Safe","Unsafe"))</f>
        <v>Safe</v>
      </c>
      <c r="K849" t="str" cm="1">
        <f t="array" ref="K849">IF(SUM(_xlfn.IFNA((((A849:H849)-(B849:H849))&gt;0)*(ABS((A849:H849)-(B849:H849))&lt;4),0))&gt;=(I849-2),"Safe",IF(SUM(_xlfn.IFNA((((A849:H849)-(B849:H849))&lt;0)*(ABS((A849:H849)-(B849:H849))&lt;4),0))&gt;=(I849-2),"Safe","Unsafe"))</f>
        <v>Safe</v>
      </c>
      <c r="L849" cm="1">
        <f t="array" ref="L849">SUM(_xlfn.IFNA((--(((A849:H849)-(B849:H849))&gt;0)),0))</f>
        <v>5</v>
      </c>
      <c r="M849" cm="1">
        <f t="array" ref="M849">SUM(_xlfn.IFNA((--(((A849:H849)-(B849:H849))&lt;0)),0))</f>
        <v>0</v>
      </c>
      <c r="N849" t="b">
        <f t="shared" si="68"/>
        <v>1</v>
      </c>
      <c r="O849" cm="1">
        <f t="array" ref="O849">SUM(_xlfn.IFNA(ABS(((A849:H849)-(B849:H849)&lt;4)),0))</f>
        <v>6</v>
      </c>
      <c r="R849">
        <v>59</v>
      </c>
      <c r="S849">
        <v>57</v>
      </c>
      <c r="T849">
        <v>56</v>
      </c>
      <c r="U849">
        <v>55</v>
      </c>
      <c r="V849">
        <v>52</v>
      </c>
      <c r="AD849" t="b">
        <v>1</v>
      </c>
      <c r="AE849" t="b">
        <v>0</v>
      </c>
      <c r="AF849" t="str">
        <f t="shared" si="66"/>
        <v>Safe</v>
      </c>
      <c r="AJ849" t="e">
        <f t="shared" si="65"/>
        <v>#N/A</v>
      </c>
      <c r="AK849" t="e">
        <f t="shared" si="69"/>
        <v>#N/A</v>
      </c>
    </row>
    <row r="850" spans="1:37" hidden="1" x14ac:dyDescent="0.25">
      <c r="A850" s="15">
        <v>55</v>
      </c>
      <c r="B850" s="16">
        <v>58</v>
      </c>
      <c r="C850" s="16">
        <v>60</v>
      </c>
      <c r="D850" s="16">
        <v>63</v>
      </c>
      <c r="E850" s="16">
        <v>65</v>
      </c>
      <c r="F850" s="16">
        <v>68</v>
      </c>
      <c r="G850" s="16">
        <v>69</v>
      </c>
      <c r="H850" s="16">
        <v>71</v>
      </c>
      <c r="I850">
        <f t="shared" si="67"/>
        <v>8</v>
      </c>
      <c r="J850" t="str" cm="1">
        <f t="array" ref="J850">IF(SUM(_xlfn.IFNA((((A850:H850)-(B850:H850))&gt;0)*(ABS((A850:H850)-(B850:H850))&lt;4),0))&gt;=(I850-1),"Safe",IF(SUM(_xlfn.IFNA((((A850:H850)-(B850:H850))&lt;0)*(ABS((A850:H850)-(B850:H850))&lt;4),0))&gt;=(I850-1),"Safe","Unsafe"))</f>
        <v>Safe</v>
      </c>
      <c r="K850" t="str" cm="1">
        <f t="array" ref="K850">IF(SUM(_xlfn.IFNA((((A850:H850)-(B850:H850))&gt;0)*(ABS((A850:H850)-(B850:H850))&lt;4),0))&gt;=(I850-2),"Safe",IF(SUM(_xlfn.IFNA((((A850:H850)-(B850:H850))&lt;0)*(ABS((A850:H850)-(B850:H850))&lt;4),0))&gt;=(I850-2),"Safe","Unsafe"))</f>
        <v>Safe</v>
      </c>
      <c r="L850" cm="1">
        <f t="array" ref="L850">SUM(_xlfn.IFNA((--(((A850:H850)-(B850:H850))&gt;0)),0))</f>
        <v>0</v>
      </c>
      <c r="M850" cm="1">
        <f t="array" ref="M850">SUM(_xlfn.IFNA((--(((A850:H850)-(B850:H850))&lt;0)),0))</f>
        <v>7</v>
      </c>
      <c r="N850" t="b">
        <f t="shared" si="68"/>
        <v>1</v>
      </c>
      <c r="O850" cm="1">
        <f t="array" ref="O850">SUM(_xlfn.IFNA(ABS(((A850:H850)-(B850:H850)&lt;4)),0))</f>
        <v>7</v>
      </c>
      <c r="R850">
        <v>55</v>
      </c>
      <c r="S850">
        <v>58</v>
      </c>
      <c r="T850">
        <v>60</v>
      </c>
      <c r="U850">
        <v>63</v>
      </c>
      <c r="V850">
        <v>65</v>
      </c>
      <c r="W850">
        <v>68</v>
      </c>
      <c r="X850">
        <v>69</v>
      </c>
      <c r="Y850">
        <v>71</v>
      </c>
      <c r="AD850" t="b">
        <v>0</v>
      </c>
      <c r="AE850" t="b">
        <v>1</v>
      </c>
      <c r="AF850" t="str">
        <f t="shared" si="66"/>
        <v>Safe</v>
      </c>
      <c r="AJ850" t="e">
        <f t="shared" ref="AJ850:AJ913" si="70">MATCH("Increase:",R850:AC850,0)</f>
        <v>#N/A</v>
      </c>
      <c r="AK850" t="e">
        <f t="shared" si="69"/>
        <v>#N/A</v>
      </c>
    </row>
    <row r="851" spans="1:37" hidden="1" x14ac:dyDescent="0.25">
      <c r="A851" s="15">
        <v>63</v>
      </c>
      <c r="B851" s="16">
        <v>65</v>
      </c>
      <c r="C851" s="16">
        <v>67</v>
      </c>
      <c r="D851" s="16">
        <v>68</v>
      </c>
      <c r="E851" s="16">
        <v>71</v>
      </c>
      <c r="F851" s="16">
        <v>74</v>
      </c>
      <c r="G851" s="16">
        <v>76</v>
      </c>
      <c r="H851" s="16">
        <v>77</v>
      </c>
      <c r="I851">
        <f t="shared" si="67"/>
        <v>8</v>
      </c>
      <c r="J851" t="str" cm="1">
        <f t="array" ref="J851">IF(SUM(_xlfn.IFNA((((A851:H851)-(B851:H851))&gt;0)*(ABS((A851:H851)-(B851:H851))&lt;4),0))&gt;=(I851-1),"Safe",IF(SUM(_xlfn.IFNA((((A851:H851)-(B851:H851))&lt;0)*(ABS((A851:H851)-(B851:H851))&lt;4),0))&gt;=(I851-1),"Safe","Unsafe"))</f>
        <v>Safe</v>
      </c>
      <c r="K851" t="str" cm="1">
        <f t="array" ref="K851">IF(SUM(_xlfn.IFNA((((A851:H851)-(B851:H851))&gt;0)*(ABS((A851:H851)-(B851:H851))&lt;4),0))&gt;=(I851-2),"Safe",IF(SUM(_xlfn.IFNA((((A851:H851)-(B851:H851))&lt;0)*(ABS((A851:H851)-(B851:H851))&lt;4),0))&gt;=(I851-2),"Safe","Unsafe"))</f>
        <v>Safe</v>
      </c>
      <c r="L851" cm="1">
        <f t="array" ref="L851">SUM(_xlfn.IFNA((--(((A851:H851)-(B851:H851))&gt;0)),0))</f>
        <v>0</v>
      </c>
      <c r="M851" cm="1">
        <f t="array" ref="M851">SUM(_xlfn.IFNA((--(((A851:H851)-(B851:H851))&lt;0)),0))</f>
        <v>7</v>
      </c>
      <c r="N851" t="b">
        <f t="shared" si="68"/>
        <v>1</v>
      </c>
      <c r="O851" cm="1">
        <f t="array" ref="O851">SUM(_xlfn.IFNA(ABS(((A851:H851)-(B851:H851)&lt;4)),0))</f>
        <v>7</v>
      </c>
      <c r="R851">
        <v>63</v>
      </c>
      <c r="S851">
        <v>65</v>
      </c>
      <c r="T851">
        <v>67</v>
      </c>
      <c r="U851">
        <v>68</v>
      </c>
      <c r="V851">
        <v>71</v>
      </c>
      <c r="W851">
        <v>74</v>
      </c>
      <c r="X851">
        <v>76</v>
      </c>
      <c r="Y851">
        <v>77</v>
      </c>
      <c r="AD851" t="b">
        <v>0</v>
      </c>
      <c r="AE851" t="b">
        <v>1</v>
      </c>
      <c r="AF851" t="str">
        <f t="shared" si="66"/>
        <v>Safe</v>
      </c>
      <c r="AJ851" t="e">
        <f t="shared" si="70"/>
        <v>#N/A</v>
      </c>
      <c r="AK851" t="e">
        <f t="shared" si="69"/>
        <v>#N/A</v>
      </c>
    </row>
    <row r="852" spans="1:37" hidden="1" x14ac:dyDescent="0.25">
      <c r="A852" s="15">
        <v>44</v>
      </c>
      <c r="B852" s="16">
        <v>41</v>
      </c>
      <c r="C852" s="16">
        <v>38</v>
      </c>
      <c r="D852" s="16">
        <v>35</v>
      </c>
      <c r="E852" s="16">
        <v>33</v>
      </c>
      <c r="F852" s="16">
        <v>30</v>
      </c>
      <c r="G852" s="16"/>
      <c r="H852" s="16"/>
      <c r="I852">
        <f t="shared" si="67"/>
        <v>6</v>
      </c>
      <c r="J852" t="str" cm="1">
        <f t="array" ref="J852">IF(SUM(_xlfn.IFNA((((A852:H852)-(B852:H852))&gt;0)*(ABS((A852:H852)-(B852:H852))&lt;4),0))&gt;=(I852-1),"Safe",IF(SUM(_xlfn.IFNA((((A852:H852)-(B852:H852))&lt;0)*(ABS((A852:H852)-(B852:H852))&lt;4),0))&gt;=(I852-1),"Safe","Unsafe"))</f>
        <v>Safe</v>
      </c>
      <c r="K852" t="str" cm="1">
        <f t="array" ref="K852">IF(SUM(_xlfn.IFNA((((A852:H852)-(B852:H852))&gt;0)*(ABS((A852:H852)-(B852:H852))&lt;4),0))&gt;=(I852-2),"Safe",IF(SUM(_xlfn.IFNA((((A852:H852)-(B852:H852))&lt;0)*(ABS((A852:H852)-(B852:H852))&lt;4),0))&gt;=(I852-2),"Safe","Unsafe"))</f>
        <v>Safe</v>
      </c>
      <c r="L852" cm="1">
        <f t="array" ref="L852">SUM(_xlfn.IFNA((--(((A852:H852)-(B852:H852))&gt;0)),0))</f>
        <v>6</v>
      </c>
      <c r="M852" cm="1">
        <f t="array" ref="M852">SUM(_xlfn.IFNA((--(((A852:H852)-(B852:H852))&lt;0)),0))</f>
        <v>0</v>
      </c>
      <c r="N852" t="b">
        <f t="shared" si="68"/>
        <v>1</v>
      </c>
      <c r="O852" cm="1">
        <f t="array" ref="O852">SUM(_xlfn.IFNA(ABS(((A852:H852)-(B852:H852)&lt;4)),0))</f>
        <v>6</v>
      </c>
      <c r="R852">
        <v>44</v>
      </c>
      <c r="S852">
        <v>41</v>
      </c>
      <c r="T852">
        <v>38</v>
      </c>
      <c r="U852">
        <v>35</v>
      </c>
      <c r="V852">
        <v>33</v>
      </c>
      <c r="W852">
        <v>30</v>
      </c>
      <c r="AD852" t="b">
        <v>1</v>
      </c>
      <c r="AE852" t="b">
        <v>0</v>
      </c>
      <c r="AF852" t="str">
        <f t="shared" si="66"/>
        <v>Safe</v>
      </c>
      <c r="AJ852" t="e">
        <f t="shared" si="70"/>
        <v>#N/A</v>
      </c>
      <c r="AK852" t="e">
        <f t="shared" si="69"/>
        <v>#N/A</v>
      </c>
    </row>
    <row r="853" spans="1:37" hidden="1" x14ac:dyDescent="0.25">
      <c r="A853" s="15">
        <v>47</v>
      </c>
      <c r="B853" s="16">
        <v>45</v>
      </c>
      <c r="C853" s="16">
        <v>43</v>
      </c>
      <c r="D853" s="16">
        <v>41</v>
      </c>
      <c r="E853" s="16">
        <v>38</v>
      </c>
      <c r="F853" s="16">
        <v>35</v>
      </c>
      <c r="G853" s="16">
        <v>33</v>
      </c>
      <c r="H853" s="16"/>
      <c r="I853">
        <f t="shared" si="67"/>
        <v>7</v>
      </c>
      <c r="J853" t="str" cm="1">
        <f t="array" ref="J853">IF(SUM(_xlfn.IFNA((((A853:H853)-(B853:H853))&gt;0)*(ABS((A853:H853)-(B853:H853))&lt;4),0))&gt;=(I853-1),"Safe",IF(SUM(_xlfn.IFNA((((A853:H853)-(B853:H853))&lt;0)*(ABS((A853:H853)-(B853:H853))&lt;4),0))&gt;=(I853-1),"Safe","Unsafe"))</f>
        <v>Safe</v>
      </c>
      <c r="K853" t="str" cm="1">
        <f t="array" ref="K853">IF(SUM(_xlfn.IFNA((((A853:H853)-(B853:H853))&gt;0)*(ABS((A853:H853)-(B853:H853))&lt;4),0))&gt;=(I853-2),"Safe",IF(SUM(_xlfn.IFNA((((A853:H853)-(B853:H853))&lt;0)*(ABS((A853:H853)-(B853:H853))&lt;4),0))&gt;=(I853-2),"Safe","Unsafe"))</f>
        <v>Safe</v>
      </c>
      <c r="L853" cm="1">
        <f t="array" ref="L853">SUM(_xlfn.IFNA((--(((A853:H853)-(B853:H853))&gt;0)),0))</f>
        <v>7</v>
      </c>
      <c r="M853" cm="1">
        <f t="array" ref="M853">SUM(_xlfn.IFNA((--(((A853:H853)-(B853:H853))&lt;0)),0))</f>
        <v>0</v>
      </c>
      <c r="N853" t="b">
        <f t="shared" si="68"/>
        <v>1</v>
      </c>
      <c r="O853" cm="1">
        <f t="array" ref="O853">SUM(_xlfn.IFNA(ABS(((A853:H853)-(B853:H853)&lt;4)),0))</f>
        <v>6</v>
      </c>
      <c r="R853">
        <v>47</v>
      </c>
      <c r="S853">
        <v>45</v>
      </c>
      <c r="T853">
        <v>43</v>
      </c>
      <c r="U853">
        <v>41</v>
      </c>
      <c r="V853">
        <v>38</v>
      </c>
      <c r="W853">
        <v>35</v>
      </c>
      <c r="X853">
        <v>33</v>
      </c>
      <c r="AD853" t="b">
        <v>1</v>
      </c>
      <c r="AE853" t="b">
        <v>0</v>
      </c>
      <c r="AF853" t="str">
        <f t="shared" si="66"/>
        <v>Safe</v>
      </c>
      <c r="AJ853" t="e">
        <f t="shared" si="70"/>
        <v>#N/A</v>
      </c>
      <c r="AK853" t="e">
        <f t="shared" si="69"/>
        <v>#N/A</v>
      </c>
    </row>
    <row r="854" spans="1:37" hidden="1" x14ac:dyDescent="0.25">
      <c r="A854" s="15">
        <v>29</v>
      </c>
      <c r="B854" s="16">
        <v>30</v>
      </c>
      <c r="C854" s="16">
        <v>33</v>
      </c>
      <c r="D854" s="16">
        <v>34</v>
      </c>
      <c r="E854" s="16">
        <v>35</v>
      </c>
      <c r="F854" s="16">
        <v>37</v>
      </c>
      <c r="G854" s="16">
        <v>38</v>
      </c>
      <c r="H854" s="16">
        <v>39</v>
      </c>
      <c r="I854">
        <f t="shared" si="67"/>
        <v>8</v>
      </c>
      <c r="J854" t="str" cm="1">
        <f t="array" ref="J854">IF(SUM(_xlfn.IFNA((((A854:H854)-(B854:H854))&gt;0)*(ABS((A854:H854)-(B854:H854))&lt;4),0))&gt;=(I854-1),"Safe",IF(SUM(_xlfn.IFNA((((A854:H854)-(B854:H854))&lt;0)*(ABS((A854:H854)-(B854:H854))&lt;4),0))&gt;=(I854-1),"Safe","Unsafe"))</f>
        <v>Safe</v>
      </c>
      <c r="K854" t="str" cm="1">
        <f t="array" ref="K854">IF(SUM(_xlfn.IFNA((((A854:H854)-(B854:H854))&gt;0)*(ABS((A854:H854)-(B854:H854))&lt;4),0))&gt;=(I854-2),"Safe",IF(SUM(_xlfn.IFNA((((A854:H854)-(B854:H854))&lt;0)*(ABS((A854:H854)-(B854:H854))&lt;4),0))&gt;=(I854-2),"Safe","Unsafe"))</f>
        <v>Safe</v>
      </c>
      <c r="L854" cm="1">
        <f t="array" ref="L854">SUM(_xlfn.IFNA((--(((A854:H854)-(B854:H854))&gt;0)),0))</f>
        <v>0</v>
      </c>
      <c r="M854" cm="1">
        <f t="array" ref="M854">SUM(_xlfn.IFNA((--(((A854:H854)-(B854:H854))&lt;0)),0))</f>
        <v>7</v>
      </c>
      <c r="N854" t="b">
        <f t="shared" si="68"/>
        <v>1</v>
      </c>
      <c r="O854" cm="1">
        <f t="array" ref="O854">SUM(_xlfn.IFNA(ABS(((A854:H854)-(B854:H854)&lt;4)),0))</f>
        <v>7</v>
      </c>
      <c r="R854">
        <v>29</v>
      </c>
      <c r="S854">
        <v>30</v>
      </c>
      <c r="T854">
        <v>33</v>
      </c>
      <c r="U854">
        <v>34</v>
      </c>
      <c r="V854">
        <v>35</v>
      </c>
      <c r="W854">
        <v>37</v>
      </c>
      <c r="X854">
        <v>38</v>
      </c>
      <c r="Y854">
        <v>39</v>
      </c>
      <c r="AD854" t="b">
        <v>0</v>
      </c>
      <c r="AE854" t="b">
        <v>1</v>
      </c>
      <c r="AF854" t="str">
        <f t="shared" si="66"/>
        <v>Safe</v>
      </c>
      <c r="AJ854" t="e">
        <f t="shared" si="70"/>
        <v>#N/A</v>
      </c>
      <c r="AK854" t="e">
        <f t="shared" si="69"/>
        <v>#N/A</v>
      </c>
    </row>
    <row r="855" spans="1:37" hidden="1" x14ac:dyDescent="0.25">
      <c r="A855" s="15">
        <v>66</v>
      </c>
      <c r="B855" s="16">
        <v>65</v>
      </c>
      <c r="C855" s="16">
        <v>63</v>
      </c>
      <c r="D855" s="16">
        <v>60</v>
      </c>
      <c r="E855" s="16">
        <v>58</v>
      </c>
      <c r="F855" s="16">
        <v>55</v>
      </c>
      <c r="G855" s="16">
        <v>52</v>
      </c>
      <c r="H855" s="16"/>
      <c r="I855">
        <f t="shared" si="67"/>
        <v>7</v>
      </c>
      <c r="J855" t="str" cm="1">
        <f t="array" ref="J855">IF(SUM(_xlfn.IFNA((((A855:H855)-(B855:H855))&gt;0)*(ABS((A855:H855)-(B855:H855))&lt;4),0))&gt;=(I855-1),"Safe",IF(SUM(_xlfn.IFNA((((A855:H855)-(B855:H855))&lt;0)*(ABS((A855:H855)-(B855:H855))&lt;4),0))&gt;=(I855-1),"Safe","Unsafe"))</f>
        <v>Safe</v>
      </c>
      <c r="K855" t="str" cm="1">
        <f t="array" ref="K855">IF(SUM(_xlfn.IFNA((((A855:H855)-(B855:H855))&gt;0)*(ABS((A855:H855)-(B855:H855))&lt;4),0))&gt;=(I855-2),"Safe",IF(SUM(_xlfn.IFNA((((A855:H855)-(B855:H855))&lt;0)*(ABS((A855:H855)-(B855:H855))&lt;4),0))&gt;=(I855-2),"Safe","Unsafe"))</f>
        <v>Safe</v>
      </c>
      <c r="L855" cm="1">
        <f t="array" ref="L855">SUM(_xlfn.IFNA((--(((A855:H855)-(B855:H855))&gt;0)),0))</f>
        <v>7</v>
      </c>
      <c r="M855" cm="1">
        <f t="array" ref="M855">SUM(_xlfn.IFNA((--(((A855:H855)-(B855:H855))&lt;0)),0))</f>
        <v>0</v>
      </c>
      <c r="N855" t="b">
        <f t="shared" si="68"/>
        <v>1</v>
      </c>
      <c r="O855" cm="1">
        <f t="array" ref="O855">SUM(_xlfn.IFNA(ABS(((A855:H855)-(B855:H855)&lt;4)),0))</f>
        <v>6</v>
      </c>
      <c r="R855">
        <v>66</v>
      </c>
      <c r="S855">
        <v>65</v>
      </c>
      <c r="T855">
        <v>63</v>
      </c>
      <c r="U855">
        <v>60</v>
      </c>
      <c r="V855">
        <v>58</v>
      </c>
      <c r="W855">
        <v>55</v>
      </c>
      <c r="X855">
        <v>52</v>
      </c>
      <c r="AD855" t="b">
        <v>1</v>
      </c>
      <c r="AE855" t="b">
        <v>0</v>
      </c>
      <c r="AF855" t="str">
        <f t="shared" si="66"/>
        <v>Safe</v>
      </c>
      <c r="AJ855" t="e">
        <f t="shared" si="70"/>
        <v>#N/A</v>
      </c>
      <c r="AK855" t="e">
        <f t="shared" si="69"/>
        <v>#N/A</v>
      </c>
    </row>
    <row r="856" spans="1:37" hidden="1" x14ac:dyDescent="0.25">
      <c r="A856" s="15">
        <v>61</v>
      </c>
      <c r="B856" s="16">
        <v>64</v>
      </c>
      <c r="C856" s="16">
        <v>66</v>
      </c>
      <c r="D856" s="16">
        <v>68</v>
      </c>
      <c r="E856" s="16">
        <v>69</v>
      </c>
      <c r="F856" s="16">
        <v>70</v>
      </c>
      <c r="G856" s="16">
        <v>71</v>
      </c>
      <c r="H856" s="16">
        <v>74</v>
      </c>
      <c r="I856">
        <f t="shared" si="67"/>
        <v>8</v>
      </c>
      <c r="J856" t="str" cm="1">
        <f t="array" ref="J856">IF(SUM(_xlfn.IFNA((((A856:H856)-(B856:H856))&gt;0)*(ABS((A856:H856)-(B856:H856))&lt;4),0))&gt;=(I856-1),"Safe",IF(SUM(_xlfn.IFNA((((A856:H856)-(B856:H856))&lt;0)*(ABS((A856:H856)-(B856:H856))&lt;4),0))&gt;=(I856-1),"Safe","Unsafe"))</f>
        <v>Safe</v>
      </c>
      <c r="K856" t="str" cm="1">
        <f t="array" ref="K856">IF(SUM(_xlfn.IFNA((((A856:H856)-(B856:H856))&gt;0)*(ABS((A856:H856)-(B856:H856))&lt;4),0))&gt;=(I856-2),"Safe",IF(SUM(_xlfn.IFNA((((A856:H856)-(B856:H856))&lt;0)*(ABS((A856:H856)-(B856:H856))&lt;4),0))&gt;=(I856-2),"Safe","Unsafe"))</f>
        <v>Safe</v>
      </c>
      <c r="L856" cm="1">
        <f t="array" ref="L856">SUM(_xlfn.IFNA((--(((A856:H856)-(B856:H856))&gt;0)),0))</f>
        <v>0</v>
      </c>
      <c r="M856" cm="1">
        <f t="array" ref="M856">SUM(_xlfn.IFNA((--(((A856:H856)-(B856:H856))&lt;0)),0))</f>
        <v>7</v>
      </c>
      <c r="N856" t="b">
        <f t="shared" si="68"/>
        <v>1</v>
      </c>
      <c r="O856" cm="1">
        <f t="array" ref="O856">SUM(_xlfn.IFNA(ABS(((A856:H856)-(B856:H856)&lt;4)),0))</f>
        <v>7</v>
      </c>
      <c r="R856">
        <v>61</v>
      </c>
      <c r="S856">
        <v>64</v>
      </c>
      <c r="T856">
        <v>66</v>
      </c>
      <c r="U856">
        <v>68</v>
      </c>
      <c r="V856">
        <v>69</v>
      </c>
      <c r="W856">
        <v>70</v>
      </c>
      <c r="X856">
        <v>71</v>
      </c>
      <c r="Y856">
        <v>74</v>
      </c>
      <c r="AD856" t="b">
        <v>0</v>
      </c>
      <c r="AE856" t="b">
        <v>1</v>
      </c>
      <c r="AF856" t="str">
        <f t="shared" si="66"/>
        <v>Safe</v>
      </c>
      <c r="AJ856" t="e">
        <f t="shared" si="70"/>
        <v>#N/A</v>
      </c>
      <c r="AK856" t="e">
        <f t="shared" si="69"/>
        <v>#N/A</v>
      </c>
    </row>
    <row r="857" spans="1:37" hidden="1" x14ac:dyDescent="0.25">
      <c r="A857" s="15">
        <v>98</v>
      </c>
      <c r="B857" s="16">
        <v>96</v>
      </c>
      <c r="C857" s="16">
        <v>94</v>
      </c>
      <c r="D857" s="16">
        <v>91</v>
      </c>
      <c r="E857" s="16">
        <v>90</v>
      </c>
      <c r="F857" s="16"/>
      <c r="G857" s="16"/>
      <c r="H857" s="16"/>
      <c r="I857">
        <f t="shared" si="67"/>
        <v>5</v>
      </c>
      <c r="J857" t="str" cm="1">
        <f t="array" ref="J857">IF(SUM(_xlfn.IFNA((((A857:H857)-(B857:H857))&gt;0)*(ABS((A857:H857)-(B857:H857))&lt;4),0))&gt;=(I857-1),"Safe",IF(SUM(_xlfn.IFNA((((A857:H857)-(B857:H857))&lt;0)*(ABS((A857:H857)-(B857:H857))&lt;4),0))&gt;=(I857-1),"Safe","Unsafe"))</f>
        <v>Safe</v>
      </c>
      <c r="K857" t="str" cm="1">
        <f t="array" ref="K857">IF(SUM(_xlfn.IFNA((((A857:H857)-(B857:H857))&gt;0)*(ABS((A857:H857)-(B857:H857))&lt;4),0))&gt;=(I857-2),"Safe",IF(SUM(_xlfn.IFNA((((A857:H857)-(B857:H857))&lt;0)*(ABS((A857:H857)-(B857:H857))&lt;4),0))&gt;=(I857-2),"Safe","Unsafe"))</f>
        <v>Safe</v>
      </c>
      <c r="L857" cm="1">
        <f t="array" ref="L857">SUM(_xlfn.IFNA((--(((A857:H857)-(B857:H857))&gt;0)),0))</f>
        <v>5</v>
      </c>
      <c r="M857" cm="1">
        <f t="array" ref="M857">SUM(_xlfn.IFNA((--(((A857:H857)-(B857:H857))&lt;0)),0))</f>
        <v>0</v>
      </c>
      <c r="N857" t="b">
        <f t="shared" si="68"/>
        <v>1</v>
      </c>
      <c r="O857" cm="1">
        <f t="array" ref="O857">SUM(_xlfn.IFNA(ABS(((A857:H857)-(B857:H857)&lt;4)),0))</f>
        <v>6</v>
      </c>
      <c r="R857">
        <v>98</v>
      </c>
      <c r="S857">
        <v>96</v>
      </c>
      <c r="T857">
        <v>94</v>
      </c>
      <c r="U857">
        <v>91</v>
      </c>
      <c r="V857">
        <v>90</v>
      </c>
      <c r="AD857" t="b">
        <v>1</v>
      </c>
      <c r="AE857" t="b">
        <v>0</v>
      </c>
      <c r="AF857" t="str">
        <f t="shared" si="66"/>
        <v>Safe</v>
      </c>
      <c r="AJ857" t="e">
        <f t="shared" si="70"/>
        <v>#N/A</v>
      </c>
      <c r="AK857" t="e">
        <f t="shared" si="69"/>
        <v>#N/A</v>
      </c>
    </row>
    <row r="858" spans="1:37" hidden="1" x14ac:dyDescent="0.25">
      <c r="A858" s="15">
        <v>57</v>
      </c>
      <c r="B858" s="16">
        <v>59</v>
      </c>
      <c r="C858" s="16">
        <v>60</v>
      </c>
      <c r="D858" s="16">
        <v>63</v>
      </c>
      <c r="E858" s="16">
        <v>65</v>
      </c>
      <c r="F858" s="16">
        <v>68</v>
      </c>
      <c r="G858" s="16">
        <v>69</v>
      </c>
      <c r="H858" s="16"/>
      <c r="I858">
        <f t="shared" si="67"/>
        <v>7</v>
      </c>
      <c r="J858" t="str" cm="1">
        <f t="array" ref="J858">IF(SUM(_xlfn.IFNA((((A858:H858)-(B858:H858))&gt;0)*(ABS((A858:H858)-(B858:H858))&lt;4),0))&gt;=(I858-1),"Safe",IF(SUM(_xlfn.IFNA((((A858:H858)-(B858:H858))&lt;0)*(ABS((A858:H858)-(B858:H858))&lt;4),0))&gt;=(I858-1),"Safe","Unsafe"))</f>
        <v>Safe</v>
      </c>
      <c r="K858" t="str" cm="1">
        <f t="array" ref="K858">IF(SUM(_xlfn.IFNA((((A858:H858)-(B858:H858))&gt;0)*(ABS((A858:H858)-(B858:H858))&lt;4),0))&gt;=(I858-2),"Safe",IF(SUM(_xlfn.IFNA((((A858:H858)-(B858:H858))&lt;0)*(ABS((A858:H858)-(B858:H858))&lt;4),0))&gt;=(I858-2),"Safe","Unsafe"))</f>
        <v>Safe</v>
      </c>
      <c r="L858" cm="1">
        <f t="array" ref="L858">SUM(_xlfn.IFNA((--(((A858:H858)-(B858:H858))&gt;0)),0))</f>
        <v>1</v>
      </c>
      <c r="M858" cm="1">
        <f t="array" ref="M858">SUM(_xlfn.IFNA((--(((A858:H858)-(B858:H858))&lt;0)),0))</f>
        <v>6</v>
      </c>
      <c r="N858" t="b">
        <f t="shared" si="68"/>
        <v>1</v>
      </c>
      <c r="O858" cm="1">
        <f t="array" ref="O858">SUM(_xlfn.IFNA(ABS(((A858:H858)-(B858:H858)&lt;4)),0))</f>
        <v>6</v>
      </c>
      <c r="R858">
        <v>57</v>
      </c>
      <c r="S858">
        <v>59</v>
      </c>
      <c r="T858">
        <v>60</v>
      </c>
      <c r="U858">
        <v>63</v>
      </c>
      <c r="V858">
        <v>65</v>
      </c>
      <c r="W858">
        <v>68</v>
      </c>
      <c r="X858">
        <v>69</v>
      </c>
      <c r="AD858" t="b">
        <v>0</v>
      </c>
      <c r="AE858" t="b">
        <v>1</v>
      </c>
      <c r="AF858" t="str">
        <f t="shared" si="66"/>
        <v>Safe</v>
      </c>
      <c r="AJ858" t="e">
        <f t="shared" si="70"/>
        <v>#N/A</v>
      </c>
      <c r="AK858" t="e">
        <f t="shared" si="69"/>
        <v>#N/A</v>
      </c>
    </row>
    <row r="859" spans="1:37" hidden="1" x14ac:dyDescent="0.25">
      <c r="A859" s="15">
        <v>75</v>
      </c>
      <c r="B859" s="16">
        <v>78</v>
      </c>
      <c r="C859" s="16">
        <v>79</v>
      </c>
      <c r="D859" s="16">
        <v>80</v>
      </c>
      <c r="E859" s="16">
        <v>82</v>
      </c>
      <c r="F859" s="16">
        <v>83</v>
      </c>
      <c r="G859" s="16">
        <v>84</v>
      </c>
      <c r="H859" s="16">
        <v>87</v>
      </c>
      <c r="I859">
        <f t="shared" si="67"/>
        <v>8</v>
      </c>
      <c r="J859" t="str" cm="1">
        <f t="array" ref="J859">IF(SUM(_xlfn.IFNA((((A859:H859)-(B859:H859))&gt;0)*(ABS((A859:H859)-(B859:H859))&lt;4),0))&gt;=(I859-1),"Safe",IF(SUM(_xlfn.IFNA((((A859:H859)-(B859:H859))&lt;0)*(ABS((A859:H859)-(B859:H859))&lt;4),0))&gt;=(I859-1),"Safe","Unsafe"))</f>
        <v>Safe</v>
      </c>
      <c r="K859" t="str" cm="1">
        <f t="array" ref="K859">IF(SUM(_xlfn.IFNA((((A859:H859)-(B859:H859))&gt;0)*(ABS((A859:H859)-(B859:H859))&lt;4),0))&gt;=(I859-2),"Safe",IF(SUM(_xlfn.IFNA((((A859:H859)-(B859:H859))&lt;0)*(ABS((A859:H859)-(B859:H859))&lt;4),0))&gt;=(I859-2),"Safe","Unsafe"))</f>
        <v>Safe</v>
      </c>
      <c r="L859" cm="1">
        <f t="array" ref="L859">SUM(_xlfn.IFNA((--(((A859:H859)-(B859:H859))&gt;0)),0))</f>
        <v>0</v>
      </c>
      <c r="M859" cm="1">
        <f t="array" ref="M859">SUM(_xlfn.IFNA((--(((A859:H859)-(B859:H859))&lt;0)),0))</f>
        <v>7</v>
      </c>
      <c r="N859" t="b">
        <f t="shared" si="68"/>
        <v>1</v>
      </c>
      <c r="O859" cm="1">
        <f t="array" ref="O859">SUM(_xlfn.IFNA(ABS(((A859:H859)-(B859:H859)&lt;4)),0))</f>
        <v>7</v>
      </c>
      <c r="R859">
        <v>75</v>
      </c>
      <c r="S859">
        <v>78</v>
      </c>
      <c r="T859">
        <v>79</v>
      </c>
      <c r="U859">
        <v>80</v>
      </c>
      <c r="V859">
        <v>82</v>
      </c>
      <c r="W859">
        <v>83</v>
      </c>
      <c r="X859">
        <v>84</v>
      </c>
      <c r="Y859">
        <v>87</v>
      </c>
      <c r="AD859" t="b">
        <v>0</v>
      </c>
      <c r="AE859" t="b">
        <v>1</v>
      </c>
      <c r="AF859" t="str">
        <f t="shared" si="66"/>
        <v>Safe</v>
      </c>
      <c r="AJ859" t="e">
        <f t="shared" si="70"/>
        <v>#N/A</v>
      </c>
      <c r="AK859" t="e">
        <f t="shared" si="69"/>
        <v>#N/A</v>
      </c>
    </row>
    <row r="860" spans="1:37" hidden="1" x14ac:dyDescent="0.25">
      <c r="A860" s="15">
        <v>78</v>
      </c>
      <c r="B860" s="16">
        <v>80</v>
      </c>
      <c r="C860" s="16">
        <v>83</v>
      </c>
      <c r="D860" s="16">
        <v>85</v>
      </c>
      <c r="E860" s="16">
        <v>87</v>
      </c>
      <c r="F860" s="16"/>
      <c r="G860" s="16"/>
      <c r="H860" s="16"/>
      <c r="I860">
        <f t="shared" si="67"/>
        <v>5</v>
      </c>
      <c r="J860" t="str" cm="1">
        <f t="array" ref="J860">IF(SUM(_xlfn.IFNA((((A860:H860)-(B860:H860))&gt;0)*(ABS((A860:H860)-(B860:H860))&lt;4),0))&gt;=(I860-1),"Safe",IF(SUM(_xlfn.IFNA((((A860:H860)-(B860:H860))&lt;0)*(ABS((A860:H860)-(B860:H860))&lt;4),0))&gt;=(I860-1),"Safe","Unsafe"))</f>
        <v>Safe</v>
      </c>
      <c r="K860" t="str" cm="1">
        <f t="array" ref="K860">IF(SUM(_xlfn.IFNA((((A860:H860)-(B860:H860))&gt;0)*(ABS((A860:H860)-(B860:H860))&lt;4),0))&gt;=(I860-2),"Safe",IF(SUM(_xlfn.IFNA((((A860:H860)-(B860:H860))&lt;0)*(ABS((A860:H860)-(B860:H860))&lt;4),0))&gt;=(I860-2),"Safe","Unsafe"))</f>
        <v>Safe</v>
      </c>
      <c r="L860" cm="1">
        <f t="array" ref="L860">SUM(_xlfn.IFNA((--(((A860:H860)-(B860:H860))&gt;0)),0))</f>
        <v>1</v>
      </c>
      <c r="M860" cm="1">
        <f t="array" ref="M860">SUM(_xlfn.IFNA((--(((A860:H860)-(B860:H860))&lt;0)),0))</f>
        <v>4</v>
      </c>
      <c r="N860" t="b">
        <f t="shared" si="68"/>
        <v>1</v>
      </c>
      <c r="O860" cm="1">
        <f t="array" ref="O860">SUM(_xlfn.IFNA(ABS(((A860:H860)-(B860:H860)&lt;4)),0))</f>
        <v>6</v>
      </c>
      <c r="R860">
        <v>78</v>
      </c>
      <c r="S860">
        <v>80</v>
      </c>
      <c r="T860">
        <v>83</v>
      </c>
      <c r="U860">
        <v>85</v>
      </c>
      <c r="V860">
        <v>87</v>
      </c>
      <c r="AD860" t="b">
        <v>0</v>
      </c>
      <c r="AE860" t="b">
        <v>1</v>
      </c>
      <c r="AF860" t="str">
        <f t="shared" si="66"/>
        <v>Safe</v>
      </c>
      <c r="AJ860" t="e">
        <f t="shared" si="70"/>
        <v>#N/A</v>
      </c>
      <c r="AK860" t="e">
        <f t="shared" si="69"/>
        <v>#N/A</v>
      </c>
    </row>
    <row r="861" spans="1:37" hidden="1" x14ac:dyDescent="0.25">
      <c r="A861" s="15">
        <v>66</v>
      </c>
      <c r="B861" s="16">
        <v>67</v>
      </c>
      <c r="C861" s="16">
        <v>68</v>
      </c>
      <c r="D861" s="16">
        <v>70</v>
      </c>
      <c r="E861" s="16">
        <v>72</v>
      </c>
      <c r="F861" s="16">
        <v>73</v>
      </c>
      <c r="G861" s="16">
        <v>76</v>
      </c>
      <c r="H861" s="16">
        <v>79</v>
      </c>
      <c r="I861">
        <f t="shared" si="67"/>
        <v>8</v>
      </c>
      <c r="J861" t="str" cm="1">
        <f t="array" ref="J861">IF(SUM(_xlfn.IFNA((((A861:H861)-(B861:H861))&gt;0)*(ABS((A861:H861)-(B861:H861))&lt;4),0))&gt;=(I861-1),"Safe",IF(SUM(_xlfn.IFNA((((A861:H861)-(B861:H861))&lt;0)*(ABS((A861:H861)-(B861:H861))&lt;4),0))&gt;=(I861-1),"Safe","Unsafe"))</f>
        <v>Safe</v>
      </c>
      <c r="K861" t="str" cm="1">
        <f t="array" ref="K861">IF(SUM(_xlfn.IFNA((((A861:H861)-(B861:H861))&gt;0)*(ABS((A861:H861)-(B861:H861))&lt;4),0))&gt;=(I861-2),"Safe",IF(SUM(_xlfn.IFNA((((A861:H861)-(B861:H861))&lt;0)*(ABS((A861:H861)-(B861:H861))&lt;4),0))&gt;=(I861-2),"Safe","Unsafe"))</f>
        <v>Safe</v>
      </c>
      <c r="L861" cm="1">
        <f t="array" ref="L861">SUM(_xlfn.IFNA((--(((A861:H861)-(B861:H861))&gt;0)),0))</f>
        <v>0</v>
      </c>
      <c r="M861" cm="1">
        <f t="array" ref="M861">SUM(_xlfn.IFNA((--(((A861:H861)-(B861:H861))&lt;0)),0))</f>
        <v>7</v>
      </c>
      <c r="N861" t="b">
        <f t="shared" si="68"/>
        <v>1</v>
      </c>
      <c r="O861" cm="1">
        <f t="array" ref="O861">SUM(_xlfn.IFNA(ABS(((A861:H861)-(B861:H861)&lt;4)),0))</f>
        <v>7</v>
      </c>
      <c r="R861">
        <v>66</v>
      </c>
      <c r="S861">
        <v>67</v>
      </c>
      <c r="T861">
        <v>68</v>
      </c>
      <c r="U861">
        <v>70</v>
      </c>
      <c r="V861">
        <v>72</v>
      </c>
      <c r="W861">
        <v>73</v>
      </c>
      <c r="X861">
        <v>76</v>
      </c>
      <c r="Y861">
        <v>79</v>
      </c>
      <c r="AD861" t="b">
        <v>0</v>
      </c>
      <c r="AE861" t="b">
        <v>1</v>
      </c>
      <c r="AF861" t="str">
        <f t="shared" si="66"/>
        <v>Safe</v>
      </c>
      <c r="AJ861" t="e">
        <f t="shared" si="70"/>
        <v>#N/A</v>
      </c>
      <c r="AK861" t="e">
        <f t="shared" si="69"/>
        <v>#N/A</v>
      </c>
    </row>
    <row r="862" spans="1:37" hidden="1" x14ac:dyDescent="0.25">
      <c r="A862" s="15">
        <v>53</v>
      </c>
      <c r="B862" s="16">
        <v>50</v>
      </c>
      <c r="C862" s="16">
        <v>49</v>
      </c>
      <c r="D862" s="16">
        <v>47</v>
      </c>
      <c r="E862" s="16">
        <v>46</v>
      </c>
      <c r="F862" s="16"/>
      <c r="G862" s="16"/>
      <c r="H862" s="16"/>
      <c r="I862">
        <f t="shared" si="67"/>
        <v>5</v>
      </c>
      <c r="J862" t="str" cm="1">
        <f t="array" ref="J862">IF(SUM(_xlfn.IFNA((((A862:H862)-(B862:H862))&gt;0)*(ABS((A862:H862)-(B862:H862))&lt;4),0))&gt;=(I862-1),"Safe",IF(SUM(_xlfn.IFNA((((A862:H862)-(B862:H862))&lt;0)*(ABS((A862:H862)-(B862:H862))&lt;4),0))&gt;=(I862-1),"Safe","Unsafe"))</f>
        <v>Safe</v>
      </c>
      <c r="K862" t="str" cm="1">
        <f t="array" ref="K862">IF(SUM(_xlfn.IFNA((((A862:H862)-(B862:H862))&gt;0)*(ABS((A862:H862)-(B862:H862))&lt;4),0))&gt;=(I862-2),"Safe",IF(SUM(_xlfn.IFNA((((A862:H862)-(B862:H862))&lt;0)*(ABS((A862:H862)-(B862:H862))&lt;4),0))&gt;=(I862-2),"Safe","Unsafe"))</f>
        <v>Safe</v>
      </c>
      <c r="L862" cm="1">
        <f t="array" ref="L862">SUM(_xlfn.IFNA((--(((A862:H862)-(B862:H862))&gt;0)),0))</f>
        <v>5</v>
      </c>
      <c r="M862" cm="1">
        <f t="array" ref="M862">SUM(_xlfn.IFNA((--(((A862:H862)-(B862:H862))&lt;0)),0))</f>
        <v>0</v>
      </c>
      <c r="N862" t="b">
        <f t="shared" si="68"/>
        <v>1</v>
      </c>
      <c r="O862" cm="1">
        <f t="array" ref="O862">SUM(_xlfn.IFNA(ABS(((A862:H862)-(B862:H862)&lt;4)),0))</f>
        <v>6</v>
      </c>
      <c r="R862">
        <v>53</v>
      </c>
      <c r="S862">
        <v>50</v>
      </c>
      <c r="T862">
        <v>49</v>
      </c>
      <c r="U862">
        <v>47</v>
      </c>
      <c r="V862">
        <v>46</v>
      </c>
      <c r="AD862" t="b">
        <v>1</v>
      </c>
      <c r="AE862" t="b">
        <v>0</v>
      </c>
      <c r="AF862" t="str">
        <f t="shared" si="66"/>
        <v>Safe</v>
      </c>
      <c r="AJ862" t="e">
        <f t="shared" si="70"/>
        <v>#N/A</v>
      </c>
      <c r="AK862" t="e">
        <f t="shared" si="69"/>
        <v>#N/A</v>
      </c>
    </row>
    <row r="863" spans="1:37" hidden="1" x14ac:dyDescent="0.25">
      <c r="A863" s="15">
        <v>29</v>
      </c>
      <c r="B863" s="16">
        <v>30</v>
      </c>
      <c r="C863" s="16">
        <v>32</v>
      </c>
      <c r="D863" s="16">
        <v>34</v>
      </c>
      <c r="E863" s="16">
        <v>35</v>
      </c>
      <c r="F863" s="16">
        <v>38</v>
      </c>
      <c r="G863" s="16">
        <v>40</v>
      </c>
      <c r="H863" s="16"/>
      <c r="I863">
        <f t="shared" si="67"/>
        <v>7</v>
      </c>
      <c r="J863" t="str" cm="1">
        <f t="array" ref="J863">IF(SUM(_xlfn.IFNA((((A863:H863)-(B863:H863))&gt;0)*(ABS((A863:H863)-(B863:H863))&lt;4),0))&gt;=(I863-1),"Safe",IF(SUM(_xlfn.IFNA((((A863:H863)-(B863:H863))&lt;0)*(ABS((A863:H863)-(B863:H863))&lt;4),0))&gt;=(I863-1),"Safe","Unsafe"))</f>
        <v>Safe</v>
      </c>
      <c r="K863" t="str" cm="1">
        <f t="array" ref="K863">IF(SUM(_xlfn.IFNA((((A863:H863)-(B863:H863))&gt;0)*(ABS((A863:H863)-(B863:H863))&lt;4),0))&gt;=(I863-2),"Safe",IF(SUM(_xlfn.IFNA((((A863:H863)-(B863:H863))&lt;0)*(ABS((A863:H863)-(B863:H863))&lt;4),0))&gt;=(I863-2),"Safe","Unsafe"))</f>
        <v>Safe</v>
      </c>
      <c r="L863" cm="1">
        <f t="array" ref="L863">SUM(_xlfn.IFNA((--(((A863:H863)-(B863:H863))&gt;0)),0))</f>
        <v>1</v>
      </c>
      <c r="M863" cm="1">
        <f t="array" ref="M863">SUM(_xlfn.IFNA((--(((A863:H863)-(B863:H863))&lt;0)),0))</f>
        <v>6</v>
      </c>
      <c r="N863" t="b">
        <f t="shared" si="68"/>
        <v>1</v>
      </c>
      <c r="O863" cm="1">
        <f t="array" ref="O863">SUM(_xlfn.IFNA(ABS(((A863:H863)-(B863:H863)&lt;4)),0))</f>
        <v>6</v>
      </c>
      <c r="R863">
        <v>29</v>
      </c>
      <c r="S863">
        <v>30</v>
      </c>
      <c r="T863">
        <v>32</v>
      </c>
      <c r="U863">
        <v>34</v>
      </c>
      <c r="V863">
        <v>35</v>
      </c>
      <c r="W863">
        <v>38</v>
      </c>
      <c r="X863">
        <v>40</v>
      </c>
      <c r="AD863" t="b">
        <v>0</v>
      </c>
      <c r="AE863" t="b">
        <v>1</v>
      </c>
      <c r="AF863" t="str">
        <f t="shared" si="66"/>
        <v>Safe</v>
      </c>
      <c r="AJ863" t="e">
        <f t="shared" si="70"/>
        <v>#N/A</v>
      </c>
      <c r="AK863" t="e">
        <f t="shared" si="69"/>
        <v>#N/A</v>
      </c>
    </row>
    <row r="864" spans="1:37" hidden="1" x14ac:dyDescent="0.25">
      <c r="A864" s="15">
        <v>72</v>
      </c>
      <c r="B864" s="16">
        <v>74</v>
      </c>
      <c r="C864" s="16">
        <v>75</v>
      </c>
      <c r="D864" s="16">
        <v>78</v>
      </c>
      <c r="E864" s="16">
        <v>80</v>
      </c>
      <c r="F864" s="16">
        <v>81</v>
      </c>
      <c r="G864" s="16"/>
      <c r="H864" s="16"/>
      <c r="I864">
        <f t="shared" si="67"/>
        <v>6</v>
      </c>
      <c r="J864" t="str" cm="1">
        <f t="array" ref="J864">IF(SUM(_xlfn.IFNA((((A864:H864)-(B864:H864))&gt;0)*(ABS((A864:H864)-(B864:H864))&lt;4),0))&gt;=(I864-1),"Safe",IF(SUM(_xlfn.IFNA((((A864:H864)-(B864:H864))&lt;0)*(ABS((A864:H864)-(B864:H864))&lt;4),0))&gt;=(I864-1),"Safe","Unsafe"))</f>
        <v>Safe</v>
      </c>
      <c r="K864" t="str" cm="1">
        <f t="array" ref="K864">IF(SUM(_xlfn.IFNA((((A864:H864)-(B864:H864))&gt;0)*(ABS((A864:H864)-(B864:H864))&lt;4),0))&gt;=(I864-2),"Safe",IF(SUM(_xlfn.IFNA((((A864:H864)-(B864:H864))&lt;0)*(ABS((A864:H864)-(B864:H864))&lt;4),0))&gt;=(I864-2),"Safe","Unsafe"))</f>
        <v>Safe</v>
      </c>
      <c r="L864" cm="1">
        <f t="array" ref="L864">SUM(_xlfn.IFNA((--(((A864:H864)-(B864:H864))&gt;0)),0))</f>
        <v>1</v>
      </c>
      <c r="M864" cm="1">
        <f t="array" ref="M864">SUM(_xlfn.IFNA((--(((A864:H864)-(B864:H864))&lt;0)),0))</f>
        <v>5</v>
      </c>
      <c r="N864" t="b">
        <f t="shared" si="68"/>
        <v>1</v>
      </c>
      <c r="O864" cm="1">
        <f t="array" ref="O864">SUM(_xlfn.IFNA(ABS(((A864:H864)-(B864:H864)&lt;4)),0))</f>
        <v>6</v>
      </c>
      <c r="R864">
        <v>72</v>
      </c>
      <c r="S864">
        <v>74</v>
      </c>
      <c r="T864">
        <v>75</v>
      </c>
      <c r="U864">
        <v>78</v>
      </c>
      <c r="V864">
        <v>80</v>
      </c>
      <c r="W864">
        <v>81</v>
      </c>
      <c r="AD864" t="b">
        <v>0</v>
      </c>
      <c r="AE864" t="b">
        <v>1</v>
      </c>
      <c r="AF864" t="str">
        <f t="shared" si="66"/>
        <v>Safe</v>
      </c>
      <c r="AJ864" t="e">
        <f t="shared" si="70"/>
        <v>#N/A</v>
      </c>
      <c r="AK864" t="e">
        <f t="shared" si="69"/>
        <v>#N/A</v>
      </c>
    </row>
    <row r="865" spans="1:37" hidden="1" x14ac:dyDescent="0.25">
      <c r="A865" s="15">
        <v>5</v>
      </c>
      <c r="B865" s="16">
        <v>6</v>
      </c>
      <c r="C865" s="16">
        <v>7</v>
      </c>
      <c r="D865" s="16">
        <v>9</v>
      </c>
      <c r="E865" s="16">
        <v>11</v>
      </c>
      <c r="F865" s="16">
        <v>14</v>
      </c>
      <c r="G865" s="16">
        <v>16</v>
      </c>
      <c r="H865" s="16">
        <v>17</v>
      </c>
      <c r="I865">
        <f t="shared" si="67"/>
        <v>8</v>
      </c>
      <c r="J865" t="str" cm="1">
        <f t="array" ref="J865">IF(SUM(_xlfn.IFNA((((A865:H865)-(B865:H865))&gt;0)*(ABS((A865:H865)-(B865:H865))&lt;4),0))&gt;=(I865-1),"Safe",IF(SUM(_xlfn.IFNA((((A865:H865)-(B865:H865))&lt;0)*(ABS((A865:H865)-(B865:H865))&lt;4),0))&gt;=(I865-1),"Safe","Unsafe"))</f>
        <v>Safe</v>
      </c>
      <c r="K865" t="str" cm="1">
        <f t="array" ref="K865">IF(SUM(_xlfn.IFNA((((A865:H865)-(B865:H865))&gt;0)*(ABS((A865:H865)-(B865:H865))&lt;4),0))&gt;=(I865-2),"Safe",IF(SUM(_xlfn.IFNA((((A865:H865)-(B865:H865))&lt;0)*(ABS((A865:H865)-(B865:H865))&lt;4),0))&gt;=(I865-2),"Safe","Unsafe"))</f>
        <v>Safe</v>
      </c>
      <c r="L865" cm="1">
        <f t="array" ref="L865">SUM(_xlfn.IFNA((--(((A865:H865)-(B865:H865))&gt;0)),0))</f>
        <v>0</v>
      </c>
      <c r="M865" cm="1">
        <f t="array" ref="M865">SUM(_xlfn.IFNA((--(((A865:H865)-(B865:H865))&lt;0)),0))</f>
        <v>7</v>
      </c>
      <c r="N865" t="b">
        <f t="shared" si="68"/>
        <v>1</v>
      </c>
      <c r="O865" cm="1">
        <f t="array" ref="O865">SUM(_xlfn.IFNA(ABS(((A865:H865)-(B865:H865)&lt;4)),0))</f>
        <v>7</v>
      </c>
      <c r="R865">
        <v>5</v>
      </c>
      <c r="S865">
        <v>6</v>
      </c>
      <c r="T865">
        <v>7</v>
      </c>
      <c r="U865">
        <v>9</v>
      </c>
      <c r="V865">
        <v>11</v>
      </c>
      <c r="W865">
        <v>14</v>
      </c>
      <c r="X865">
        <v>16</v>
      </c>
      <c r="Y865">
        <v>17</v>
      </c>
      <c r="AD865" t="b">
        <v>0</v>
      </c>
      <c r="AE865" t="b">
        <v>1</v>
      </c>
      <c r="AF865" t="str">
        <f t="shared" si="66"/>
        <v>Safe</v>
      </c>
      <c r="AJ865" t="e">
        <f t="shared" si="70"/>
        <v>#N/A</v>
      </c>
      <c r="AK865" t="e">
        <f t="shared" si="69"/>
        <v>#N/A</v>
      </c>
    </row>
    <row r="866" spans="1:37" hidden="1" x14ac:dyDescent="0.25">
      <c r="A866" s="15">
        <v>88</v>
      </c>
      <c r="B866" s="16">
        <v>87</v>
      </c>
      <c r="C866" s="16">
        <v>85</v>
      </c>
      <c r="D866" s="16">
        <v>82</v>
      </c>
      <c r="E866" s="16">
        <v>81</v>
      </c>
      <c r="F866" s="16">
        <v>79</v>
      </c>
      <c r="G866" s="16">
        <v>77</v>
      </c>
      <c r="H866" s="16">
        <v>76</v>
      </c>
      <c r="I866">
        <f t="shared" si="67"/>
        <v>8</v>
      </c>
      <c r="J866" t="str" cm="1">
        <f t="array" ref="J866">IF(SUM(_xlfn.IFNA((((A866:H866)-(B866:H866))&gt;0)*(ABS((A866:H866)-(B866:H866))&lt;4),0))&gt;=(I866-1),"Safe",IF(SUM(_xlfn.IFNA((((A866:H866)-(B866:H866))&lt;0)*(ABS((A866:H866)-(B866:H866))&lt;4),0))&gt;=(I866-1),"Safe","Unsafe"))</f>
        <v>Safe</v>
      </c>
      <c r="K866" t="str" cm="1">
        <f t="array" ref="K866">IF(SUM(_xlfn.IFNA((((A866:H866)-(B866:H866))&gt;0)*(ABS((A866:H866)-(B866:H866))&lt;4),0))&gt;=(I866-2),"Safe",IF(SUM(_xlfn.IFNA((((A866:H866)-(B866:H866))&lt;0)*(ABS((A866:H866)-(B866:H866))&lt;4),0))&gt;=(I866-2),"Safe","Unsafe"))</f>
        <v>Safe</v>
      </c>
      <c r="L866" cm="1">
        <f t="array" ref="L866">SUM(_xlfn.IFNA((--(((A866:H866)-(B866:H866))&gt;0)),0))</f>
        <v>7</v>
      </c>
      <c r="M866" cm="1">
        <f t="array" ref="M866">SUM(_xlfn.IFNA((--(((A866:H866)-(B866:H866))&lt;0)),0))</f>
        <v>0</v>
      </c>
      <c r="N866" t="b">
        <f t="shared" si="68"/>
        <v>1</v>
      </c>
      <c r="O866" cm="1">
        <f t="array" ref="O866">SUM(_xlfn.IFNA(ABS(((A866:H866)-(B866:H866)&lt;4)),0))</f>
        <v>7</v>
      </c>
      <c r="R866">
        <v>88</v>
      </c>
      <c r="S866">
        <v>87</v>
      </c>
      <c r="T866">
        <v>85</v>
      </c>
      <c r="U866">
        <v>82</v>
      </c>
      <c r="V866">
        <v>81</v>
      </c>
      <c r="W866">
        <v>79</v>
      </c>
      <c r="X866">
        <v>77</v>
      </c>
      <c r="Y866">
        <v>76</v>
      </c>
      <c r="AD866" t="b">
        <v>1</v>
      </c>
      <c r="AE866" t="b">
        <v>0</v>
      </c>
      <c r="AF866" t="str">
        <f t="shared" si="66"/>
        <v>Safe</v>
      </c>
      <c r="AJ866" t="e">
        <f t="shared" si="70"/>
        <v>#N/A</v>
      </c>
      <c r="AK866" t="e">
        <f t="shared" si="69"/>
        <v>#N/A</v>
      </c>
    </row>
    <row r="867" spans="1:37" hidden="1" x14ac:dyDescent="0.25">
      <c r="A867" s="15">
        <v>12</v>
      </c>
      <c r="B867" s="16">
        <v>14</v>
      </c>
      <c r="C867" s="16">
        <v>15</v>
      </c>
      <c r="D867" s="16">
        <v>17</v>
      </c>
      <c r="E867" s="16">
        <v>19</v>
      </c>
      <c r="F867" s="16">
        <v>21</v>
      </c>
      <c r="G867" s="16"/>
      <c r="H867" s="16"/>
      <c r="I867">
        <f t="shared" si="67"/>
        <v>6</v>
      </c>
      <c r="J867" t="str" cm="1">
        <f t="array" ref="J867">IF(SUM(_xlfn.IFNA((((A867:H867)-(B867:H867))&gt;0)*(ABS((A867:H867)-(B867:H867))&lt;4),0))&gt;=(I867-1),"Safe",IF(SUM(_xlfn.IFNA((((A867:H867)-(B867:H867))&lt;0)*(ABS((A867:H867)-(B867:H867))&lt;4),0))&gt;=(I867-1),"Safe","Unsafe"))</f>
        <v>Safe</v>
      </c>
      <c r="K867" t="str" cm="1">
        <f t="array" ref="K867">IF(SUM(_xlfn.IFNA((((A867:H867)-(B867:H867))&gt;0)*(ABS((A867:H867)-(B867:H867))&lt;4),0))&gt;=(I867-2),"Safe",IF(SUM(_xlfn.IFNA((((A867:H867)-(B867:H867))&lt;0)*(ABS((A867:H867)-(B867:H867))&lt;4),0))&gt;=(I867-2),"Safe","Unsafe"))</f>
        <v>Safe</v>
      </c>
      <c r="L867" cm="1">
        <f t="array" ref="L867">SUM(_xlfn.IFNA((--(((A867:H867)-(B867:H867))&gt;0)),0))</f>
        <v>1</v>
      </c>
      <c r="M867" cm="1">
        <f t="array" ref="M867">SUM(_xlfn.IFNA((--(((A867:H867)-(B867:H867))&lt;0)),0))</f>
        <v>5</v>
      </c>
      <c r="N867" t="b">
        <f t="shared" si="68"/>
        <v>1</v>
      </c>
      <c r="O867" cm="1">
        <f t="array" ref="O867">SUM(_xlfn.IFNA(ABS(((A867:H867)-(B867:H867)&lt;4)),0))</f>
        <v>6</v>
      </c>
      <c r="R867">
        <v>12</v>
      </c>
      <c r="S867">
        <v>14</v>
      </c>
      <c r="T867">
        <v>15</v>
      </c>
      <c r="U867">
        <v>17</v>
      </c>
      <c r="V867">
        <v>19</v>
      </c>
      <c r="W867">
        <v>21</v>
      </c>
      <c r="AD867" t="b">
        <v>0</v>
      </c>
      <c r="AE867" t="b">
        <v>1</v>
      </c>
      <c r="AF867" t="str">
        <f t="shared" si="66"/>
        <v>Safe</v>
      </c>
      <c r="AJ867" t="e">
        <f t="shared" si="70"/>
        <v>#N/A</v>
      </c>
      <c r="AK867" t="e">
        <f t="shared" si="69"/>
        <v>#N/A</v>
      </c>
    </row>
    <row r="868" spans="1:37" hidden="1" x14ac:dyDescent="0.25">
      <c r="A868" s="15">
        <v>74</v>
      </c>
      <c r="B868" s="16">
        <v>73</v>
      </c>
      <c r="C868" s="16">
        <v>72</v>
      </c>
      <c r="D868" s="16">
        <v>69</v>
      </c>
      <c r="E868" s="16">
        <v>66</v>
      </c>
      <c r="F868" s="16">
        <v>65</v>
      </c>
      <c r="G868" s="16"/>
      <c r="H868" s="16"/>
      <c r="I868">
        <f t="shared" si="67"/>
        <v>6</v>
      </c>
      <c r="J868" t="str" cm="1">
        <f t="array" ref="J868">IF(SUM(_xlfn.IFNA((((A868:H868)-(B868:H868))&gt;0)*(ABS((A868:H868)-(B868:H868))&lt;4),0))&gt;=(I868-1),"Safe",IF(SUM(_xlfn.IFNA((((A868:H868)-(B868:H868))&lt;0)*(ABS((A868:H868)-(B868:H868))&lt;4),0))&gt;=(I868-1),"Safe","Unsafe"))</f>
        <v>Safe</v>
      </c>
      <c r="K868" t="str" cm="1">
        <f t="array" ref="K868">IF(SUM(_xlfn.IFNA((((A868:H868)-(B868:H868))&gt;0)*(ABS((A868:H868)-(B868:H868))&lt;4),0))&gt;=(I868-2),"Safe",IF(SUM(_xlfn.IFNA((((A868:H868)-(B868:H868))&lt;0)*(ABS((A868:H868)-(B868:H868))&lt;4),0))&gt;=(I868-2),"Safe","Unsafe"))</f>
        <v>Safe</v>
      </c>
      <c r="L868" cm="1">
        <f t="array" ref="L868">SUM(_xlfn.IFNA((--(((A868:H868)-(B868:H868))&gt;0)),0))</f>
        <v>6</v>
      </c>
      <c r="M868" cm="1">
        <f t="array" ref="M868">SUM(_xlfn.IFNA((--(((A868:H868)-(B868:H868))&lt;0)),0))</f>
        <v>0</v>
      </c>
      <c r="N868" t="b">
        <f t="shared" si="68"/>
        <v>1</v>
      </c>
      <c r="O868" cm="1">
        <f t="array" ref="O868">SUM(_xlfn.IFNA(ABS(((A868:H868)-(B868:H868)&lt;4)),0))</f>
        <v>6</v>
      </c>
      <c r="R868">
        <v>74</v>
      </c>
      <c r="S868">
        <v>73</v>
      </c>
      <c r="T868">
        <v>72</v>
      </c>
      <c r="U868">
        <v>69</v>
      </c>
      <c r="V868">
        <v>66</v>
      </c>
      <c r="W868">
        <v>65</v>
      </c>
      <c r="AD868" t="b">
        <v>1</v>
      </c>
      <c r="AE868" t="b">
        <v>0</v>
      </c>
      <c r="AF868" t="str">
        <f t="shared" si="66"/>
        <v>Safe</v>
      </c>
      <c r="AJ868" t="e">
        <f t="shared" si="70"/>
        <v>#N/A</v>
      </c>
      <c r="AK868" t="e">
        <f t="shared" si="69"/>
        <v>#N/A</v>
      </c>
    </row>
    <row r="869" spans="1:37" hidden="1" x14ac:dyDescent="0.25">
      <c r="A869" s="15">
        <v>24</v>
      </c>
      <c r="B869" s="16">
        <v>25</v>
      </c>
      <c r="C869" s="16">
        <v>28</v>
      </c>
      <c r="D869" s="16">
        <v>31</v>
      </c>
      <c r="E869" s="16">
        <v>32</v>
      </c>
      <c r="F869" s="16"/>
      <c r="G869" s="16"/>
      <c r="H869" s="16"/>
      <c r="I869">
        <f t="shared" si="67"/>
        <v>5</v>
      </c>
      <c r="J869" t="str" cm="1">
        <f t="array" ref="J869">IF(SUM(_xlfn.IFNA((((A869:H869)-(B869:H869))&gt;0)*(ABS((A869:H869)-(B869:H869))&lt;4),0))&gt;=(I869-1),"Safe",IF(SUM(_xlfn.IFNA((((A869:H869)-(B869:H869))&lt;0)*(ABS((A869:H869)-(B869:H869))&lt;4),0))&gt;=(I869-1),"Safe","Unsafe"))</f>
        <v>Safe</v>
      </c>
      <c r="K869" t="str" cm="1">
        <f t="array" ref="K869">IF(SUM(_xlfn.IFNA((((A869:H869)-(B869:H869))&gt;0)*(ABS((A869:H869)-(B869:H869))&lt;4),0))&gt;=(I869-2),"Safe",IF(SUM(_xlfn.IFNA((((A869:H869)-(B869:H869))&lt;0)*(ABS((A869:H869)-(B869:H869))&lt;4),0))&gt;=(I869-2),"Safe","Unsafe"))</f>
        <v>Safe</v>
      </c>
      <c r="L869" cm="1">
        <f t="array" ref="L869">SUM(_xlfn.IFNA((--(((A869:H869)-(B869:H869))&gt;0)),0))</f>
        <v>1</v>
      </c>
      <c r="M869" cm="1">
        <f t="array" ref="M869">SUM(_xlfn.IFNA((--(((A869:H869)-(B869:H869))&lt;0)),0))</f>
        <v>4</v>
      </c>
      <c r="N869" t="b">
        <f t="shared" si="68"/>
        <v>1</v>
      </c>
      <c r="O869" cm="1">
        <f t="array" ref="O869">SUM(_xlfn.IFNA(ABS(((A869:H869)-(B869:H869)&lt;4)),0))</f>
        <v>6</v>
      </c>
      <c r="R869">
        <v>24</v>
      </c>
      <c r="S869">
        <v>25</v>
      </c>
      <c r="T869">
        <v>28</v>
      </c>
      <c r="U869">
        <v>31</v>
      </c>
      <c r="V869">
        <v>32</v>
      </c>
      <c r="AD869" t="b">
        <v>0</v>
      </c>
      <c r="AE869" t="b">
        <v>1</v>
      </c>
      <c r="AF869" t="str">
        <f t="shared" si="66"/>
        <v>Safe</v>
      </c>
      <c r="AJ869" t="e">
        <f t="shared" si="70"/>
        <v>#N/A</v>
      </c>
      <c r="AK869" t="e">
        <f t="shared" si="69"/>
        <v>#N/A</v>
      </c>
    </row>
    <row r="870" spans="1:37" hidden="1" x14ac:dyDescent="0.25">
      <c r="A870" s="15">
        <v>62</v>
      </c>
      <c r="B870" s="16">
        <v>64</v>
      </c>
      <c r="C870" s="16">
        <v>65</v>
      </c>
      <c r="D870" s="16">
        <v>68</v>
      </c>
      <c r="E870" s="16">
        <v>69</v>
      </c>
      <c r="F870" s="16">
        <v>71</v>
      </c>
      <c r="G870" s="16">
        <v>73</v>
      </c>
      <c r="H870" s="16"/>
      <c r="I870">
        <f t="shared" si="67"/>
        <v>7</v>
      </c>
      <c r="J870" t="str" cm="1">
        <f t="array" ref="J870">IF(SUM(_xlfn.IFNA((((A870:H870)-(B870:H870))&gt;0)*(ABS((A870:H870)-(B870:H870))&lt;4),0))&gt;=(I870-1),"Safe",IF(SUM(_xlfn.IFNA((((A870:H870)-(B870:H870))&lt;0)*(ABS((A870:H870)-(B870:H870))&lt;4),0))&gt;=(I870-1),"Safe","Unsafe"))</f>
        <v>Safe</v>
      </c>
      <c r="K870" t="str" cm="1">
        <f t="array" ref="K870">IF(SUM(_xlfn.IFNA((((A870:H870)-(B870:H870))&gt;0)*(ABS((A870:H870)-(B870:H870))&lt;4),0))&gt;=(I870-2),"Safe",IF(SUM(_xlfn.IFNA((((A870:H870)-(B870:H870))&lt;0)*(ABS((A870:H870)-(B870:H870))&lt;4),0))&gt;=(I870-2),"Safe","Unsafe"))</f>
        <v>Safe</v>
      </c>
      <c r="L870" cm="1">
        <f t="array" ref="L870">SUM(_xlfn.IFNA((--(((A870:H870)-(B870:H870))&gt;0)),0))</f>
        <v>1</v>
      </c>
      <c r="M870" cm="1">
        <f t="array" ref="M870">SUM(_xlfn.IFNA((--(((A870:H870)-(B870:H870))&lt;0)),0))</f>
        <v>6</v>
      </c>
      <c r="N870" t="b">
        <f t="shared" si="68"/>
        <v>1</v>
      </c>
      <c r="O870" cm="1">
        <f t="array" ref="O870">SUM(_xlfn.IFNA(ABS(((A870:H870)-(B870:H870)&lt;4)),0))</f>
        <v>6</v>
      </c>
      <c r="R870">
        <v>62</v>
      </c>
      <c r="S870">
        <v>64</v>
      </c>
      <c r="T870">
        <v>65</v>
      </c>
      <c r="U870">
        <v>68</v>
      </c>
      <c r="V870">
        <v>69</v>
      </c>
      <c r="W870">
        <v>71</v>
      </c>
      <c r="X870">
        <v>73</v>
      </c>
      <c r="AD870" t="b">
        <v>0</v>
      </c>
      <c r="AE870" t="b">
        <v>1</v>
      </c>
      <c r="AF870" t="str">
        <f t="shared" si="66"/>
        <v>Safe</v>
      </c>
      <c r="AJ870" t="e">
        <f t="shared" si="70"/>
        <v>#N/A</v>
      </c>
      <c r="AK870" t="e">
        <f t="shared" si="69"/>
        <v>#N/A</v>
      </c>
    </row>
    <row r="871" spans="1:37" hidden="1" x14ac:dyDescent="0.25">
      <c r="A871" s="15">
        <v>63</v>
      </c>
      <c r="B871" s="16">
        <v>60</v>
      </c>
      <c r="C871" s="16">
        <v>57</v>
      </c>
      <c r="D871" s="16">
        <v>55</v>
      </c>
      <c r="E871" s="16">
        <v>52</v>
      </c>
      <c r="F871" s="16">
        <v>50</v>
      </c>
      <c r="G871" s="16">
        <v>49</v>
      </c>
      <c r="H871" s="16"/>
      <c r="I871">
        <f t="shared" si="67"/>
        <v>7</v>
      </c>
      <c r="J871" t="str" cm="1">
        <f t="array" ref="J871">IF(SUM(_xlfn.IFNA((((A871:H871)-(B871:H871))&gt;0)*(ABS((A871:H871)-(B871:H871))&lt;4),0))&gt;=(I871-1),"Safe",IF(SUM(_xlfn.IFNA((((A871:H871)-(B871:H871))&lt;0)*(ABS((A871:H871)-(B871:H871))&lt;4),0))&gt;=(I871-1),"Safe","Unsafe"))</f>
        <v>Safe</v>
      </c>
      <c r="K871" t="str" cm="1">
        <f t="array" ref="K871">IF(SUM(_xlfn.IFNA((((A871:H871)-(B871:H871))&gt;0)*(ABS((A871:H871)-(B871:H871))&lt;4),0))&gt;=(I871-2),"Safe",IF(SUM(_xlfn.IFNA((((A871:H871)-(B871:H871))&lt;0)*(ABS((A871:H871)-(B871:H871))&lt;4),0))&gt;=(I871-2),"Safe","Unsafe"))</f>
        <v>Safe</v>
      </c>
      <c r="L871" cm="1">
        <f t="array" ref="L871">SUM(_xlfn.IFNA((--(((A871:H871)-(B871:H871))&gt;0)),0))</f>
        <v>7</v>
      </c>
      <c r="M871" cm="1">
        <f t="array" ref="M871">SUM(_xlfn.IFNA((--(((A871:H871)-(B871:H871))&lt;0)),0))</f>
        <v>0</v>
      </c>
      <c r="N871" t="b">
        <f t="shared" si="68"/>
        <v>1</v>
      </c>
      <c r="O871" cm="1">
        <f t="array" ref="O871">SUM(_xlfn.IFNA(ABS(((A871:H871)-(B871:H871)&lt;4)),0))</f>
        <v>6</v>
      </c>
      <c r="R871">
        <v>63</v>
      </c>
      <c r="S871">
        <v>60</v>
      </c>
      <c r="T871">
        <v>57</v>
      </c>
      <c r="U871">
        <v>55</v>
      </c>
      <c r="V871">
        <v>52</v>
      </c>
      <c r="W871">
        <v>50</v>
      </c>
      <c r="X871">
        <v>49</v>
      </c>
      <c r="AD871" t="b">
        <v>1</v>
      </c>
      <c r="AE871" t="b">
        <v>0</v>
      </c>
      <c r="AF871" t="str">
        <f t="shared" si="66"/>
        <v>Safe</v>
      </c>
      <c r="AJ871" t="e">
        <f t="shared" si="70"/>
        <v>#N/A</v>
      </c>
      <c r="AK871" t="e">
        <f t="shared" si="69"/>
        <v>#N/A</v>
      </c>
    </row>
    <row r="872" spans="1:37" hidden="1" x14ac:dyDescent="0.25">
      <c r="A872" s="15">
        <v>5</v>
      </c>
      <c r="B872" s="16">
        <v>8</v>
      </c>
      <c r="C872" s="16">
        <v>9</v>
      </c>
      <c r="D872" s="16">
        <v>11</v>
      </c>
      <c r="E872" s="16">
        <v>12</v>
      </c>
      <c r="F872" s="16">
        <v>15</v>
      </c>
      <c r="G872" s="16">
        <v>17</v>
      </c>
      <c r="H872" s="16">
        <v>20</v>
      </c>
      <c r="I872">
        <f t="shared" si="67"/>
        <v>8</v>
      </c>
      <c r="J872" t="str" cm="1">
        <f t="array" ref="J872">IF(SUM(_xlfn.IFNA((((A872:H872)-(B872:H872))&gt;0)*(ABS((A872:H872)-(B872:H872))&lt;4),0))&gt;=(I872-1),"Safe",IF(SUM(_xlfn.IFNA((((A872:H872)-(B872:H872))&lt;0)*(ABS((A872:H872)-(B872:H872))&lt;4),0))&gt;=(I872-1),"Safe","Unsafe"))</f>
        <v>Safe</v>
      </c>
      <c r="K872" t="str" cm="1">
        <f t="array" ref="K872">IF(SUM(_xlfn.IFNA((((A872:H872)-(B872:H872))&gt;0)*(ABS((A872:H872)-(B872:H872))&lt;4),0))&gt;=(I872-2),"Safe",IF(SUM(_xlfn.IFNA((((A872:H872)-(B872:H872))&lt;0)*(ABS((A872:H872)-(B872:H872))&lt;4),0))&gt;=(I872-2),"Safe","Unsafe"))</f>
        <v>Safe</v>
      </c>
      <c r="L872" cm="1">
        <f t="array" ref="L872">SUM(_xlfn.IFNA((--(((A872:H872)-(B872:H872))&gt;0)),0))</f>
        <v>0</v>
      </c>
      <c r="M872" cm="1">
        <f t="array" ref="M872">SUM(_xlfn.IFNA((--(((A872:H872)-(B872:H872))&lt;0)),0))</f>
        <v>7</v>
      </c>
      <c r="N872" t="b">
        <f t="shared" si="68"/>
        <v>1</v>
      </c>
      <c r="O872" cm="1">
        <f t="array" ref="O872">SUM(_xlfn.IFNA(ABS(((A872:H872)-(B872:H872)&lt;4)),0))</f>
        <v>7</v>
      </c>
      <c r="R872">
        <v>5</v>
      </c>
      <c r="S872">
        <v>8</v>
      </c>
      <c r="T872">
        <v>9</v>
      </c>
      <c r="U872">
        <v>11</v>
      </c>
      <c r="V872">
        <v>12</v>
      </c>
      <c r="W872">
        <v>15</v>
      </c>
      <c r="X872">
        <v>17</v>
      </c>
      <c r="Y872">
        <v>20</v>
      </c>
      <c r="AD872" t="b">
        <v>0</v>
      </c>
      <c r="AE872" t="b">
        <v>1</v>
      </c>
      <c r="AF872" t="str">
        <f t="shared" si="66"/>
        <v>Safe</v>
      </c>
      <c r="AJ872" t="e">
        <f t="shared" si="70"/>
        <v>#N/A</v>
      </c>
      <c r="AK872" t="e">
        <f t="shared" si="69"/>
        <v>#N/A</v>
      </c>
    </row>
    <row r="873" spans="1:37" hidden="1" x14ac:dyDescent="0.25">
      <c r="A873" s="15">
        <v>42</v>
      </c>
      <c r="B873" s="16">
        <v>44</v>
      </c>
      <c r="C873" s="16">
        <v>47</v>
      </c>
      <c r="D873" s="16">
        <v>49</v>
      </c>
      <c r="E873" s="16">
        <v>52</v>
      </c>
      <c r="F873" s="16">
        <v>54</v>
      </c>
      <c r="G873" s="16"/>
      <c r="H873" s="16"/>
      <c r="I873">
        <f t="shared" si="67"/>
        <v>6</v>
      </c>
      <c r="J873" t="str" cm="1">
        <f t="array" ref="J873">IF(SUM(_xlfn.IFNA((((A873:H873)-(B873:H873))&gt;0)*(ABS((A873:H873)-(B873:H873))&lt;4),0))&gt;=(I873-1),"Safe",IF(SUM(_xlfn.IFNA((((A873:H873)-(B873:H873))&lt;0)*(ABS((A873:H873)-(B873:H873))&lt;4),0))&gt;=(I873-1),"Safe","Unsafe"))</f>
        <v>Safe</v>
      </c>
      <c r="K873" t="str" cm="1">
        <f t="array" ref="K873">IF(SUM(_xlfn.IFNA((((A873:H873)-(B873:H873))&gt;0)*(ABS((A873:H873)-(B873:H873))&lt;4),0))&gt;=(I873-2),"Safe",IF(SUM(_xlfn.IFNA((((A873:H873)-(B873:H873))&lt;0)*(ABS((A873:H873)-(B873:H873))&lt;4),0))&gt;=(I873-2),"Safe","Unsafe"))</f>
        <v>Safe</v>
      </c>
      <c r="L873" cm="1">
        <f t="array" ref="L873">SUM(_xlfn.IFNA((--(((A873:H873)-(B873:H873))&gt;0)),0))</f>
        <v>1</v>
      </c>
      <c r="M873" cm="1">
        <f t="array" ref="M873">SUM(_xlfn.IFNA((--(((A873:H873)-(B873:H873))&lt;0)),0))</f>
        <v>5</v>
      </c>
      <c r="N873" t="b">
        <f t="shared" si="68"/>
        <v>1</v>
      </c>
      <c r="O873" cm="1">
        <f t="array" ref="O873">SUM(_xlfn.IFNA(ABS(((A873:H873)-(B873:H873)&lt;4)),0))</f>
        <v>6</v>
      </c>
      <c r="R873">
        <v>42</v>
      </c>
      <c r="S873">
        <v>44</v>
      </c>
      <c r="T873">
        <v>47</v>
      </c>
      <c r="U873">
        <v>49</v>
      </c>
      <c r="V873">
        <v>52</v>
      </c>
      <c r="W873">
        <v>54</v>
      </c>
      <c r="AD873" t="b">
        <v>0</v>
      </c>
      <c r="AE873" t="b">
        <v>1</v>
      </c>
      <c r="AF873" t="str">
        <f t="shared" si="66"/>
        <v>Safe</v>
      </c>
      <c r="AJ873" t="e">
        <f t="shared" si="70"/>
        <v>#N/A</v>
      </c>
      <c r="AK873" t="e">
        <f t="shared" si="69"/>
        <v>#N/A</v>
      </c>
    </row>
    <row r="874" spans="1:37" hidden="1" x14ac:dyDescent="0.25">
      <c r="A874" s="15">
        <v>28</v>
      </c>
      <c r="B874" s="16">
        <v>29</v>
      </c>
      <c r="C874" s="16">
        <v>30</v>
      </c>
      <c r="D874" s="16">
        <v>33</v>
      </c>
      <c r="E874" s="16">
        <v>34</v>
      </c>
      <c r="F874" s="16">
        <v>35</v>
      </c>
      <c r="G874" s="16"/>
      <c r="H874" s="16"/>
      <c r="I874">
        <f t="shared" si="67"/>
        <v>6</v>
      </c>
      <c r="J874" t="str" cm="1">
        <f t="array" ref="J874">IF(SUM(_xlfn.IFNA((((A874:H874)-(B874:H874))&gt;0)*(ABS((A874:H874)-(B874:H874))&lt;4),0))&gt;=(I874-1),"Safe",IF(SUM(_xlfn.IFNA((((A874:H874)-(B874:H874))&lt;0)*(ABS((A874:H874)-(B874:H874))&lt;4),0))&gt;=(I874-1),"Safe","Unsafe"))</f>
        <v>Safe</v>
      </c>
      <c r="K874" t="str" cm="1">
        <f t="array" ref="K874">IF(SUM(_xlfn.IFNA((((A874:H874)-(B874:H874))&gt;0)*(ABS((A874:H874)-(B874:H874))&lt;4),0))&gt;=(I874-2),"Safe",IF(SUM(_xlfn.IFNA((((A874:H874)-(B874:H874))&lt;0)*(ABS((A874:H874)-(B874:H874))&lt;4),0))&gt;=(I874-2),"Safe","Unsafe"))</f>
        <v>Safe</v>
      </c>
      <c r="L874" cm="1">
        <f t="array" ref="L874">SUM(_xlfn.IFNA((--(((A874:H874)-(B874:H874))&gt;0)),0))</f>
        <v>1</v>
      </c>
      <c r="M874" cm="1">
        <f t="array" ref="M874">SUM(_xlfn.IFNA((--(((A874:H874)-(B874:H874))&lt;0)),0))</f>
        <v>5</v>
      </c>
      <c r="N874" t="b">
        <f t="shared" si="68"/>
        <v>1</v>
      </c>
      <c r="O874" cm="1">
        <f t="array" ref="O874">SUM(_xlfn.IFNA(ABS(((A874:H874)-(B874:H874)&lt;4)),0))</f>
        <v>6</v>
      </c>
      <c r="R874">
        <v>28</v>
      </c>
      <c r="S874">
        <v>29</v>
      </c>
      <c r="T874">
        <v>30</v>
      </c>
      <c r="U874">
        <v>33</v>
      </c>
      <c r="V874">
        <v>34</v>
      </c>
      <c r="W874">
        <v>35</v>
      </c>
      <c r="AD874" t="b">
        <v>0</v>
      </c>
      <c r="AE874" t="b">
        <v>1</v>
      </c>
      <c r="AF874" t="str">
        <f t="shared" si="66"/>
        <v>Safe</v>
      </c>
      <c r="AJ874" t="e">
        <f t="shared" si="70"/>
        <v>#N/A</v>
      </c>
      <c r="AK874" t="e">
        <f t="shared" si="69"/>
        <v>#N/A</v>
      </c>
    </row>
    <row r="875" spans="1:37" hidden="1" x14ac:dyDescent="0.25">
      <c r="A875" s="15">
        <v>46</v>
      </c>
      <c r="B875" s="16">
        <v>44</v>
      </c>
      <c r="C875" s="16">
        <v>41</v>
      </c>
      <c r="D875" s="16">
        <v>39</v>
      </c>
      <c r="E875" s="16">
        <v>38</v>
      </c>
      <c r="F875" s="16"/>
      <c r="G875" s="16"/>
      <c r="H875" s="16"/>
      <c r="I875">
        <f t="shared" si="67"/>
        <v>5</v>
      </c>
      <c r="J875" t="str" cm="1">
        <f t="array" ref="J875">IF(SUM(_xlfn.IFNA((((A875:H875)-(B875:H875))&gt;0)*(ABS((A875:H875)-(B875:H875))&lt;4),0))&gt;=(I875-1),"Safe",IF(SUM(_xlfn.IFNA((((A875:H875)-(B875:H875))&lt;0)*(ABS((A875:H875)-(B875:H875))&lt;4),0))&gt;=(I875-1),"Safe","Unsafe"))</f>
        <v>Safe</v>
      </c>
      <c r="K875" t="str" cm="1">
        <f t="array" ref="K875">IF(SUM(_xlfn.IFNA((((A875:H875)-(B875:H875))&gt;0)*(ABS((A875:H875)-(B875:H875))&lt;4),0))&gt;=(I875-2),"Safe",IF(SUM(_xlfn.IFNA((((A875:H875)-(B875:H875))&lt;0)*(ABS((A875:H875)-(B875:H875))&lt;4),0))&gt;=(I875-2),"Safe","Unsafe"))</f>
        <v>Safe</v>
      </c>
      <c r="L875" cm="1">
        <f t="array" ref="L875">SUM(_xlfn.IFNA((--(((A875:H875)-(B875:H875))&gt;0)),0))</f>
        <v>5</v>
      </c>
      <c r="M875" cm="1">
        <f t="array" ref="M875">SUM(_xlfn.IFNA((--(((A875:H875)-(B875:H875))&lt;0)),0))</f>
        <v>0</v>
      </c>
      <c r="N875" t="b">
        <f t="shared" si="68"/>
        <v>1</v>
      </c>
      <c r="O875" cm="1">
        <f t="array" ref="O875">SUM(_xlfn.IFNA(ABS(((A875:H875)-(B875:H875)&lt;4)),0))</f>
        <v>6</v>
      </c>
      <c r="R875">
        <v>46</v>
      </c>
      <c r="S875">
        <v>44</v>
      </c>
      <c r="T875">
        <v>41</v>
      </c>
      <c r="U875">
        <v>39</v>
      </c>
      <c r="V875">
        <v>38</v>
      </c>
      <c r="AD875" t="b">
        <v>1</v>
      </c>
      <c r="AE875" t="b">
        <v>0</v>
      </c>
      <c r="AF875" t="str">
        <f t="shared" si="66"/>
        <v>Safe</v>
      </c>
      <c r="AJ875" t="e">
        <f t="shared" si="70"/>
        <v>#N/A</v>
      </c>
      <c r="AK875" t="e">
        <f t="shared" si="69"/>
        <v>#N/A</v>
      </c>
    </row>
    <row r="876" spans="1:37" hidden="1" x14ac:dyDescent="0.25">
      <c r="A876" s="15">
        <v>85</v>
      </c>
      <c r="B876" s="16">
        <v>86</v>
      </c>
      <c r="C876" s="16">
        <v>87</v>
      </c>
      <c r="D876" s="16">
        <v>90</v>
      </c>
      <c r="E876" s="16">
        <v>92</v>
      </c>
      <c r="F876" s="16">
        <v>94</v>
      </c>
      <c r="G876" s="16"/>
      <c r="H876" s="16"/>
      <c r="I876">
        <f t="shared" si="67"/>
        <v>6</v>
      </c>
      <c r="J876" t="str" cm="1">
        <f t="array" ref="J876">IF(SUM(_xlfn.IFNA((((A876:H876)-(B876:H876))&gt;0)*(ABS((A876:H876)-(B876:H876))&lt;4),0))&gt;=(I876-1),"Safe",IF(SUM(_xlfn.IFNA((((A876:H876)-(B876:H876))&lt;0)*(ABS((A876:H876)-(B876:H876))&lt;4),0))&gt;=(I876-1),"Safe","Unsafe"))</f>
        <v>Safe</v>
      </c>
      <c r="K876" t="str" cm="1">
        <f t="array" ref="K876">IF(SUM(_xlfn.IFNA((((A876:H876)-(B876:H876))&gt;0)*(ABS((A876:H876)-(B876:H876))&lt;4),0))&gt;=(I876-2),"Safe",IF(SUM(_xlfn.IFNA((((A876:H876)-(B876:H876))&lt;0)*(ABS((A876:H876)-(B876:H876))&lt;4),0))&gt;=(I876-2),"Safe","Unsafe"))</f>
        <v>Safe</v>
      </c>
      <c r="L876" cm="1">
        <f t="array" ref="L876">SUM(_xlfn.IFNA((--(((A876:H876)-(B876:H876))&gt;0)),0))</f>
        <v>1</v>
      </c>
      <c r="M876" cm="1">
        <f t="array" ref="M876">SUM(_xlfn.IFNA((--(((A876:H876)-(B876:H876))&lt;0)),0))</f>
        <v>5</v>
      </c>
      <c r="N876" t="b">
        <f t="shared" si="68"/>
        <v>1</v>
      </c>
      <c r="O876" cm="1">
        <f t="array" ref="O876">SUM(_xlfn.IFNA(ABS(((A876:H876)-(B876:H876)&lt;4)),0))</f>
        <v>6</v>
      </c>
      <c r="R876">
        <v>85</v>
      </c>
      <c r="S876">
        <v>86</v>
      </c>
      <c r="T876">
        <v>87</v>
      </c>
      <c r="U876">
        <v>90</v>
      </c>
      <c r="V876">
        <v>92</v>
      </c>
      <c r="W876">
        <v>94</v>
      </c>
      <c r="AD876" t="b">
        <v>0</v>
      </c>
      <c r="AE876" t="b">
        <v>1</v>
      </c>
      <c r="AF876" t="str">
        <f t="shared" si="66"/>
        <v>Safe</v>
      </c>
      <c r="AJ876" t="e">
        <f t="shared" si="70"/>
        <v>#N/A</v>
      </c>
      <c r="AK876" t="e">
        <f t="shared" si="69"/>
        <v>#N/A</v>
      </c>
    </row>
    <row r="877" spans="1:37" hidden="1" x14ac:dyDescent="0.25">
      <c r="A877" s="15">
        <v>59</v>
      </c>
      <c r="B877" s="16">
        <v>58</v>
      </c>
      <c r="C877" s="16">
        <v>56</v>
      </c>
      <c r="D877" s="16">
        <v>55</v>
      </c>
      <c r="E877" s="16">
        <v>53</v>
      </c>
      <c r="F877" s="16"/>
      <c r="G877" s="16"/>
      <c r="H877" s="16"/>
      <c r="I877">
        <f t="shared" si="67"/>
        <v>5</v>
      </c>
      <c r="J877" t="str" cm="1">
        <f t="array" ref="J877">IF(SUM(_xlfn.IFNA((((A877:H877)-(B877:H877))&gt;0)*(ABS((A877:H877)-(B877:H877))&lt;4),0))&gt;=(I877-1),"Safe",IF(SUM(_xlfn.IFNA((((A877:H877)-(B877:H877))&lt;0)*(ABS((A877:H877)-(B877:H877))&lt;4),0))&gt;=(I877-1),"Safe","Unsafe"))</f>
        <v>Safe</v>
      </c>
      <c r="K877" t="str" cm="1">
        <f t="array" ref="K877">IF(SUM(_xlfn.IFNA((((A877:H877)-(B877:H877))&gt;0)*(ABS((A877:H877)-(B877:H877))&lt;4),0))&gt;=(I877-2),"Safe",IF(SUM(_xlfn.IFNA((((A877:H877)-(B877:H877))&lt;0)*(ABS((A877:H877)-(B877:H877))&lt;4),0))&gt;=(I877-2),"Safe","Unsafe"))</f>
        <v>Safe</v>
      </c>
      <c r="L877" cm="1">
        <f t="array" ref="L877">SUM(_xlfn.IFNA((--(((A877:H877)-(B877:H877))&gt;0)),0))</f>
        <v>5</v>
      </c>
      <c r="M877" cm="1">
        <f t="array" ref="M877">SUM(_xlfn.IFNA((--(((A877:H877)-(B877:H877))&lt;0)),0))</f>
        <v>0</v>
      </c>
      <c r="N877" t="b">
        <f t="shared" si="68"/>
        <v>1</v>
      </c>
      <c r="O877" cm="1">
        <f t="array" ref="O877">SUM(_xlfn.IFNA(ABS(((A877:H877)-(B877:H877)&lt;4)),0))</f>
        <v>6</v>
      </c>
      <c r="R877">
        <v>59</v>
      </c>
      <c r="S877">
        <v>58</v>
      </c>
      <c r="T877">
        <v>56</v>
      </c>
      <c r="U877">
        <v>55</v>
      </c>
      <c r="V877">
        <v>53</v>
      </c>
      <c r="AD877" t="b">
        <v>1</v>
      </c>
      <c r="AE877" t="b">
        <v>0</v>
      </c>
      <c r="AF877" t="str">
        <f t="shared" si="66"/>
        <v>Safe</v>
      </c>
      <c r="AJ877" t="e">
        <f t="shared" si="70"/>
        <v>#N/A</v>
      </c>
      <c r="AK877" t="e">
        <f t="shared" si="69"/>
        <v>#N/A</v>
      </c>
    </row>
    <row r="878" spans="1:37" hidden="1" x14ac:dyDescent="0.25">
      <c r="A878" s="15">
        <v>82</v>
      </c>
      <c r="B878" s="16">
        <v>79</v>
      </c>
      <c r="C878" s="16">
        <v>77</v>
      </c>
      <c r="D878" s="16">
        <v>76</v>
      </c>
      <c r="E878" s="16">
        <v>74</v>
      </c>
      <c r="F878" s="16"/>
      <c r="G878" s="16"/>
      <c r="H878" s="16"/>
      <c r="I878">
        <f t="shared" si="67"/>
        <v>5</v>
      </c>
      <c r="J878" t="str" cm="1">
        <f t="array" ref="J878">IF(SUM(_xlfn.IFNA((((A878:H878)-(B878:H878))&gt;0)*(ABS((A878:H878)-(B878:H878))&lt;4),0))&gt;=(I878-1),"Safe",IF(SUM(_xlfn.IFNA((((A878:H878)-(B878:H878))&lt;0)*(ABS((A878:H878)-(B878:H878))&lt;4),0))&gt;=(I878-1),"Safe","Unsafe"))</f>
        <v>Safe</v>
      </c>
      <c r="K878" t="str" cm="1">
        <f t="array" ref="K878">IF(SUM(_xlfn.IFNA((((A878:H878)-(B878:H878))&gt;0)*(ABS((A878:H878)-(B878:H878))&lt;4),0))&gt;=(I878-2),"Safe",IF(SUM(_xlfn.IFNA((((A878:H878)-(B878:H878))&lt;0)*(ABS((A878:H878)-(B878:H878))&lt;4),0))&gt;=(I878-2),"Safe","Unsafe"))</f>
        <v>Safe</v>
      </c>
      <c r="L878" cm="1">
        <f t="array" ref="L878">SUM(_xlfn.IFNA((--(((A878:H878)-(B878:H878))&gt;0)),0))</f>
        <v>5</v>
      </c>
      <c r="M878" cm="1">
        <f t="array" ref="M878">SUM(_xlfn.IFNA((--(((A878:H878)-(B878:H878))&lt;0)),0))</f>
        <v>0</v>
      </c>
      <c r="N878" t="b">
        <f t="shared" si="68"/>
        <v>1</v>
      </c>
      <c r="O878" cm="1">
        <f t="array" ref="O878">SUM(_xlfn.IFNA(ABS(((A878:H878)-(B878:H878)&lt;4)),0))</f>
        <v>6</v>
      </c>
      <c r="R878">
        <v>82</v>
      </c>
      <c r="S878">
        <v>79</v>
      </c>
      <c r="T878">
        <v>77</v>
      </c>
      <c r="U878">
        <v>76</v>
      </c>
      <c r="V878">
        <v>74</v>
      </c>
      <c r="AD878" t="b">
        <v>1</v>
      </c>
      <c r="AE878" t="b">
        <v>0</v>
      </c>
      <c r="AF878" t="str">
        <f t="shared" si="66"/>
        <v>Safe</v>
      </c>
      <c r="AJ878" t="e">
        <f t="shared" si="70"/>
        <v>#N/A</v>
      </c>
      <c r="AK878" t="e">
        <f t="shared" si="69"/>
        <v>#N/A</v>
      </c>
    </row>
    <row r="879" spans="1:37" hidden="1" x14ac:dyDescent="0.25">
      <c r="A879" s="15">
        <v>96</v>
      </c>
      <c r="B879" s="16">
        <v>94</v>
      </c>
      <c r="C879" s="16">
        <v>92</v>
      </c>
      <c r="D879" s="16">
        <v>89</v>
      </c>
      <c r="E879" s="16">
        <v>86</v>
      </c>
      <c r="F879" s="16">
        <v>85</v>
      </c>
      <c r="G879" s="16"/>
      <c r="H879" s="16"/>
      <c r="I879">
        <f t="shared" si="67"/>
        <v>6</v>
      </c>
      <c r="J879" t="str" cm="1">
        <f t="array" ref="J879">IF(SUM(_xlfn.IFNA((((A879:H879)-(B879:H879))&gt;0)*(ABS((A879:H879)-(B879:H879))&lt;4),0))&gt;=(I879-1),"Safe",IF(SUM(_xlfn.IFNA((((A879:H879)-(B879:H879))&lt;0)*(ABS((A879:H879)-(B879:H879))&lt;4),0))&gt;=(I879-1),"Safe","Unsafe"))</f>
        <v>Safe</v>
      </c>
      <c r="K879" t="str" cm="1">
        <f t="array" ref="K879">IF(SUM(_xlfn.IFNA((((A879:H879)-(B879:H879))&gt;0)*(ABS((A879:H879)-(B879:H879))&lt;4),0))&gt;=(I879-2),"Safe",IF(SUM(_xlfn.IFNA((((A879:H879)-(B879:H879))&lt;0)*(ABS((A879:H879)-(B879:H879))&lt;4),0))&gt;=(I879-2),"Safe","Unsafe"))</f>
        <v>Safe</v>
      </c>
      <c r="L879" cm="1">
        <f t="array" ref="L879">SUM(_xlfn.IFNA((--(((A879:H879)-(B879:H879))&gt;0)),0))</f>
        <v>6</v>
      </c>
      <c r="M879" cm="1">
        <f t="array" ref="M879">SUM(_xlfn.IFNA((--(((A879:H879)-(B879:H879))&lt;0)),0))</f>
        <v>0</v>
      </c>
      <c r="N879" t="b">
        <f t="shared" si="68"/>
        <v>1</v>
      </c>
      <c r="O879" cm="1">
        <f t="array" ref="O879">SUM(_xlfn.IFNA(ABS(((A879:H879)-(B879:H879)&lt;4)),0))</f>
        <v>6</v>
      </c>
      <c r="R879">
        <v>96</v>
      </c>
      <c r="S879">
        <v>94</v>
      </c>
      <c r="T879">
        <v>92</v>
      </c>
      <c r="U879">
        <v>89</v>
      </c>
      <c r="V879">
        <v>86</v>
      </c>
      <c r="W879">
        <v>85</v>
      </c>
      <c r="AD879" t="b">
        <v>1</v>
      </c>
      <c r="AE879" t="b">
        <v>0</v>
      </c>
      <c r="AF879" t="str">
        <f t="shared" si="66"/>
        <v>Safe</v>
      </c>
      <c r="AJ879" t="e">
        <f t="shared" si="70"/>
        <v>#N/A</v>
      </c>
      <c r="AK879" t="e">
        <f t="shared" si="69"/>
        <v>#N/A</v>
      </c>
    </row>
    <row r="880" spans="1:37" hidden="1" x14ac:dyDescent="0.25">
      <c r="A880" s="15">
        <v>51</v>
      </c>
      <c r="B880" s="16">
        <v>49</v>
      </c>
      <c r="C880" s="16">
        <v>46</v>
      </c>
      <c r="D880" s="16">
        <v>44</v>
      </c>
      <c r="E880" s="16">
        <v>41</v>
      </c>
      <c r="F880" s="16">
        <v>40</v>
      </c>
      <c r="G880" s="16">
        <v>37</v>
      </c>
      <c r="H880" s="16"/>
      <c r="I880">
        <f t="shared" si="67"/>
        <v>7</v>
      </c>
      <c r="J880" t="str" cm="1">
        <f t="array" ref="J880">IF(SUM(_xlfn.IFNA((((A880:H880)-(B880:H880))&gt;0)*(ABS((A880:H880)-(B880:H880))&lt;4),0))&gt;=(I880-1),"Safe",IF(SUM(_xlfn.IFNA((((A880:H880)-(B880:H880))&lt;0)*(ABS((A880:H880)-(B880:H880))&lt;4),0))&gt;=(I880-1),"Safe","Unsafe"))</f>
        <v>Safe</v>
      </c>
      <c r="K880" t="str" cm="1">
        <f t="array" ref="K880">IF(SUM(_xlfn.IFNA((((A880:H880)-(B880:H880))&gt;0)*(ABS((A880:H880)-(B880:H880))&lt;4),0))&gt;=(I880-2),"Safe",IF(SUM(_xlfn.IFNA((((A880:H880)-(B880:H880))&lt;0)*(ABS((A880:H880)-(B880:H880))&lt;4),0))&gt;=(I880-2),"Safe","Unsafe"))</f>
        <v>Safe</v>
      </c>
      <c r="L880" cm="1">
        <f t="array" ref="L880">SUM(_xlfn.IFNA((--(((A880:H880)-(B880:H880))&gt;0)),0))</f>
        <v>7</v>
      </c>
      <c r="M880" cm="1">
        <f t="array" ref="M880">SUM(_xlfn.IFNA((--(((A880:H880)-(B880:H880))&lt;0)),0))</f>
        <v>0</v>
      </c>
      <c r="N880" t="b">
        <f t="shared" si="68"/>
        <v>1</v>
      </c>
      <c r="O880" cm="1">
        <f t="array" ref="O880">SUM(_xlfn.IFNA(ABS(((A880:H880)-(B880:H880)&lt;4)),0))</f>
        <v>6</v>
      </c>
      <c r="R880">
        <v>51</v>
      </c>
      <c r="S880">
        <v>49</v>
      </c>
      <c r="T880">
        <v>46</v>
      </c>
      <c r="U880">
        <v>44</v>
      </c>
      <c r="V880">
        <v>41</v>
      </c>
      <c r="W880">
        <v>40</v>
      </c>
      <c r="X880">
        <v>37</v>
      </c>
      <c r="AD880" t="b">
        <v>1</v>
      </c>
      <c r="AE880" t="b">
        <v>0</v>
      </c>
      <c r="AF880" t="str">
        <f t="shared" si="66"/>
        <v>Safe</v>
      </c>
      <c r="AJ880" t="e">
        <f t="shared" si="70"/>
        <v>#N/A</v>
      </c>
      <c r="AK880" t="e">
        <f t="shared" si="69"/>
        <v>#N/A</v>
      </c>
    </row>
    <row r="881" spans="1:37" hidden="1" x14ac:dyDescent="0.25">
      <c r="A881" s="15">
        <v>43</v>
      </c>
      <c r="B881" s="16">
        <v>46</v>
      </c>
      <c r="C881" s="16">
        <v>47</v>
      </c>
      <c r="D881" s="16">
        <v>50</v>
      </c>
      <c r="E881" s="16">
        <v>52</v>
      </c>
      <c r="F881" s="16"/>
      <c r="G881" s="16"/>
      <c r="H881" s="16"/>
      <c r="I881">
        <f t="shared" si="67"/>
        <v>5</v>
      </c>
      <c r="J881" t="str" cm="1">
        <f t="array" ref="J881">IF(SUM(_xlfn.IFNA((((A881:H881)-(B881:H881))&gt;0)*(ABS((A881:H881)-(B881:H881))&lt;4),0))&gt;=(I881-1),"Safe",IF(SUM(_xlfn.IFNA((((A881:H881)-(B881:H881))&lt;0)*(ABS((A881:H881)-(B881:H881))&lt;4),0))&gt;=(I881-1),"Safe","Unsafe"))</f>
        <v>Safe</v>
      </c>
      <c r="K881" t="str" cm="1">
        <f t="array" ref="K881">IF(SUM(_xlfn.IFNA((((A881:H881)-(B881:H881))&gt;0)*(ABS((A881:H881)-(B881:H881))&lt;4),0))&gt;=(I881-2),"Safe",IF(SUM(_xlfn.IFNA((((A881:H881)-(B881:H881))&lt;0)*(ABS((A881:H881)-(B881:H881))&lt;4),0))&gt;=(I881-2),"Safe","Unsafe"))</f>
        <v>Safe</v>
      </c>
      <c r="L881" cm="1">
        <f t="array" ref="L881">SUM(_xlfn.IFNA((--(((A881:H881)-(B881:H881))&gt;0)),0))</f>
        <v>1</v>
      </c>
      <c r="M881" cm="1">
        <f t="array" ref="M881">SUM(_xlfn.IFNA((--(((A881:H881)-(B881:H881))&lt;0)),0))</f>
        <v>4</v>
      </c>
      <c r="N881" t="b">
        <f t="shared" si="68"/>
        <v>1</v>
      </c>
      <c r="O881" cm="1">
        <f t="array" ref="O881">SUM(_xlfn.IFNA(ABS(((A881:H881)-(B881:H881)&lt;4)),0))</f>
        <v>6</v>
      </c>
      <c r="R881">
        <v>43</v>
      </c>
      <c r="S881">
        <v>46</v>
      </c>
      <c r="T881">
        <v>47</v>
      </c>
      <c r="U881">
        <v>50</v>
      </c>
      <c r="V881">
        <v>52</v>
      </c>
      <c r="AD881" t="b">
        <v>0</v>
      </c>
      <c r="AE881" t="b">
        <v>1</v>
      </c>
      <c r="AF881" t="str">
        <f t="shared" si="66"/>
        <v>Safe</v>
      </c>
      <c r="AJ881" t="e">
        <f t="shared" si="70"/>
        <v>#N/A</v>
      </c>
      <c r="AK881" t="e">
        <f t="shared" si="69"/>
        <v>#N/A</v>
      </c>
    </row>
    <row r="882" spans="1:37" hidden="1" x14ac:dyDescent="0.25">
      <c r="A882" s="15">
        <v>26</v>
      </c>
      <c r="B882" s="16">
        <v>23</v>
      </c>
      <c r="C882" s="16">
        <v>22</v>
      </c>
      <c r="D882" s="16">
        <v>19</v>
      </c>
      <c r="E882" s="16">
        <v>17</v>
      </c>
      <c r="F882" s="16">
        <v>15</v>
      </c>
      <c r="G882" s="16">
        <v>12</v>
      </c>
      <c r="H882" s="16">
        <v>9</v>
      </c>
      <c r="I882">
        <f t="shared" si="67"/>
        <v>8</v>
      </c>
      <c r="J882" t="str" cm="1">
        <f t="array" ref="J882">IF(SUM(_xlfn.IFNA((((A882:H882)-(B882:H882))&gt;0)*(ABS((A882:H882)-(B882:H882))&lt;4),0))&gt;=(I882-1),"Safe",IF(SUM(_xlfn.IFNA((((A882:H882)-(B882:H882))&lt;0)*(ABS((A882:H882)-(B882:H882))&lt;4),0))&gt;=(I882-1),"Safe","Unsafe"))</f>
        <v>Safe</v>
      </c>
      <c r="K882" t="str" cm="1">
        <f t="array" ref="K882">IF(SUM(_xlfn.IFNA((((A882:H882)-(B882:H882))&gt;0)*(ABS((A882:H882)-(B882:H882))&lt;4),0))&gt;=(I882-2),"Safe",IF(SUM(_xlfn.IFNA((((A882:H882)-(B882:H882))&lt;0)*(ABS((A882:H882)-(B882:H882))&lt;4),0))&gt;=(I882-2),"Safe","Unsafe"))</f>
        <v>Safe</v>
      </c>
      <c r="L882" cm="1">
        <f t="array" ref="L882">SUM(_xlfn.IFNA((--(((A882:H882)-(B882:H882))&gt;0)),0))</f>
        <v>7</v>
      </c>
      <c r="M882" cm="1">
        <f t="array" ref="M882">SUM(_xlfn.IFNA((--(((A882:H882)-(B882:H882))&lt;0)),0))</f>
        <v>0</v>
      </c>
      <c r="N882" t="b">
        <f t="shared" si="68"/>
        <v>1</v>
      </c>
      <c r="O882" cm="1">
        <f t="array" ref="O882">SUM(_xlfn.IFNA(ABS(((A882:H882)-(B882:H882)&lt;4)),0))</f>
        <v>7</v>
      </c>
      <c r="R882">
        <v>26</v>
      </c>
      <c r="S882">
        <v>23</v>
      </c>
      <c r="T882">
        <v>22</v>
      </c>
      <c r="U882">
        <v>19</v>
      </c>
      <c r="V882">
        <v>17</v>
      </c>
      <c r="W882">
        <v>15</v>
      </c>
      <c r="X882">
        <v>12</v>
      </c>
      <c r="Y882">
        <v>9</v>
      </c>
      <c r="AD882" t="b">
        <v>1</v>
      </c>
      <c r="AE882" t="b">
        <v>0</v>
      </c>
      <c r="AF882" t="str">
        <f t="shared" si="66"/>
        <v>Safe</v>
      </c>
      <c r="AJ882" t="e">
        <f t="shared" si="70"/>
        <v>#N/A</v>
      </c>
      <c r="AK882" t="e">
        <f t="shared" si="69"/>
        <v>#N/A</v>
      </c>
    </row>
    <row r="883" spans="1:37" hidden="1" x14ac:dyDescent="0.25">
      <c r="A883" s="15">
        <v>39</v>
      </c>
      <c r="B883" s="16">
        <v>42</v>
      </c>
      <c r="C883" s="16">
        <v>44</v>
      </c>
      <c r="D883" s="16">
        <v>45</v>
      </c>
      <c r="E883" s="16">
        <v>46</v>
      </c>
      <c r="F883" s="16"/>
      <c r="G883" s="16"/>
      <c r="H883" s="16"/>
      <c r="I883">
        <f t="shared" si="67"/>
        <v>5</v>
      </c>
      <c r="J883" t="str" cm="1">
        <f t="array" ref="J883">IF(SUM(_xlfn.IFNA((((A883:H883)-(B883:H883))&gt;0)*(ABS((A883:H883)-(B883:H883))&lt;4),0))&gt;=(I883-1),"Safe",IF(SUM(_xlfn.IFNA((((A883:H883)-(B883:H883))&lt;0)*(ABS((A883:H883)-(B883:H883))&lt;4),0))&gt;=(I883-1),"Safe","Unsafe"))</f>
        <v>Safe</v>
      </c>
      <c r="K883" t="str" cm="1">
        <f t="array" ref="K883">IF(SUM(_xlfn.IFNA((((A883:H883)-(B883:H883))&gt;0)*(ABS((A883:H883)-(B883:H883))&lt;4),0))&gt;=(I883-2),"Safe",IF(SUM(_xlfn.IFNA((((A883:H883)-(B883:H883))&lt;0)*(ABS((A883:H883)-(B883:H883))&lt;4),0))&gt;=(I883-2),"Safe","Unsafe"))</f>
        <v>Safe</v>
      </c>
      <c r="L883" cm="1">
        <f t="array" ref="L883">SUM(_xlfn.IFNA((--(((A883:H883)-(B883:H883))&gt;0)),0))</f>
        <v>1</v>
      </c>
      <c r="M883" cm="1">
        <f t="array" ref="M883">SUM(_xlfn.IFNA((--(((A883:H883)-(B883:H883))&lt;0)),0))</f>
        <v>4</v>
      </c>
      <c r="N883" t="b">
        <f t="shared" si="68"/>
        <v>1</v>
      </c>
      <c r="O883" cm="1">
        <f t="array" ref="O883">SUM(_xlfn.IFNA(ABS(((A883:H883)-(B883:H883)&lt;4)),0))</f>
        <v>6</v>
      </c>
      <c r="R883">
        <v>39</v>
      </c>
      <c r="S883">
        <v>42</v>
      </c>
      <c r="T883">
        <v>44</v>
      </c>
      <c r="U883">
        <v>45</v>
      </c>
      <c r="V883">
        <v>46</v>
      </c>
      <c r="AD883" t="b">
        <v>0</v>
      </c>
      <c r="AE883" t="b">
        <v>1</v>
      </c>
      <c r="AF883" t="str">
        <f t="shared" si="66"/>
        <v>Safe</v>
      </c>
      <c r="AJ883" t="e">
        <f t="shared" si="70"/>
        <v>#N/A</v>
      </c>
      <c r="AK883" t="e">
        <f t="shared" si="69"/>
        <v>#N/A</v>
      </c>
    </row>
    <row r="884" spans="1:37" hidden="1" x14ac:dyDescent="0.25">
      <c r="A884" s="15">
        <v>84</v>
      </c>
      <c r="B884" s="16">
        <v>83</v>
      </c>
      <c r="C884" s="16">
        <v>80</v>
      </c>
      <c r="D884" s="16">
        <v>78</v>
      </c>
      <c r="E884" s="16">
        <v>76</v>
      </c>
      <c r="F884" s="16">
        <v>75</v>
      </c>
      <c r="G884" s="16"/>
      <c r="H884" s="16"/>
      <c r="I884">
        <f t="shared" si="67"/>
        <v>6</v>
      </c>
      <c r="J884" t="str" cm="1">
        <f t="array" ref="J884">IF(SUM(_xlfn.IFNA((((A884:H884)-(B884:H884))&gt;0)*(ABS((A884:H884)-(B884:H884))&lt;4),0))&gt;=(I884-1),"Safe",IF(SUM(_xlfn.IFNA((((A884:H884)-(B884:H884))&lt;0)*(ABS((A884:H884)-(B884:H884))&lt;4),0))&gt;=(I884-1),"Safe","Unsafe"))</f>
        <v>Safe</v>
      </c>
      <c r="K884" t="str" cm="1">
        <f t="array" ref="K884">IF(SUM(_xlfn.IFNA((((A884:H884)-(B884:H884))&gt;0)*(ABS((A884:H884)-(B884:H884))&lt;4),0))&gt;=(I884-2),"Safe",IF(SUM(_xlfn.IFNA((((A884:H884)-(B884:H884))&lt;0)*(ABS((A884:H884)-(B884:H884))&lt;4),0))&gt;=(I884-2),"Safe","Unsafe"))</f>
        <v>Safe</v>
      </c>
      <c r="L884" cm="1">
        <f t="array" ref="L884">SUM(_xlfn.IFNA((--(((A884:H884)-(B884:H884))&gt;0)),0))</f>
        <v>6</v>
      </c>
      <c r="M884" cm="1">
        <f t="array" ref="M884">SUM(_xlfn.IFNA((--(((A884:H884)-(B884:H884))&lt;0)),0))</f>
        <v>0</v>
      </c>
      <c r="N884" t="b">
        <f t="shared" si="68"/>
        <v>1</v>
      </c>
      <c r="O884" cm="1">
        <f t="array" ref="O884">SUM(_xlfn.IFNA(ABS(((A884:H884)-(B884:H884)&lt;4)),0))</f>
        <v>6</v>
      </c>
      <c r="R884">
        <v>84</v>
      </c>
      <c r="S884">
        <v>83</v>
      </c>
      <c r="T884">
        <v>80</v>
      </c>
      <c r="U884">
        <v>78</v>
      </c>
      <c r="V884">
        <v>76</v>
      </c>
      <c r="W884">
        <v>75</v>
      </c>
      <c r="AD884" t="b">
        <v>1</v>
      </c>
      <c r="AE884" t="b">
        <v>0</v>
      </c>
      <c r="AF884" t="str">
        <f t="shared" si="66"/>
        <v>Safe</v>
      </c>
      <c r="AJ884" t="e">
        <f t="shared" si="70"/>
        <v>#N/A</v>
      </c>
      <c r="AK884" t="e">
        <f t="shared" si="69"/>
        <v>#N/A</v>
      </c>
    </row>
    <row r="885" spans="1:37" hidden="1" x14ac:dyDescent="0.25">
      <c r="A885" s="15">
        <v>65</v>
      </c>
      <c r="B885" s="16">
        <v>64</v>
      </c>
      <c r="C885" s="16">
        <v>61</v>
      </c>
      <c r="D885" s="16">
        <v>58</v>
      </c>
      <c r="E885" s="16">
        <v>56</v>
      </c>
      <c r="F885" s="16">
        <v>55</v>
      </c>
      <c r="G885" s="16"/>
      <c r="H885" s="16"/>
      <c r="I885">
        <f t="shared" si="67"/>
        <v>6</v>
      </c>
      <c r="J885" t="str" cm="1">
        <f t="array" ref="J885">IF(SUM(_xlfn.IFNA((((A885:H885)-(B885:H885))&gt;0)*(ABS((A885:H885)-(B885:H885))&lt;4),0))&gt;=(I885-1),"Safe",IF(SUM(_xlfn.IFNA((((A885:H885)-(B885:H885))&lt;0)*(ABS((A885:H885)-(B885:H885))&lt;4),0))&gt;=(I885-1),"Safe","Unsafe"))</f>
        <v>Safe</v>
      </c>
      <c r="K885" t="str" cm="1">
        <f t="array" ref="K885">IF(SUM(_xlfn.IFNA((((A885:H885)-(B885:H885))&gt;0)*(ABS((A885:H885)-(B885:H885))&lt;4),0))&gt;=(I885-2),"Safe",IF(SUM(_xlfn.IFNA((((A885:H885)-(B885:H885))&lt;0)*(ABS((A885:H885)-(B885:H885))&lt;4),0))&gt;=(I885-2),"Safe","Unsafe"))</f>
        <v>Safe</v>
      </c>
      <c r="L885" cm="1">
        <f t="array" ref="L885">SUM(_xlfn.IFNA((--(((A885:H885)-(B885:H885))&gt;0)),0))</f>
        <v>6</v>
      </c>
      <c r="M885" cm="1">
        <f t="array" ref="M885">SUM(_xlfn.IFNA((--(((A885:H885)-(B885:H885))&lt;0)),0))</f>
        <v>0</v>
      </c>
      <c r="N885" t="b">
        <f t="shared" si="68"/>
        <v>1</v>
      </c>
      <c r="O885" cm="1">
        <f t="array" ref="O885">SUM(_xlfn.IFNA(ABS(((A885:H885)-(B885:H885)&lt;4)),0))</f>
        <v>6</v>
      </c>
      <c r="R885">
        <v>65</v>
      </c>
      <c r="S885">
        <v>64</v>
      </c>
      <c r="T885">
        <v>61</v>
      </c>
      <c r="U885">
        <v>58</v>
      </c>
      <c r="V885">
        <v>56</v>
      </c>
      <c r="W885">
        <v>55</v>
      </c>
      <c r="AD885" t="b">
        <v>1</v>
      </c>
      <c r="AE885" t="b">
        <v>0</v>
      </c>
      <c r="AF885" t="str">
        <f t="shared" si="66"/>
        <v>Safe</v>
      </c>
      <c r="AJ885" t="e">
        <f t="shared" si="70"/>
        <v>#N/A</v>
      </c>
      <c r="AK885" t="e">
        <f t="shared" si="69"/>
        <v>#N/A</v>
      </c>
    </row>
    <row r="886" spans="1:37" hidden="1" x14ac:dyDescent="0.25">
      <c r="A886" s="15">
        <v>10</v>
      </c>
      <c r="B886" s="16">
        <v>9</v>
      </c>
      <c r="C886" s="16">
        <v>8</v>
      </c>
      <c r="D886" s="16">
        <v>5</v>
      </c>
      <c r="E886" s="16">
        <v>4</v>
      </c>
      <c r="F886" s="16">
        <v>2</v>
      </c>
      <c r="G886" s="16">
        <v>1</v>
      </c>
      <c r="H886" s="16"/>
      <c r="I886">
        <f>COUNTIF(A886:H886,"&gt;0")</f>
        <v>7</v>
      </c>
      <c r="J886" t="str" cm="1">
        <f t="array" ref="J886">IF(SUM(_xlfn.IFNA((((A886:H886)-(B886:H886))&gt;0)*(ABS((A886:H886)-(B886:H886))&lt;4),0))&gt;=(I886-1),"Safe",IF(SUM(_xlfn.IFNA((((A886:H886)-(B886:H886))&lt;0)*(ABS((A886:H886)-(B886:H886))&lt;4),0))&gt;=(I886-1),"Safe","Unsafe"))</f>
        <v>Safe</v>
      </c>
      <c r="K886" t="str" cm="1">
        <f t="array" ref="K886">IF(SUM(_xlfn.IFNA((((A886:H886)-(B886:H886))&gt;0)*(ABS((A886:H886)-(B886:H886))&lt;4),0))&gt;=(I886-2),"Safe",IF(SUM(_xlfn.IFNA((((A886:H886)-(B886:H886))&lt;0)*(ABS((A886:H886)-(B886:H886))&lt;4),0))&gt;=(I886-2),"Safe","Unsafe"))</f>
        <v>Safe</v>
      </c>
      <c r="L886" cm="1">
        <f t="array" ref="L886">SUM(_xlfn.IFNA((--(((A886:H886)-(B886:H886))&gt;0)),0))</f>
        <v>7</v>
      </c>
      <c r="M886" cm="1">
        <f t="array" ref="M886">SUM(_xlfn.IFNA((--(((A886:H886)-(B886:H886))&lt;0)),0))</f>
        <v>0</v>
      </c>
      <c r="N886" t="b">
        <f t="shared" si="68"/>
        <v>1</v>
      </c>
      <c r="O886" cm="1">
        <f t="array" ref="O886">SUM(_xlfn.IFNA(ABS(((A886:H886)-(B886:H886)&lt;4)),0))</f>
        <v>7</v>
      </c>
      <c r="R886">
        <v>10</v>
      </c>
      <c r="S886">
        <v>9</v>
      </c>
      <c r="T886">
        <v>8</v>
      </c>
      <c r="U886">
        <v>5</v>
      </c>
      <c r="V886">
        <v>4</v>
      </c>
      <c r="W886">
        <v>2</v>
      </c>
      <c r="X886">
        <v>1</v>
      </c>
      <c r="AD886" t="b">
        <v>1</v>
      </c>
      <c r="AE886" t="b">
        <v>0</v>
      </c>
      <c r="AF886" t="str">
        <f t="shared" si="66"/>
        <v>Safe</v>
      </c>
      <c r="AJ886" t="e">
        <f t="shared" si="70"/>
        <v>#N/A</v>
      </c>
      <c r="AK886" t="e">
        <f t="shared" si="69"/>
        <v>#N/A</v>
      </c>
    </row>
    <row r="887" spans="1:37" hidden="1" x14ac:dyDescent="0.25">
      <c r="A887" s="15">
        <v>62</v>
      </c>
      <c r="B887" s="16">
        <v>61</v>
      </c>
      <c r="C887" s="16">
        <v>60</v>
      </c>
      <c r="D887" s="16">
        <v>58</v>
      </c>
      <c r="E887" s="16">
        <v>55</v>
      </c>
      <c r="F887" s="16">
        <v>53</v>
      </c>
      <c r="G887" s="16">
        <v>50</v>
      </c>
      <c r="H887" s="16"/>
      <c r="I887">
        <f t="shared" si="67"/>
        <v>7</v>
      </c>
      <c r="J887" t="str" cm="1">
        <f t="array" ref="J887">IF(SUM(_xlfn.IFNA((((A887:H887)-(B887:H887))&gt;0)*(ABS((A887:H887)-(B887:H887))&lt;4),0))&gt;=(I887-1),"Safe",IF(SUM(_xlfn.IFNA((((A887:H887)-(B887:H887))&lt;0)*(ABS((A887:H887)-(B887:H887))&lt;4),0))&gt;=(I887-1),"Safe","Unsafe"))</f>
        <v>Safe</v>
      </c>
      <c r="K887" t="str" cm="1">
        <f t="array" ref="K887">IF(SUM(_xlfn.IFNA((((A887:H887)-(B887:H887))&gt;0)*(ABS((A887:H887)-(B887:H887))&lt;4),0))&gt;=(I887-2),"Safe",IF(SUM(_xlfn.IFNA((((A887:H887)-(B887:H887))&lt;0)*(ABS((A887:H887)-(B887:H887))&lt;4),0))&gt;=(I887-2),"Safe","Unsafe"))</f>
        <v>Safe</v>
      </c>
      <c r="L887" cm="1">
        <f t="array" ref="L887">SUM(_xlfn.IFNA((--(((A887:H887)-(B887:H887))&gt;0)),0))</f>
        <v>7</v>
      </c>
      <c r="M887" cm="1">
        <f t="array" ref="M887">SUM(_xlfn.IFNA((--(((A887:H887)-(B887:H887))&lt;0)),0))</f>
        <v>0</v>
      </c>
      <c r="N887" t="b">
        <f t="shared" si="68"/>
        <v>1</v>
      </c>
      <c r="O887" cm="1">
        <f t="array" ref="O887">SUM(_xlfn.IFNA(ABS(((A887:H887)-(B887:H887)&lt;4)),0))</f>
        <v>6</v>
      </c>
      <c r="R887">
        <v>62</v>
      </c>
      <c r="S887">
        <v>61</v>
      </c>
      <c r="T887">
        <v>60</v>
      </c>
      <c r="U887">
        <v>58</v>
      </c>
      <c r="V887">
        <v>55</v>
      </c>
      <c r="W887">
        <v>53</v>
      </c>
      <c r="X887">
        <v>50</v>
      </c>
      <c r="AD887" t="b">
        <v>1</v>
      </c>
      <c r="AE887" t="b">
        <v>0</v>
      </c>
      <c r="AF887" t="str">
        <f t="shared" si="66"/>
        <v>Safe</v>
      </c>
      <c r="AJ887" t="e">
        <f t="shared" si="70"/>
        <v>#N/A</v>
      </c>
      <c r="AK887" t="e">
        <f t="shared" si="69"/>
        <v>#N/A</v>
      </c>
    </row>
    <row r="888" spans="1:37" hidden="1" x14ac:dyDescent="0.25">
      <c r="A888" s="15">
        <v>42</v>
      </c>
      <c r="B888" s="16">
        <v>40</v>
      </c>
      <c r="C888" s="16">
        <v>39</v>
      </c>
      <c r="D888" s="16">
        <v>37</v>
      </c>
      <c r="E888" s="16">
        <v>34</v>
      </c>
      <c r="F888" s="16">
        <v>32</v>
      </c>
      <c r="G888" s="16">
        <v>30</v>
      </c>
      <c r="H888" s="16">
        <v>27</v>
      </c>
      <c r="I888">
        <f t="shared" si="67"/>
        <v>8</v>
      </c>
      <c r="J888" t="str" cm="1">
        <f t="array" ref="J888">IF(SUM(_xlfn.IFNA((((A888:H888)-(B888:H888))&gt;0)*(ABS((A888:H888)-(B888:H888))&lt;4),0))&gt;=(I888-1),"Safe",IF(SUM(_xlfn.IFNA((((A888:H888)-(B888:H888))&lt;0)*(ABS((A888:H888)-(B888:H888))&lt;4),0))&gt;=(I888-1),"Safe","Unsafe"))</f>
        <v>Safe</v>
      </c>
      <c r="K888" t="str" cm="1">
        <f t="array" ref="K888">IF(SUM(_xlfn.IFNA((((A888:H888)-(B888:H888))&gt;0)*(ABS((A888:H888)-(B888:H888))&lt;4),0))&gt;=(I888-2),"Safe",IF(SUM(_xlfn.IFNA((((A888:H888)-(B888:H888))&lt;0)*(ABS((A888:H888)-(B888:H888))&lt;4),0))&gt;=(I888-2),"Safe","Unsafe"))</f>
        <v>Safe</v>
      </c>
      <c r="L888" cm="1">
        <f t="array" ref="L888">SUM(_xlfn.IFNA((--(((A888:H888)-(B888:H888))&gt;0)),0))</f>
        <v>7</v>
      </c>
      <c r="M888" cm="1">
        <f t="array" ref="M888">SUM(_xlfn.IFNA((--(((A888:H888)-(B888:H888))&lt;0)),0))</f>
        <v>0</v>
      </c>
      <c r="N888" t="b">
        <f t="shared" si="68"/>
        <v>1</v>
      </c>
      <c r="O888" cm="1">
        <f t="array" ref="O888">SUM(_xlfn.IFNA(ABS(((A888:H888)-(B888:H888)&lt;4)),0))</f>
        <v>7</v>
      </c>
      <c r="R888">
        <v>42</v>
      </c>
      <c r="S888">
        <v>40</v>
      </c>
      <c r="T888">
        <v>39</v>
      </c>
      <c r="U888">
        <v>37</v>
      </c>
      <c r="V888">
        <v>34</v>
      </c>
      <c r="W888">
        <v>32</v>
      </c>
      <c r="X888">
        <v>30</v>
      </c>
      <c r="Y888">
        <v>27</v>
      </c>
      <c r="AD888" t="b">
        <v>1</v>
      </c>
      <c r="AE888" t="b">
        <v>0</v>
      </c>
      <c r="AF888" t="str">
        <f t="shared" si="66"/>
        <v>Safe</v>
      </c>
      <c r="AJ888" t="e">
        <f t="shared" si="70"/>
        <v>#N/A</v>
      </c>
      <c r="AK888" t="e">
        <f t="shared" si="69"/>
        <v>#N/A</v>
      </c>
    </row>
    <row r="889" spans="1:37" hidden="1" x14ac:dyDescent="0.25">
      <c r="A889" s="15">
        <v>79</v>
      </c>
      <c r="B889" s="16">
        <v>76</v>
      </c>
      <c r="C889" s="16">
        <v>74</v>
      </c>
      <c r="D889" s="16">
        <v>71</v>
      </c>
      <c r="E889" s="16">
        <v>69</v>
      </c>
      <c r="F889" s="16">
        <v>67</v>
      </c>
      <c r="G889" s="16">
        <v>64</v>
      </c>
      <c r="H889" s="16"/>
      <c r="I889">
        <f t="shared" si="67"/>
        <v>7</v>
      </c>
      <c r="J889" t="str" cm="1">
        <f t="array" ref="J889">IF(SUM(_xlfn.IFNA((((A889:H889)-(B889:H889))&gt;0)*(ABS((A889:H889)-(B889:H889))&lt;4),0))&gt;=(I889-1),"Safe",IF(SUM(_xlfn.IFNA((((A889:H889)-(B889:H889))&lt;0)*(ABS((A889:H889)-(B889:H889))&lt;4),0))&gt;=(I889-1),"Safe","Unsafe"))</f>
        <v>Safe</v>
      </c>
      <c r="K889" t="str" cm="1">
        <f t="array" ref="K889">IF(SUM(_xlfn.IFNA((((A889:H889)-(B889:H889))&gt;0)*(ABS((A889:H889)-(B889:H889))&lt;4),0))&gt;=(I889-2),"Safe",IF(SUM(_xlfn.IFNA((((A889:H889)-(B889:H889))&lt;0)*(ABS((A889:H889)-(B889:H889))&lt;4),0))&gt;=(I889-2),"Safe","Unsafe"))</f>
        <v>Safe</v>
      </c>
      <c r="L889" cm="1">
        <f t="array" ref="L889">SUM(_xlfn.IFNA((--(((A889:H889)-(B889:H889))&gt;0)),0))</f>
        <v>7</v>
      </c>
      <c r="M889" cm="1">
        <f t="array" ref="M889">SUM(_xlfn.IFNA((--(((A889:H889)-(B889:H889))&lt;0)),0))</f>
        <v>0</v>
      </c>
      <c r="N889" t="b">
        <f t="shared" si="68"/>
        <v>1</v>
      </c>
      <c r="O889" cm="1">
        <f t="array" ref="O889">SUM(_xlfn.IFNA(ABS(((A889:H889)-(B889:H889)&lt;4)),0))</f>
        <v>6</v>
      </c>
      <c r="R889">
        <v>79</v>
      </c>
      <c r="S889">
        <v>76</v>
      </c>
      <c r="T889">
        <v>74</v>
      </c>
      <c r="U889">
        <v>71</v>
      </c>
      <c r="V889">
        <v>69</v>
      </c>
      <c r="W889">
        <v>67</v>
      </c>
      <c r="X889">
        <v>64</v>
      </c>
      <c r="AD889" t="b">
        <v>1</v>
      </c>
      <c r="AE889" t="b">
        <v>0</v>
      </c>
      <c r="AF889" t="str">
        <f t="shared" si="66"/>
        <v>Safe</v>
      </c>
      <c r="AJ889" t="e">
        <f t="shared" si="70"/>
        <v>#N/A</v>
      </c>
      <c r="AK889" t="e">
        <f t="shared" si="69"/>
        <v>#N/A</v>
      </c>
    </row>
    <row r="890" spans="1:37" hidden="1" x14ac:dyDescent="0.25">
      <c r="A890" s="15">
        <v>97</v>
      </c>
      <c r="B890" s="16">
        <v>96</v>
      </c>
      <c r="C890" s="16">
        <v>93</v>
      </c>
      <c r="D890" s="16">
        <v>90</v>
      </c>
      <c r="E890" s="16">
        <v>87</v>
      </c>
      <c r="F890" s="16">
        <v>85</v>
      </c>
      <c r="G890" s="16">
        <v>83</v>
      </c>
      <c r="H890" s="16"/>
      <c r="I890">
        <f t="shared" si="67"/>
        <v>7</v>
      </c>
      <c r="J890" t="str" cm="1">
        <f t="array" ref="J890">IF(SUM(_xlfn.IFNA((((A890:H890)-(B890:H890))&gt;0)*(ABS((A890:H890)-(B890:H890))&lt;4),0))&gt;=(I890-1),"Safe",IF(SUM(_xlfn.IFNA((((A890:H890)-(B890:H890))&lt;0)*(ABS((A890:H890)-(B890:H890))&lt;4),0))&gt;=(I890-1),"Safe","Unsafe"))</f>
        <v>Safe</v>
      </c>
      <c r="K890" t="str" cm="1">
        <f t="array" ref="K890">IF(SUM(_xlfn.IFNA((((A890:H890)-(B890:H890))&gt;0)*(ABS((A890:H890)-(B890:H890))&lt;4),0))&gt;=(I890-2),"Safe",IF(SUM(_xlfn.IFNA((((A890:H890)-(B890:H890))&lt;0)*(ABS((A890:H890)-(B890:H890))&lt;4),0))&gt;=(I890-2),"Safe","Unsafe"))</f>
        <v>Safe</v>
      </c>
      <c r="L890" cm="1">
        <f t="array" ref="L890">SUM(_xlfn.IFNA((--(((A890:H890)-(B890:H890))&gt;0)),0))</f>
        <v>7</v>
      </c>
      <c r="M890" cm="1">
        <f t="array" ref="M890">SUM(_xlfn.IFNA((--(((A890:H890)-(B890:H890))&lt;0)),0))</f>
        <v>0</v>
      </c>
      <c r="N890" t="b">
        <f t="shared" si="68"/>
        <v>1</v>
      </c>
      <c r="O890" cm="1">
        <f t="array" ref="O890">SUM(_xlfn.IFNA(ABS(((A890:H890)-(B890:H890)&lt;4)),0))</f>
        <v>6</v>
      </c>
      <c r="R890">
        <v>97</v>
      </c>
      <c r="S890">
        <v>96</v>
      </c>
      <c r="T890">
        <v>93</v>
      </c>
      <c r="U890">
        <v>90</v>
      </c>
      <c r="V890">
        <v>87</v>
      </c>
      <c r="W890">
        <v>85</v>
      </c>
      <c r="X890">
        <v>83</v>
      </c>
      <c r="AD890" t="b">
        <v>1</v>
      </c>
      <c r="AE890" t="b">
        <v>0</v>
      </c>
      <c r="AF890" t="str">
        <f t="shared" si="66"/>
        <v>Safe</v>
      </c>
      <c r="AJ890" t="e">
        <f t="shared" si="70"/>
        <v>#N/A</v>
      </c>
      <c r="AK890" t="e">
        <f t="shared" si="69"/>
        <v>#N/A</v>
      </c>
    </row>
    <row r="891" spans="1:37" hidden="1" x14ac:dyDescent="0.25">
      <c r="A891" s="15">
        <v>16</v>
      </c>
      <c r="B891" s="16">
        <v>19</v>
      </c>
      <c r="C891" s="16">
        <v>22</v>
      </c>
      <c r="D891" s="16">
        <v>23</v>
      </c>
      <c r="E891" s="16">
        <v>24</v>
      </c>
      <c r="F891" s="16"/>
      <c r="G891" s="16"/>
      <c r="H891" s="16"/>
      <c r="I891">
        <f t="shared" si="67"/>
        <v>5</v>
      </c>
      <c r="J891" t="str" cm="1">
        <f t="array" ref="J891">IF(SUM(_xlfn.IFNA((((A891:H891)-(B891:H891))&gt;0)*(ABS((A891:H891)-(B891:H891))&lt;4),0))&gt;=(I891-1),"Safe",IF(SUM(_xlfn.IFNA((((A891:H891)-(B891:H891))&lt;0)*(ABS((A891:H891)-(B891:H891))&lt;4),0))&gt;=(I891-1),"Safe","Unsafe"))</f>
        <v>Safe</v>
      </c>
      <c r="K891" t="str" cm="1">
        <f t="array" ref="K891">IF(SUM(_xlfn.IFNA((((A891:H891)-(B891:H891))&gt;0)*(ABS((A891:H891)-(B891:H891))&lt;4),0))&gt;=(I891-2),"Safe",IF(SUM(_xlfn.IFNA((((A891:H891)-(B891:H891))&lt;0)*(ABS((A891:H891)-(B891:H891))&lt;4),0))&gt;=(I891-2),"Safe","Unsafe"))</f>
        <v>Safe</v>
      </c>
      <c r="L891" cm="1">
        <f t="array" ref="L891">SUM(_xlfn.IFNA((--(((A891:H891)-(B891:H891))&gt;0)),0))</f>
        <v>1</v>
      </c>
      <c r="M891" cm="1">
        <f t="array" ref="M891">SUM(_xlfn.IFNA((--(((A891:H891)-(B891:H891))&lt;0)),0))</f>
        <v>4</v>
      </c>
      <c r="N891" t="b">
        <f t="shared" si="68"/>
        <v>1</v>
      </c>
      <c r="O891" cm="1">
        <f t="array" ref="O891">SUM(_xlfn.IFNA(ABS(((A891:H891)-(B891:H891)&lt;4)),0))</f>
        <v>6</v>
      </c>
      <c r="R891">
        <v>16</v>
      </c>
      <c r="S891">
        <v>19</v>
      </c>
      <c r="T891">
        <v>22</v>
      </c>
      <c r="U891">
        <v>23</v>
      </c>
      <c r="V891">
        <v>24</v>
      </c>
      <c r="AD891" t="b">
        <v>0</v>
      </c>
      <c r="AE891" t="b">
        <v>1</v>
      </c>
      <c r="AF891" t="str">
        <f t="shared" si="66"/>
        <v>Safe</v>
      </c>
      <c r="AJ891" t="e">
        <f t="shared" si="70"/>
        <v>#N/A</v>
      </c>
      <c r="AK891" t="e">
        <f t="shared" si="69"/>
        <v>#N/A</v>
      </c>
    </row>
    <row r="892" spans="1:37" hidden="1" x14ac:dyDescent="0.25">
      <c r="A892" s="15">
        <v>48</v>
      </c>
      <c r="B892" s="16">
        <v>47</v>
      </c>
      <c r="C892" s="16">
        <v>46</v>
      </c>
      <c r="D892" s="16">
        <v>43</v>
      </c>
      <c r="E892" s="16">
        <v>40</v>
      </c>
      <c r="F892" s="16">
        <v>38</v>
      </c>
      <c r="G892" s="16">
        <v>36</v>
      </c>
      <c r="H892" s="16"/>
      <c r="I892">
        <f t="shared" si="67"/>
        <v>7</v>
      </c>
      <c r="J892" t="str" cm="1">
        <f t="array" ref="J892">IF(SUM(_xlfn.IFNA((((A892:H892)-(B892:H892))&gt;0)*(ABS((A892:H892)-(B892:H892))&lt;4),0))&gt;=(I892-1),"Safe",IF(SUM(_xlfn.IFNA((((A892:H892)-(B892:H892))&lt;0)*(ABS((A892:H892)-(B892:H892))&lt;4),0))&gt;=(I892-1),"Safe","Unsafe"))</f>
        <v>Safe</v>
      </c>
      <c r="K892" t="str" cm="1">
        <f t="array" ref="K892">IF(SUM(_xlfn.IFNA((((A892:H892)-(B892:H892))&gt;0)*(ABS((A892:H892)-(B892:H892))&lt;4),0))&gt;=(I892-2),"Safe",IF(SUM(_xlfn.IFNA((((A892:H892)-(B892:H892))&lt;0)*(ABS((A892:H892)-(B892:H892))&lt;4),0))&gt;=(I892-2),"Safe","Unsafe"))</f>
        <v>Safe</v>
      </c>
      <c r="L892" cm="1">
        <f t="array" ref="L892">SUM(_xlfn.IFNA((--(((A892:H892)-(B892:H892))&gt;0)),0))</f>
        <v>7</v>
      </c>
      <c r="M892" cm="1">
        <f t="array" ref="M892">SUM(_xlfn.IFNA((--(((A892:H892)-(B892:H892))&lt;0)),0))</f>
        <v>0</v>
      </c>
      <c r="N892" t="b">
        <f t="shared" si="68"/>
        <v>1</v>
      </c>
      <c r="O892" cm="1">
        <f t="array" ref="O892">SUM(_xlfn.IFNA(ABS(((A892:H892)-(B892:H892)&lt;4)),0))</f>
        <v>6</v>
      </c>
      <c r="R892">
        <v>48</v>
      </c>
      <c r="S892">
        <v>47</v>
      </c>
      <c r="T892">
        <v>46</v>
      </c>
      <c r="U892">
        <v>43</v>
      </c>
      <c r="V892">
        <v>40</v>
      </c>
      <c r="W892">
        <v>38</v>
      </c>
      <c r="X892">
        <v>36</v>
      </c>
      <c r="AD892" t="b">
        <v>1</v>
      </c>
      <c r="AE892" t="b">
        <v>0</v>
      </c>
      <c r="AF892" t="str">
        <f t="shared" si="66"/>
        <v>Safe</v>
      </c>
      <c r="AJ892" t="e">
        <f t="shared" si="70"/>
        <v>#N/A</v>
      </c>
      <c r="AK892" t="e">
        <f t="shared" si="69"/>
        <v>#N/A</v>
      </c>
    </row>
    <row r="893" spans="1:37" hidden="1" x14ac:dyDescent="0.25">
      <c r="A893" s="15">
        <v>37</v>
      </c>
      <c r="B893" s="16">
        <v>34</v>
      </c>
      <c r="C893" s="16">
        <v>31</v>
      </c>
      <c r="D893" s="16">
        <v>28</v>
      </c>
      <c r="E893" s="16">
        <v>25</v>
      </c>
      <c r="F893" s="16">
        <v>23</v>
      </c>
      <c r="G893" s="16"/>
      <c r="H893" s="16"/>
      <c r="I893">
        <f t="shared" si="67"/>
        <v>6</v>
      </c>
      <c r="J893" t="str" cm="1">
        <f t="array" ref="J893">IF(SUM(_xlfn.IFNA((((A893:H893)-(B893:H893))&gt;0)*(ABS((A893:H893)-(B893:H893))&lt;4),0))&gt;=(I893-1),"Safe",IF(SUM(_xlfn.IFNA((((A893:H893)-(B893:H893))&lt;0)*(ABS((A893:H893)-(B893:H893))&lt;4),0))&gt;=(I893-1),"Safe","Unsafe"))</f>
        <v>Safe</v>
      </c>
      <c r="K893" t="str" cm="1">
        <f t="array" ref="K893">IF(SUM(_xlfn.IFNA((((A893:H893)-(B893:H893))&gt;0)*(ABS((A893:H893)-(B893:H893))&lt;4),0))&gt;=(I893-2),"Safe",IF(SUM(_xlfn.IFNA((((A893:H893)-(B893:H893))&lt;0)*(ABS((A893:H893)-(B893:H893))&lt;4),0))&gt;=(I893-2),"Safe","Unsafe"))</f>
        <v>Safe</v>
      </c>
      <c r="L893" cm="1">
        <f t="array" ref="L893">SUM(_xlfn.IFNA((--(((A893:H893)-(B893:H893))&gt;0)),0))</f>
        <v>6</v>
      </c>
      <c r="M893" cm="1">
        <f t="array" ref="M893">SUM(_xlfn.IFNA((--(((A893:H893)-(B893:H893))&lt;0)),0))</f>
        <v>0</v>
      </c>
      <c r="N893" t="b">
        <f t="shared" si="68"/>
        <v>1</v>
      </c>
      <c r="O893" cm="1">
        <f t="array" ref="O893">SUM(_xlfn.IFNA(ABS(((A893:H893)-(B893:H893)&lt;4)),0))</f>
        <v>6</v>
      </c>
      <c r="R893">
        <v>37</v>
      </c>
      <c r="S893">
        <v>34</v>
      </c>
      <c r="T893">
        <v>31</v>
      </c>
      <c r="U893">
        <v>28</v>
      </c>
      <c r="V893">
        <v>25</v>
      </c>
      <c r="W893">
        <v>23</v>
      </c>
      <c r="AD893" t="b">
        <v>1</v>
      </c>
      <c r="AE893" t="b">
        <v>0</v>
      </c>
      <c r="AF893" t="str">
        <f t="shared" si="66"/>
        <v>Safe</v>
      </c>
      <c r="AJ893" t="e">
        <f t="shared" si="70"/>
        <v>#N/A</v>
      </c>
      <c r="AK893" t="e">
        <f t="shared" si="69"/>
        <v>#N/A</v>
      </c>
    </row>
    <row r="894" spans="1:37" hidden="1" x14ac:dyDescent="0.25">
      <c r="A894" s="15">
        <v>44</v>
      </c>
      <c r="B894" s="16">
        <v>43</v>
      </c>
      <c r="C894" s="16">
        <v>41</v>
      </c>
      <c r="D894" s="16">
        <v>40</v>
      </c>
      <c r="E894" s="16">
        <v>38</v>
      </c>
      <c r="F894" s="16">
        <v>35</v>
      </c>
      <c r="G894" s="16"/>
      <c r="H894" s="16"/>
      <c r="I894">
        <f t="shared" si="67"/>
        <v>6</v>
      </c>
      <c r="J894" t="str" cm="1">
        <f t="array" ref="J894">IF(SUM(_xlfn.IFNA((((A894:H894)-(B894:H894))&gt;0)*(ABS((A894:H894)-(B894:H894))&lt;4),0))&gt;=(I894-1),"Safe",IF(SUM(_xlfn.IFNA((((A894:H894)-(B894:H894))&lt;0)*(ABS((A894:H894)-(B894:H894))&lt;4),0))&gt;=(I894-1),"Safe","Unsafe"))</f>
        <v>Safe</v>
      </c>
      <c r="K894" t="str" cm="1">
        <f t="array" ref="K894">IF(SUM(_xlfn.IFNA((((A894:H894)-(B894:H894))&gt;0)*(ABS((A894:H894)-(B894:H894))&lt;4),0))&gt;=(I894-2),"Safe",IF(SUM(_xlfn.IFNA((((A894:H894)-(B894:H894))&lt;0)*(ABS((A894:H894)-(B894:H894))&lt;4),0))&gt;=(I894-2),"Safe","Unsafe"))</f>
        <v>Safe</v>
      </c>
      <c r="L894" cm="1">
        <f t="array" ref="L894">SUM(_xlfn.IFNA((--(((A894:H894)-(B894:H894))&gt;0)),0))</f>
        <v>6</v>
      </c>
      <c r="M894" cm="1">
        <f t="array" ref="M894">SUM(_xlfn.IFNA((--(((A894:H894)-(B894:H894))&lt;0)),0))</f>
        <v>0</v>
      </c>
      <c r="N894" t="b">
        <f t="shared" si="68"/>
        <v>1</v>
      </c>
      <c r="O894" cm="1">
        <f t="array" ref="O894">SUM(_xlfn.IFNA(ABS(((A894:H894)-(B894:H894)&lt;4)),0))</f>
        <v>6</v>
      </c>
      <c r="R894">
        <v>44</v>
      </c>
      <c r="S894">
        <v>43</v>
      </c>
      <c r="T894">
        <v>41</v>
      </c>
      <c r="U894">
        <v>40</v>
      </c>
      <c r="V894">
        <v>38</v>
      </c>
      <c r="W894">
        <v>35</v>
      </c>
      <c r="AD894" t="b">
        <v>1</v>
      </c>
      <c r="AE894" t="b">
        <v>0</v>
      </c>
      <c r="AF894" t="str">
        <f t="shared" si="66"/>
        <v>Safe</v>
      </c>
      <c r="AJ894" t="e">
        <f t="shared" si="70"/>
        <v>#N/A</v>
      </c>
      <c r="AK894" t="e">
        <f t="shared" si="69"/>
        <v>#N/A</v>
      </c>
    </row>
    <row r="895" spans="1:37" hidden="1" x14ac:dyDescent="0.25">
      <c r="A895" s="15">
        <v>47</v>
      </c>
      <c r="B895" s="16">
        <v>44</v>
      </c>
      <c r="C895" s="16">
        <v>42</v>
      </c>
      <c r="D895" s="16">
        <v>40</v>
      </c>
      <c r="E895" s="16">
        <v>39</v>
      </c>
      <c r="F895" s="16">
        <v>38</v>
      </c>
      <c r="G895" s="16">
        <v>36</v>
      </c>
      <c r="H895" s="16"/>
      <c r="I895">
        <f t="shared" si="67"/>
        <v>7</v>
      </c>
      <c r="J895" t="str" cm="1">
        <f t="array" ref="J895">IF(SUM(_xlfn.IFNA((((A895:H895)-(B895:H895))&gt;0)*(ABS((A895:H895)-(B895:H895))&lt;4),0))&gt;=(I895-1),"Safe",IF(SUM(_xlfn.IFNA((((A895:H895)-(B895:H895))&lt;0)*(ABS((A895:H895)-(B895:H895))&lt;4),0))&gt;=(I895-1),"Safe","Unsafe"))</f>
        <v>Safe</v>
      </c>
      <c r="K895" t="str" cm="1">
        <f t="array" ref="K895">IF(SUM(_xlfn.IFNA((((A895:H895)-(B895:H895))&gt;0)*(ABS((A895:H895)-(B895:H895))&lt;4),0))&gt;=(I895-2),"Safe",IF(SUM(_xlfn.IFNA((((A895:H895)-(B895:H895))&lt;0)*(ABS((A895:H895)-(B895:H895))&lt;4),0))&gt;=(I895-2),"Safe","Unsafe"))</f>
        <v>Safe</v>
      </c>
      <c r="L895" cm="1">
        <f t="array" ref="L895">SUM(_xlfn.IFNA((--(((A895:H895)-(B895:H895))&gt;0)),0))</f>
        <v>7</v>
      </c>
      <c r="M895" cm="1">
        <f t="array" ref="M895">SUM(_xlfn.IFNA((--(((A895:H895)-(B895:H895))&lt;0)),0))</f>
        <v>0</v>
      </c>
      <c r="N895" t="b">
        <f t="shared" si="68"/>
        <v>1</v>
      </c>
      <c r="O895" cm="1">
        <f t="array" ref="O895">SUM(_xlfn.IFNA(ABS(((A895:H895)-(B895:H895)&lt;4)),0))</f>
        <v>6</v>
      </c>
      <c r="R895">
        <v>47</v>
      </c>
      <c r="S895">
        <v>44</v>
      </c>
      <c r="T895">
        <v>42</v>
      </c>
      <c r="U895">
        <v>40</v>
      </c>
      <c r="V895">
        <v>39</v>
      </c>
      <c r="W895">
        <v>38</v>
      </c>
      <c r="X895">
        <v>36</v>
      </c>
      <c r="AD895" t="b">
        <v>1</v>
      </c>
      <c r="AE895" t="b">
        <v>0</v>
      </c>
      <c r="AF895" t="str">
        <f t="shared" si="66"/>
        <v>Safe</v>
      </c>
      <c r="AJ895" t="e">
        <f t="shared" si="70"/>
        <v>#N/A</v>
      </c>
      <c r="AK895" t="e">
        <f t="shared" si="69"/>
        <v>#N/A</v>
      </c>
    </row>
    <row r="896" spans="1:37" hidden="1" x14ac:dyDescent="0.25">
      <c r="A896" s="15">
        <v>27</v>
      </c>
      <c r="B896" s="16">
        <v>29</v>
      </c>
      <c r="C896" s="16">
        <v>32</v>
      </c>
      <c r="D896" s="16">
        <v>34</v>
      </c>
      <c r="E896" s="16">
        <v>36</v>
      </c>
      <c r="F896" s="16"/>
      <c r="G896" s="16"/>
      <c r="H896" s="16"/>
      <c r="I896">
        <f t="shared" si="67"/>
        <v>5</v>
      </c>
      <c r="J896" t="str" cm="1">
        <f t="array" ref="J896">IF(SUM(_xlfn.IFNA((((A896:H896)-(B896:H896))&gt;0)*(ABS((A896:H896)-(B896:H896))&lt;4),0))&gt;=(I896-1),"Safe",IF(SUM(_xlfn.IFNA((((A896:H896)-(B896:H896))&lt;0)*(ABS((A896:H896)-(B896:H896))&lt;4),0))&gt;=(I896-1),"Safe","Unsafe"))</f>
        <v>Safe</v>
      </c>
      <c r="K896" t="str" cm="1">
        <f t="array" ref="K896">IF(SUM(_xlfn.IFNA((((A896:H896)-(B896:H896))&gt;0)*(ABS((A896:H896)-(B896:H896))&lt;4),0))&gt;=(I896-2),"Safe",IF(SUM(_xlfn.IFNA((((A896:H896)-(B896:H896))&lt;0)*(ABS((A896:H896)-(B896:H896))&lt;4),0))&gt;=(I896-2),"Safe","Unsafe"))</f>
        <v>Safe</v>
      </c>
      <c r="L896" cm="1">
        <f t="array" ref="L896">SUM(_xlfn.IFNA((--(((A896:H896)-(B896:H896))&gt;0)),0))</f>
        <v>1</v>
      </c>
      <c r="M896" cm="1">
        <f t="array" ref="M896">SUM(_xlfn.IFNA((--(((A896:H896)-(B896:H896))&lt;0)),0))</f>
        <v>4</v>
      </c>
      <c r="N896" t="b">
        <f t="shared" si="68"/>
        <v>1</v>
      </c>
      <c r="O896" cm="1">
        <f t="array" ref="O896">SUM(_xlfn.IFNA(ABS(((A896:H896)-(B896:H896)&lt;4)),0))</f>
        <v>6</v>
      </c>
      <c r="R896">
        <v>27</v>
      </c>
      <c r="S896">
        <v>29</v>
      </c>
      <c r="T896">
        <v>32</v>
      </c>
      <c r="U896">
        <v>34</v>
      </c>
      <c r="V896">
        <v>36</v>
      </c>
      <c r="AD896" t="b">
        <v>0</v>
      </c>
      <c r="AE896" t="b">
        <v>1</v>
      </c>
      <c r="AF896" t="str">
        <f t="shared" si="66"/>
        <v>Safe</v>
      </c>
      <c r="AJ896" t="e">
        <f t="shared" si="70"/>
        <v>#N/A</v>
      </c>
      <c r="AK896" t="e">
        <f t="shared" si="69"/>
        <v>#N/A</v>
      </c>
    </row>
    <row r="897" spans="1:37" hidden="1" x14ac:dyDescent="0.25">
      <c r="A897" s="15">
        <v>43</v>
      </c>
      <c r="B897" s="16">
        <v>41</v>
      </c>
      <c r="C897" s="16">
        <v>39</v>
      </c>
      <c r="D897" s="16">
        <v>38</v>
      </c>
      <c r="E897" s="16">
        <v>35</v>
      </c>
      <c r="F897" s="16"/>
      <c r="G897" s="16"/>
      <c r="H897" s="16"/>
      <c r="I897">
        <f t="shared" si="67"/>
        <v>5</v>
      </c>
      <c r="J897" t="str" cm="1">
        <f t="array" ref="J897">IF(SUM(_xlfn.IFNA((((A897:H897)-(B897:H897))&gt;0)*(ABS((A897:H897)-(B897:H897))&lt;4),0))&gt;=(I897-1),"Safe",IF(SUM(_xlfn.IFNA((((A897:H897)-(B897:H897))&lt;0)*(ABS((A897:H897)-(B897:H897))&lt;4),0))&gt;=(I897-1),"Safe","Unsafe"))</f>
        <v>Safe</v>
      </c>
      <c r="K897" t="str" cm="1">
        <f t="array" ref="K897">IF(SUM(_xlfn.IFNA((((A897:H897)-(B897:H897))&gt;0)*(ABS((A897:H897)-(B897:H897))&lt;4),0))&gt;=(I897-2),"Safe",IF(SUM(_xlfn.IFNA((((A897:H897)-(B897:H897))&lt;0)*(ABS((A897:H897)-(B897:H897))&lt;4),0))&gt;=(I897-2),"Safe","Unsafe"))</f>
        <v>Safe</v>
      </c>
      <c r="L897" cm="1">
        <f t="array" ref="L897">SUM(_xlfn.IFNA((--(((A897:H897)-(B897:H897))&gt;0)),0))</f>
        <v>5</v>
      </c>
      <c r="M897" cm="1">
        <f t="array" ref="M897">SUM(_xlfn.IFNA((--(((A897:H897)-(B897:H897))&lt;0)),0))</f>
        <v>0</v>
      </c>
      <c r="N897" t="b">
        <f t="shared" si="68"/>
        <v>1</v>
      </c>
      <c r="O897" cm="1">
        <f t="array" ref="O897">SUM(_xlfn.IFNA(ABS(((A897:H897)-(B897:H897)&lt;4)),0))</f>
        <v>6</v>
      </c>
      <c r="R897">
        <v>43</v>
      </c>
      <c r="S897">
        <v>41</v>
      </c>
      <c r="T897">
        <v>39</v>
      </c>
      <c r="U897">
        <v>38</v>
      </c>
      <c r="V897">
        <v>35</v>
      </c>
      <c r="AD897" t="b">
        <v>1</v>
      </c>
      <c r="AE897" t="b">
        <v>0</v>
      </c>
      <c r="AF897" t="str">
        <f t="shared" si="66"/>
        <v>Safe</v>
      </c>
      <c r="AJ897" t="e">
        <f t="shared" si="70"/>
        <v>#N/A</v>
      </c>
      <c r="AK897" t="e">
        <f t="shared" si="69"/>
        <v>#N/A</v>
      </c>
    </row>
    <row r="898" spans="1:37" hidden="1" x14ac:dyDescent="0.25">
      <c r="A898" s="15">
        <v>83</v>
      </c>
      <c r="B898" s="16">
        <v>82</v>
      </c>
      <c r="C898" s="16">
        <v>79</v>
      </c>
      <c r="D898" s="16">
        <v>77</v>
      </c>
      <c r="E898" s="16">
        <v>74</v>
      </c>
      <c r="F898" s="16"/>
      <c r="G898" s="16"/>
      <c r="H898" s="16"/>
      <c r="I898">
        <f t="shared" si="67"/>
        <v>5</v>
      </c>
      <c r="J898" t="str" cm="1">
        <f t="array" ref="J898">IF(SUM(_xlfn.IFNA((((A898:H898)-(B898:H898))&gt;0)*(ABS((A898:H898)-(B898:H898))&lt;4),0))&gt;=(I898-1),"Safe",IF(SUM(_xlfn.IFNA((((A898:H898)-(B898:H898))&lt;0)*(ABS((A898:H898)-(B898:H898))&lt;4),0))&gt;=(I898-1),"Safe","Unsafe"))</f>
        <v>Safe</v>
      </c>
      <c r="K898" t="str" cm="1">
        <f t="array" ref="K898">IF(SUM(_xlfn.IFNA((((A898:H898)-(B898:H898))&gt;0)*(ABS((A898:H898)-(B898:H898))&lt;4),0))&gt;=(I898-2),"Safe",IF(SUM(_xlfn.IFNA((((A898:H898)-(B898:H898))&lt;0)*(ABS((A898:H898)-(B898:H898))&lt;4),0))&gt;=(I898-2),"Safe","Unsafe"))</f>
        <v>Safe</v>
      </c>
      <c r="L898" cm="1">
        <f t="array" ref="L898">SUM(_xlfn.IFNA((--(((A898:H898)-(B898:H898))&gt;0)),0))</f>
        <v>5</v>
      </c>
      <c r="M898" cm="1">
        <f t="array" ref="M898">SUM(_xlfn.IFNA((--(((A898:H898)-(B898:H898))&lt;0)),0))</f>
        <v>0</v>
      </c>
      <c r="N898" t="b">
        <f t="shared" si="68"/>
        <v>1</v>
      </c>
      <c r="O898" cm="1">
        <f t="array" ref="O898">SUM(_xlfn.IFNA(ABS(((A898:H898)-(B898:H898)&lt;4)),0))</f>
        <v>6</v>
      </c>
      <c r="R898">
        <v>83</v>
      </c>
      <c r="S898">
        <v>82</v>
      </c>
      <c r="T898">
        <v>79</v>
      </c>
      <c r="U898">
        <v>77</v>
      </c>
      <c r="V898">
        <v>74</v>
      </c>
      <c r="AD898" t="b">
        <v>1</v>
      </c>
      <c r="AE898" t="b">
        <v>0</v>
      </c>
      <c r="AF898" t="str">
        <f t="shared" si="66"/>
        <v>Safe</v>
      </c>
      <c r="AJ898" t="e">
        <f t="shared" si="70"/>
        <v>#N/A</v>
      </c>
      <c r="AK898" t="e">
        <f t="shared" si="69"/>
        <v>#N/A</v>
      </c>
    </row>
    <row r="899" spans="1:37" hidden="1" x14ac:dyDescent="0.25">
      <c r="A899" s="15">
        <v>39</v>
      </c>
      <c r="B899" s="16">
        <v>41</v>
      </c>
      <c r="C899" s="16">
        <v>44</v>
      </c>
      <c r="D899" s="16">
        <v>46</v>
      </c>
      <c r="E899" s="16">
        <v>47</v>
      </c>
      <c r="F899" s="16">
        <v>49</v>
      </c>
      <c r="G899" s="16">
        <v>52</v>
      </c>
      <c r="H899" s="16">
        <v>53</v>
      </c>
      <c r="I899">
        <f t="shared" si="67"/>
        <v>8</v>
      </c>
      <c r="J899" t="str" cm="1">
        <f t="array" ref="J899">IF(SUM(_xlfn.IFNA((((A899:H899)-(B899:H899))&gt;0)*(ABS((A899:H899)-(B899:H899))&lt;4),0))&gt;=(I899-1),"Safe",IF(SUM(_xlfn.IFNA((((A899:H899)-(B899:H899))&lt;0)*(ABS((A899:H899)-(B899:H899))&lt;4),0))&gt;=(I899-1),"Safe","Unsafe"))</f>
        <v>Safe</v>
      </c>
      <c r="K899" t="str" cm="1">
        <f t="array" ref="K899">IF(SUM(_xlfn.IFNA((((A899:H899)-(B899:H899))&gt;0)*(ABS((A899:H899)-(B899:H899))&lt;4),0))&gt;=(I899-2),"Safe",IF(SUM(_xlfn.IFNA((((A899:H899)-(B899:H899))&lt;0)*(ABS((A899:H899)-(B899:H899))&lt;4),0))&gt;=(I899-2),"Safe","Unsafe"))</f>
        <v>Safe</v>
      </c>
      <c r="L899" cm="1">
        <f t="array" ref="L899">SUM(_xlfn.IFNA((--(((A899:H899)-(B899:H899))&gt;0)),0))</f>
        <v>0</v>
      </c>
      <c r="M899" cm="1">
        <f t="array" ref="M899">SUM(_xlfn.IFNA((--(((A899:H899)-(B899:H899))&lt;0)),0))</f>
        <v>7</v>
      </c>
      <c r="N899" t="b">
        <f t="shared" si="68"/>
        <v>1</v>
      </c>
      <c r="O899" cm="1">
        <f t="array" ref="O899">SUM(_xlfn.IFNA(ABS(((A899:H899)-(B899:H899)&lt;4)),0))</f>
        <v>7</v>
      </c>
      <c r="R899">
        <v>39</v>
      </c>
      <c r="S899">
        <v>41</v>
      </c>
      <c r="T899">
        <v>44</v>
      </c>
      <c r="U899">
        <v>46</v>
      </c>
      <c r="V899">
        <v>47</v>
      </c>
      <c r="W899">
        <v>49</v>
      </c>
      <c r="X899">
        <v>52</v>
      </c>
      <c r="Y899">
        <v>53</v>
      </c>
      <c r="AD899" t="b">
        <v>0</v>
      </c>
      <c r="AE899" t="b">
        <v>1</v>
      </c>
      <c r="AF899" t="str">
        <f t="shared" ref="AF899:AF962" si="71">IF(OR(AD899,AE899)=TRUE,"Safe","Unsafe")</f>
        <v>Safe</v>
      </c>
      <c r="AJ899" t="e">
        <f t="shared" si="70"/>
        <v>#N/A</v>
      </c>
      <c r="AK899" t="e">
        <f t="shared" si="69"/>
        <v>#N/A</v>
      </c>
    </row>
    <row r="900" spans="1:37" hidden="1" x14ac:dyDescent="0.25">
      <c r="A900" s="15">
        <v>51</v>
      </c>
      <c r="B900" s="16">
        <v>48</v>
      </c>
      <c r="C900" s="16">
        <v>47</v>
      </c>
      <c r="D900" s="16">
        <v>45</v>
      </c>
      <c r="E900" s="16">
        <v>43</v>
      </c>
      <c r="F900" s="16">
        <v>41</v>
      </c>
      <c r="G900" s="16">
        <v>39</v>
      </c>
      <c r="H900" s="16">
        <v>37</v>
      </c>
      <c r="I900">
        <f t="shared" ref="I900:I963" si="72">COUNTIF(A900:H900,"&gt;0")</f>
        <v>8</v>
      </c>
      <c r="J900" t="str" cm="1">
        <f t="array" ref="J900">IF(SUM(_xlfn.IFNA((((A900:H900)-(B900:H900))&gt;0)*(ABS((A900:H900)-(B900:H900))&lt;4),0))&gt;=(I900-1),"Safe",IF(SUM(_xlfn.IFNA((((A900:H900)-(B900:H900))&lt;0)*(ABS((A900:H900)-(B900:H900))&lt;4),0))&gt;=(I900-1),"Safe","Unsafe"))</f>
        <v>Safe</v>
      </c>
      <c r="K900" t="str" cm="1">
        <f t="array" ref="K900">IF(SUM(_xlfn.IFNA((((A900:H900)-(B900:H900))&gt;0)*(ABS((A900:H900)-(B900:H900))&lt;4),0))&gt;=(I900-2),"Safe",IF(SUM(_xlfn.IFNA((((A900:H900)-(B900:H900))&lt;0)*(ABS((A900:H900)-(B900:H900))&lt;4),0))&gt;=(I900-2),"Safe","Unsafe"))</f>
        <v>Safe</v>
      </c>
      <c r="L900" cm="1">
        <f t="array" ref="L900">SUM(_xlfn.IFNA((--(((A900:H900)-(B900:H900))&gt;0)),0))</f>
        <v>7</v>
      </c>
      <c r="M900" cm="1">
        <f t="array" ref="M900">SUM(_xlfn.IFNA((--(((A900:H900)-(B900:H900))&lt;0)),0))</f>
        <v>0</v>
      </c>
      <c r="N900" t="b">
        <f t="shared" ref="N900:N963" si="73">OR(M900&gt;=I900-1,L900&gt;=I900-1)</f>
        <v>1</v>
      </c>
      <c r="O900" cm="1">
        <f t="array" ref="O900">SUM(_xlfn.IFNA(ABS(((A900:H900)-(B900:H900)&lt;4)),0))</f>
        <v>7</v>
      </c>
      <c r="R900">
        <v>51</v>
      </c>
      <c r="S900">
        <v>48</v>
      </c>
      <c r="T900">
        <v>47</v>
      </c>
      <c r="U900">
        <v>45</v>
      </c>
      <c r="V900">
        <v>43</v>
      </c>
      <c r="W900">
        <v>41</v>
      </c>
      <c r="X900">
        <v>39</v>
      </c>
      <c r="Y900">
        <v>37</v>
      </c>
      <c r="AD900" t="b">
        <v>1</v>
      </c>
      <c r="AE900" t="b">
        <v>0</v>
      </c>
      <c r="AF900" t="str">
        <f t="shared" si="71"/>
        <v>Safe</v>
      </c>
      <c r="AJ900" t="e">
        <f t="shared" si="70"/>
        <v>#N/A</v>
      </c>
      <c r="AK900" t="e">
        <f t="shared" ref="AK900:AK963" si="74">MATCH("Decrease:",R900:AC900,0)</f>
        <v>#N/A</v>
      </c>
    </row>
    <row r="901" spans="1:37" hidden="1" x14ac:dyDescent="0.25">
      <c r="A901" s="15">
        <v>27</v>
      </c>
      <c r="B901" s="16">
        <v>28</v>
      </c>
      <c r="C901" s="16">
        <v>29</v>
      </c>
      <c r="D901" s="16">
        <v>32</v>
      </c>
      <c r="E901" s="16">
        <v>35</v>
      </c>
      <c r="F901" s="16"/>
      <c r="G901" s="16"/>
      <c r="H901" s="16"/>
      <c r="I901">
        <f t="shared" si="72"/>
        <v>5</v>
      </c>
      <c r="J901" t="str" cm="1">
        <f t="array" ref="J901">IF(SUM(_xlfn.IFNA((((A901:H901)-(B901:H901))&gt;0)*(ABS((A901:H901)-(B901:H901))&lt;4),0))&gt;=(I901-1),"Safe",IF(SUM(_xlfn.IFNA((((A901:H901)-(B901:H901))&lt;0)*(ABS((A901:H901)-(B901:H901))&lt;4),0))&gt;=(I901-1),"Safe","Unsafe"))</f>
        <v>Safe</v>
      </c>
      <c r="K901" t="str" cm="1">
        <f t="array" ref="K901">IF(SUM(_xlfn.IFNA((((A901:H901)-(B901:H901))&gt;0)*(ABS((A901:H901)-(B901:H901))&lt;4),0))&gt;=(I901-2),"Safe",IF(SUM(_xlfn.IFNA((((A901:H901)-(B901:H901))&lt;0)*(ABS((A901:H901)-(B901:H901))&lt;4),0))&gt;=(I901-2),"Safe","Unsafe"))</f>
        <v>Safe</v>
      </c>
      <c r="L901" cm="1">
        <f t="array" ref="L901">SUM(_xlfn.IFNA((--(((A901:H901)-(B901:H901))&gt;0)),0))</f>
        <v>1</v>
      </c>
      <c r="M901" cm="1">
        <f t="array" ref="M901">SUM(_xlfn.IFNA((--(((A901:H901)-(B901:H901))&lt;0)),0))</f>
        <v>4</v>
      </c>
      <c r="N901" t="b">
        <f t="shared" si="73"/>
        <v>1</v>
      </c>
      <c r="O901" cm="1">
        <f t="array" ref="O901">SUM(_xlfn.IFNA(ABS(((A901:H901)-(B901:H901)&lt;4)),0))</f>
        <v>6</v>
      </c>
      <c r="R901">
        <v>27</v>
      </c>
      <c r="S901">
        <v>28</v>
      </c>
      <c r="T901">
        <v>29</v>
      </c>
      <c r="U901">
        <v>32</v>
      </c>
      <c r="V901">
        <v>35</v>
      </c>
      <c r="AD901" t="b">
        <v>0</v>
      </c>
      <c r="AE901" t="b">
        <v>1</v>
      </c>
      <c r="AF901" t="str">
        <f t="shared" si="71"/>
        <v>Safe</v>
      </c>
      <c r="AJ901" t="e">
        <f t="shared" si="70"/>
        <v>#N/A</v>
      </c>
      <c r="AK901" t="e">
        <f t="shared" si="74"/>
        <v>#N/A</v>
      </c>
    </row>
    <row r="902" spans="1:37" hidden="1" x14ac:dyDescent="0.25">
      <c r="A902" s="15">
        <v>14</v>
      </c>
      <c r="B902" s="16">
        <v>15</v>
      </c>
      <c r="C902" s="16">
        <v>17</v>
      </c>
      <c r="D902" s="16">
        <v>20</v>
      </c>
      <c r="E902" s="16">
        <v>23</v>
      </c>
      <c r="F902" s="16">
        <v>26</v>
      </c>
      <c r="G902" s="16"/>
      <c r="H902" s="16"/>
      <c r="I902">
        <f t="shared" si="72"/>
        <v>6</v>
      </c>
      <c r="J902" t="str" cm="1">
        <f t="array" ref="J902">IF(SUM(_xlfn.IFNA((((A902:H902)-(B902:H902))&gt;0)*(ABS((A902:H902)-(B902:H902))&lt;4),0))&gt;=(I902-1),"Safe",IF(SUM(_xlfn.IFNA((((A902:H902)-(B902:H902))&lt;0)*(ABS((A902:H902)-(B902:H902))&lt;4),0))&gt;=(I902-1),"Safe","Unsafe"))</f>
        <v>Safe</v>
      </c>
      <c r="K902" t="str" cm="1">
        <f t="array" ref="K902">IF(SUM(_xlfn.IFNA((((A902:H902)-(B902:H902))&gt;0)*(ABS((A902:H902)-(B902:H902))&lt;4),0))&gt;=(I902-2),"Safe",IF(SUM(_xlfn.IFNA((((A902:H902)-(B902:H902))&lt;0)*(ABS((A902:H902)-(B902:H902))&lt;4),0))&gt;=(I902-2),"Safe","Unsafe"))</f>
        <v>Safe</v>
      </c>
      <c r="L902" cm="1">
        <f t="array" ref="L902">SUM(_xlfn.IFNA((--(((A902:H902)-(B902:H902))&gt;0)),0))</f>
        <v>1</v>
      </c>
      <c r="M902" cm="1">
        <f t="array" ref="M902">SUM(_xlfn.IFNA((--(((A902:H902)-(B902:H902))&lt;0)),0))</f>
        <v>5</v>
      </c>
      <c r="N902" t="b">
        <f t="shared" si="73"/>
        <v>1</v>
      </c>
      <c r="O902" cm="1">
        <f t="array" ref="O902">SUM(_xlfn.IFNA(ABS(((A902:H902)-(B902:H902)&lt;4)),0))</f>
        <v>6</v>
      </c>
      <c r="R902">
        <v>14</v>
      </c>
      <c r="S902">
        <v>15</v>
      </c>
      <c r="T902">
        <v>17</v>
      </c>
      <c r="U902">
        <v>20</v>
      </c>
      <c r="V902">
        <v>23</v>
      </c>
      <c r="W902">
        <v>26</v>
      </c>
      <c r="AD902" t="b">
        <v>0</v>
      </c>
      <c r="AE902" t="b">
        <v>1</v>
      </c>
      <c r="AF902" t="str">
        <f t="shared" si="71"/>
        <v>Safe</v>
      </c>
      <c r="AJ902" t="e">
        <f t="shared" si="70"/>
        <v>#N/A</v>
      </c>
      <c r="AK902" t="e">
        <f t="shared" si="74"/>
        <v>#N/A</v>
      </c>
    </row>
    <row r="903" spans="1:37" hidden="1" x14ac:dyDescent="0.25">
      <c r="A903" s="15">
        <v>35</v>
      </c>
      <c r="B903" s="16">
        <v>32</v>
      </c>
      <c r="C903" s="16">
        <v>31</v>
      </c>
      <c r="D903" s="16">
        <v>28</v>
      </c>
      <c r="E903" s="16">
        <v>27</v>
      </c>
      <c r="F903" s="16">
        <v>25</v>
      </c>
      <c r="G903" s="16"/>
      <c r="H903" s="16"/>
      <c r="I903">
        <f t="shared" si="72"/>
        <v>6</v>
      </c>
      <c r="J903" t="str" cm="1">
        <f t="array" ref="J903">IF(SUM(_xlfn.IFNA((((A903:H903)-(B903:H903))&gt;0)*(ABS((A903:H903)-(B903:H903))&lt;4),0))&gt;=(I903-1),"Safe",IF(SUM(_xlfn.IFNA((((A903:H903)-(B903:H903))&lt;0)*(ABS((A903:H903)-(B903:H903))&lt;4),0))&gt;=(I903-1),"Safe","Unsafe"))</f>
        <v>Safe</v>
      </c>
      <c r="K903" t="str" cm="1">
        <f t="array" ref="K903">IF(SUM(_xlfn.IFNA((((A903:H903)-(B903:H903))&gt;0)*(ABS((A903:H903)-(B903:H903))&lt;4),0))&gt;=(I903-2),"Safe",IF(SUM(_xlfn.IFNA((((A903:H903)-(B903:H903))&lt;0)*(ABS((A903:H903)-(B903:H903))&lt;4),0))&gt;=(I903-2),"Safe","Unsafe"))</f>
        <v>Safe</v>
      </c>
      <c r="L903" cm="1">
        <f t="array" ref="L903">SUM(_xlfn.IFNA((--(((A903:H903)-(B903:H903))&gt;0)),0))</f>
        <v>6</v>
      </c>
      <c r="M903" cm="1">
        <f t="array" ref="M903">SUM(_xlfn.IFNA((--(((A903:H903)-(B903:H903))&lt;0)),0))</f>
        <v>0</v>
      </c>
      <c r="N903" t="b">
        <f t="shared" si="73"/>
        <v>1</v>
      </c>
      <c r="O903" cm="1">
        <f t="array" ref="O903">SUM(_xlfn.IFNA(ABS(((A903:H903)-(B903:H903)&lt;4)),0))</f>
        <v>6</v>
      </c>
      <c r="R903">
        <v>35</v>
      </c>
      <c r="S903">
        <v>32</v>
      </c>
      <c r="T903">
        <v>31</v>
      </c>
      <c r="U903">
        <v>28</v>
      </c>
      <c r="V903">
        <v>27</v>
      </c>
      <c r="W903">
        <v>25</v>
      </c>
      <c r="AD903" t="b">
        <v>1</v>
      </c>
      <c r="AE903" t="b">
        <v>0</v>
      </c>
      <c r="AF903" t="str">
        <f t="shared" si="71"/>
        <v>Safe</v>
      </c>
      <c r="AJ903" t="e">
        <f t="shared" si="70"/>
        <v>#N/A</v>
      </c>
      <c r="AK903" t="e">
        <f t="shared" si="74"/>
        <v>#N/A</v>
      </c>
    </row>
    <row r="904" spans="1:37" hidden="1" x14ac:dyDescent="0.25">
      <c r="A904" s="15">
        <v>62</v>
      </c>
      <c r="B904" s="16">
        <v>60</v>
      </c>
      <c r="C904" s="16">
        <v>57</v>
      </c>
      <c r="D904" s="16">
        <v>54</v>
      </c>
      <c r="E904" s="16">
        <v>53</v>
      </c>
      <c r="F904" s="16">
        <v>50</v>
      </c>
      <c r="G904" s="16">
        <v>49</v>
      </c>
      <c r="H904" s="16"/>
      <c r="I904">
        <f t="shared" si="72"/>
        <v>7</v>
      </c>
      <c r="J904" t="str" cm="1">
        <f t="array" ref="J904">IF(SUM(_xlfn.IFNA((((A904:H904)-(B904:H904))&gt;0)*(ABS((A904:H904)-(B904:H904))&lt;4),0))&gt;=(I904-1),"Safe",IF(SUM(_xlfn.IFNA((((A904:H904)-(B904:H904))&lt;0)*(ABS((A904:H904)-(B904:H904))&lt;4),0))&gt;=(I904-1),"Safe","Unsafe"))</f>
        <v>Safe</v>
      </c>
      <c r="K904" t="str" cm="1">
        <f t="array" ref="K904">IF(SUM(_xlfn.IFNA((((A904:H904)-(B904:H904))&gt;0)*(ABS((A904:H904)-(B904:H904))&lt;4),0))&gt;=(I904-2),"Safe",IF(SUM(_xlfn.IFNA((((A904:H904)-(B904:H904))&lt;0)*(ABS((A904:H904)-(B904:H904))&lt;4),0))&gt;=(I904-2),"Safe","Unsafe"))</f>
        <v>Safe</v>
      </c>
      <c r="L904" cm="1">
        <f t="array" ref="L904">SUM(_xlfn.IFNA((--(((A904:H904)-(B904:H904))&gt;0)),0))</f>
        <v>7</v>
      </c>
      <c r="M904" cm="1">
        <f t="array" ref="M904">SUM(_xlfn.IFNA((--(((A904:H904)-(B904:H904))&lt;0)),0))</f>
        <v>0</v>
      </c>
      <c r="N904" t="b">
        <f t="shared" si="73"/>
        <v>1</v>
      </c>
      <c r="O904" cm="1">
        <f t="array" ref="O904">SUM(_xlfn.IFNA(ABS(((A904:H904)-(B904:H904)&lt;4)),0))</f>
        <v>6</v>
      </c>
      <c r="R904">
        <v>62</v>
      </c>
      <c r="S904">
        <v>60</v>
      </c>
      <c r="T904">
        <v>57</v>
      </c>
      <c r="U904">
        <v>54</v>
      </c>
      <c r="V904">
        <v>53</v>
      </c>
      <c r="W904">
        <v>50</v>
      </c>
      <c r="X904">
        <v>49</v>
      </c>
      <c r="AD904" t="b">
        <v>1</v>
      </c>
      <c r="AE904" t="b">
        <v>0</v>
      </c>
      <c r="AF904" t="str">
        <f t="shared" si="71"/>
        <v>Safe</v>
      </c>
      <c r="AJ904" t="e">
        <f t="shared" si="70"/>
        <v>#N/A</v>
      </c>
      <c r="AK904" t="e">
        <f t="shared" si="74"/>
        <v>#N/A</v>
      </c>
    </row>
    <row r="905" spans="1:37" hidden="1" x14ac:dyDescent="0.25">
      <c r="A905" s="15">
        <v>14</v>
      </c>
      <c r="B905" s="16">
        <v>11</v>
      </c>
      <c r="C905" s="16">
        <v>8</v>
      </c>
      <c r="D905" s="16">
        <v>6</v>
      </c>
      <c r="E905" s="16">
        <v>5</v>
      </c>
      <c r="F905" s="16"/>
      <c r="G905" s="16"/>
      <c r="H905" s="16"/>
      <c r="I905">
        <f t="shared" si="72"/>
        <v>5</v>
      </c>
      <c r="J905" t="str" cm="1">
        <f t="array" ref="J905">IF(SUM(_xlfn.IFNA((((A905:H905)-(B905:H905))&gt;0)*(ABS((A905:H905)-(B905:H905))&lt;4),0))&gt;=(I905-1),"Safe",IF(SUM(_xlfn.IFNA((((A905:H905)-(B905:H905))&lt;0)*(ABS((A905:H905)-(B905:H905))&lt;4),0))&gt;=(I905-1),"Safe","Unsafe"))</f>
        <v>Safe</v>
      </c>
      <c r="K905" t="str" cm="1">
        <f t="array" ref="K905">IF(SUM(_xlfn.IFNA((((A905:H905)-(B905:H905))&gt;0)*(ABS((A905:H905)-(B905:H905))&lt;4),0))&gt;=(I905-2),"Safe",IF(SUM(_xlfn.IFNA((((A905:H905)-(B905:H905))&lt;0)*(ABS((A905:H905)-(B905:H905))&lt;4),0))&gt;=(I905-2),"Safe","Unsafe"))</f>
        <v>Safe</v>
      </c>
      <c r="L905" cm="1">
        <f t="array" ref="L905">SUM(_xlfn.IFNA((--(((A905:H905)-(B905:H905))&gt;0)),0))</f>
        <v>5</v>
      </c>
      <c r="M905" cm="1">
        <f t="array" ref="M905">SUM(_xlfn.IFNA((--(((A905:H905)-(B905:H905))&lt;0)),0))</f>
        <v>0</v>
      </c>
      <c r="N905" t="b">
        <f t="shared" si="73"/>
        <v>1</v>
      </c>
      <c r="O905" cm="1">
        <f t="array" ref="O905">SUM(_xlfn.IFNA(ABS(((A905:H905)-(B905:H905)&lt;4)),0))</f>
        <v>6</v>
      </c>
      <c r="R905">
        <v>14</v>
      </c>
      <c r="S905">
        <v>11</v>
      </c>
      <c r="T905">
        <v>8</v>
      </c>
      <c r="U905">
        <v>6</v>
      </c>
      <c r="V905">
        <v>5</v>
      </c>
      <c r="AD905" t="b">
        <v>1</v>
      </c>
      <c r="AE905" t="b">
        <v>0</v>
      </c>
      <c r="AF905" t="str">
        <f t="shared" si="71"/>
        <v>Safe</v>
      </c>
      <c r="AJ905" t="e">
        <f t="shared" si="70"/>
        <v>#N/A</v>
      </c>
      <c r="AK905" t="e">
        <f t="shared" si="74"/>
        <v>#N/A</v>
      </c>
    </row>
    <row r="906" spans="1:37" hidden="1" x14ac:dyDescent="0.25">
      <c r="A906" s="15">
        <v>67</v>
      </c>
      <c r="B906" s="16">
        <v>65</v>
      </c>
      <c r="C906" s="16">
        <v>64</v>
      </c>
      <c r="D906" s="16">
        <v>63</v>
      </c>
      <c r="E906" s="16">
        <v>60</v>
      </c>
      <c r="F906" s="16"/>
      <c r="G906" s="16"/>
      <c r="H906" s="16"/>
      <c r="I906">
        <f t="shared" si="72"/>
        <v>5</v>
      </c>
      <c r="J906" t="str" cm="1">
        <f t="array" ref="J906">IF(SUM(_xlfn.IFNA((((A906:H906)-(B906:H906))&gt;0)*(ABS((A906:H906)-(B906:H906))&lt;4),0))&gt;=(I906-1),"Safe",IF(SUM(_xlfn.IFNA((((A906:H906)-(B906:H906))&lt;0)*(ABS((A906:H906)-(B906:H906))&lt;4),0))&gt;=(I906-1),"Safe","Unsafe"))</f>
        <v>Safe</v>
      </c>
      <c r="K906" t="str" cm="1">
        <f t="array" ref="K906">IF(SUM(_xlfn.IFNA((((A906:H906)-(B906:H906))&gt;0)*(ABS((A906:H906)-(B906:H906))&lt;4),0))&gt;=(I906-2),"Safe",IF(SUM(_xlfn.IFNA((((A906:H906)-(B906:H906))&lt;0)*(ABS((A906:H906)-(B906:H906))&lt;4),0))&gt;=(I906-2),"Safe","Unsafe"))</f>
        <v>Safe</v>
      </c>
      <c r="L906" cm="1">
        <f t="array" ref="L906">SUM(_xlfn.IFNA((--(((A906:H906)-(B906:H906))&gt;0)),0))</f>
        <v>5</v>
      </c>
      <c r="M906" cm="1">
        <f t="array" ref="M906">SUM(_xlfn.IFNA((--(((A906:H906)-(B906:H906))&lt;0)),0))</f>
        <v>0</v>
      </c>
      <c r="N906" t="b">
        <f t="shared" si="73"/>
        <v>1</v>
      </c>
      <c r="O906" cm="1">
        <f t="array" ref="O906">SUM(_xlfn.IFNA(ABS(((A906:H906)-(B906:H906)&lt;4)),0))</f>
        <v>6</v>
      </c>
      <c r="R906">
        <v>67</v>
      </c>
      <c r="S906">
        <v>65</v>
      </c>
      <c r="T906">
        <v>64</v>
      </c>
      <c r="U906">
        <v>63</v>
      </c>
      <c r="V906">
        <v>60</v>
      </c>
      <c r="AD906" t="b">
        <v>1</v>
      </c>
      <c r="AE906" t="b">
        <v>0</v>
      </c>
      <c r="AF906" t="str">
        <f t="shared" si="71"/>
        <v>Safe</v>
      </c>
      <c r="AJ906" t="e">
        <f t="shared" si="70"/>
        <v>#N/A</v>
      </c>
      <c r="AK906" t="e">
        <f t="shared" si="74"/>
        <v>#N/A</v>
      </c>
    </row>
    <row r="907" spans="1:37" hidden="1" x14ac:dyDescent="0.25">
      <c r="A907" s="15">
        <v>38</v>
      </c>
      <c r="B907" s="16">
        <v>37</v>
      </c>
      <c r="C907" s="16">
        <v>36</v>
      </c>
      <c r="D907" s="16">
        <v>34</v>
      </c>
      <c r="E907" s="16">
        <v>31</v>
      </c>
      <c r="F907" s="16">
        <v>29</v>
      </c>
      <c r="G907" s="16">
        <v>28</v>
      </c>
      <c r="H907" s="16"/>
      <c r="I907">
        <f t="shared" si="72"/>
        <v>7</v>
      </c>
      <c r="J907" t="str" cm="1">
        <f t="array" ref="J907">IF(SUM(_xlfn.IFNA((((A907:H907)-(B907:H907))&gt;0)*(ABS((A907:H907)-(B907:H907))&lt;4),0))&gt;=(I907-1),"Safe",IF(SUM(_xlfn.IFNA((((A907:H907)-(B907:H907))&lt;0)*(ABS((A907:H907)-(B907:H907))&lt;4),0))&gt;=(I907-1),"Safe","Unsafe"))</f>
        <v>Safe</v>
      </c>
      <c r="K907" t="str" cm="1">
        <f t="array" ref="K907">IF(SUM(_xlfn.IFNA((((A907:H907)-(B907:H907))&gt;0)*(ABS((A907:H907)-(B907:H907))&lt;4),0))&gt;=(I907-2),"Safe",IF(SUM(_xlfn.IFNA((((A907:H907)-(B907:H907))&lt;0)*(ABS((A907:H907)-(B907:H907))&lt;4),0))&gt;=(I907-2),"Safe","Unsafe"))</f>
        <v>Safe</v>
      </c>
      <c r="L907" cm="1">
        <f t="array" ref="L907">SUM(_xlfn.IFNA((--(((A907:H907)-(B907:H907))&gt;0)),0))</f>
        <v>7</v>
      </c>
      <c r="M907" cm="1">
        <f t="array" ref="M907">SUM(_xlfn.IFNA((--(((A907:H907)-(B907:H907))&lt;0)),0))</f>
        <v>0</v>
      </c>
      <c r="N907" t="b">
        <f t="shared" si="73"/>
        <v>1</v>
      </c>
      <c r="O907" cm="1">
        <f t="array" ref="O907">SUM(_xlfn.IFNA(ABS(((A907:H907)-(B907:H907)&lt;4)),0))</f>
        <v>6</v>
      </c>
      <c r="R907">
        <v>38</v>
      </c>
      <c r="S907">
        <v>37</v>
      </c>
      <c r="T907">
        <v>36</v>
      </c>
      <c r="U907">
        <v>34</v>
      </c>
      <c r="V907">
        <v>31</v>
      </c>
      <c r="W907">
        <v>29</v>
      </c>
      <c r="X907">
        <v>28</v>
      </c>
      <c r="AD907" t="b">
        <v>1</v>
      </c>
      <c r="AE907" t="b">
        <v>0</v>
      </c>
      <c r="AF907" t="str">
        <f t="shared" si="71"/>
        <v>Safe</v>
      </c>
      <c r="AJ907" t="e">
        <f t="shared" si="70"/>
        <v>#N/A</v>
      </c>
      <c r="AK907" t="e">
        <f t="shared" si="74"/>
        <v>#N/A</v>
      </c>
    </row>
    <row r="908" spans="1:37" hidden="1" x14ac:dyDescent="0.25">
      <c r="A908" s="15">
        <v>4</v>
      </c>
      <c r="B908" s="16">
        <v>7</v>
      </c>
      <c r="C908" s="16">
        <v>10</v>
      </c>
      <c r="D908" s="16">
        <v>13</v>
      </c>
      <c r="E908" s="16">
        <v>14</v>
      </c>
      <c r="F908" s="16">
        <v>15</v>
      </c>
      <c r="G908" s="16">
        <v>18</v>
      </c>
      <c r="H908" s="16">
        <v>21</v>
      </c>
      <c r="I908">
        <f t="shared" si="72"/>
        <v>8</v>
      </c>
      <c r="J908" t="str" cm="1">
        <f t="array" ref="J908">IF(SUM(_xlfn.IFNA((((A908:H908)-(B908:H908))&gt;0)*(ABS((A908:H908)-(B908:H908))&lt;4),0))&gt;=(I908-1),"Safe",IF(SUM(_xlfn.IFNA((((A908:H908)-(B908:H908))&lt;0)*(ABS((A908:H908)-(B908:H908))&lt;4),0))&gt;=(I908-1),"Safe","Unsafe"))</f>
        <v>Safe</v>
      </c>
      <c r="K908" t="str" cm="1">
        <f t="array" ref="K908">IF(SUM(_xlfn.IFNA((((A908:H908)-(B908:H908))&gt;0)*(ABS((A908:H908)-(B908:H908))&lt;4),0))&gt;=(I908-2),"Safe",IF(SUM(_xlfn.IFNA((((A908:H908)-(B908:H908))&lt;0)*(ABS((A908:H908)-(B908:H908))&lt;4),0))&gt;=(I908-2),"Safe","Unsafe"))</f>
        <v>Safe</v>
      </c>
      <c r="L908" cm="1">
        <f t="array" ref="L908">SUM(_xlfn.IFNA((--(((A908:H908)-(B908:H908))&gt;0)),0))</f>
        <v>0</v>
      </c>
      <c r="M908" cm="1">
        <f t="array" ref="M908">SUM(_xlfn.IFNA((--(((A908:H908)-(B908:H908))&lt;0)),0))</f>
        <v>7</v>
      </c>
      <c r="N908" t="b">
        <f t="shared" si="73"/>
        <v>1</v>
      </c>
      <c r="O908" cm="1">
        <f t="array" ref="O908">SUM(_xlfn.IFNA(ABS(((A908:H908)-(B908:H908)&lt;4)),0))</f>
        <v>7</v>
      </c>
      <c r="R908">
        <v>4</v>
      </c>
      <c r="S908">
        <v>7</v>
      </c>
      <c r="T908">
        <v>10</v>
      </c>
      <c r="U908">
        <v>13</v>
      </c>
      <c r="V908">
        <v>14</v>
      </c>
      <c r="W908">
        <v>15</v>
      </c>
      <c r="X908">
        <v>18</v>
      </c>
      <c r="Y908">
        <v>21</v>
      </c>
      <c r="AD908" t="b">
        <v>0</v>
      </c>
      <c r="AE908" t="b">
        <v>1</v>
      </c>
      <c r="AF908" t="str">
        <f t="shared" si="71"/>
        <v>Safe</v>
      </c>
      <c r="AJ908" t="e">
        <f t="shared" si="70"/>
        <v>#N/A</v>
      </c>
      <c r="AK908" t="e">
        <f t="shared" si="74"/>
        <v>#N/A</v>
      </c>
    </row>
    <row r="909" spans="1:37" hidden="1" x14ac:dyDescent="0.25">
      <c r="A909" s="15">
        <v>2</v>
      </c>
      <c r="B909" s="16">
        <v>4</v>
      </c>
      <c r="C909" s="16">
        <v>5</v>
      </c>
      <c r="D909" s="16">
        <v>8</v>
      </c>
      <c r="E909" s="16">
        <v>10</v>
      </c>
      <c r="F909" s="16">
        <v>11</v>
      </c>
      <c r="G909" s="16"/>
      <c r="H909" s="16"/>
      <c r="I909">
        <f t="shared" si="72"/>
        <v>6</v>
      </c>
      <c r="J909" t="str" cm="1">
        <f t="array" ref="J909">IF(SUM(_xlfn.IFNA((((A909:H909)-(B909:H909))&gt;0)*(ABS((A909:H909)-(B909:H909))&lt;4),0))&gt;=(I909-1),"Safe",IF(SUM(_xlfn.IFNA((((A909:H909)-(B909:H909))&lt;0)*(ABS((A909:H909)-(B909:H909))&lt;4),0))&gt;=(I909-1),"Safe","Unsafe"))</f>
        <v>Safe</v>
      </c>
      <c r="K909" t="str" cm="1">
        <f t="array" ref="K909">IF(SUM(_xlfn.IFNA((((A909:H909)-(B909:H909))&gt;0)*(ABS((A909:H909)-(B909:H909))&lt;4),0))&gt;=(I909-2),"Safe",IF(SUM(_xlfn.IFNA((((A909:H909)-(B909:H909))&lt;0)*(ABS((A909:H909)-(B909:H909))&lt;4),0))&gt;=(I909-2),"Safe","Unsafe"))</f>
        <v>Safe</v>
      </c>
      <c r="L909" cm="1">
        <f t="array" ref="L909">SUM(_xlfn.IFNA((--(((A909:H909)-(B909:H909))&gt;0)),0))</f>
        <v>1</v>
      </c>
      <c r="M909" cm="1">
        <f t="array" ref="M909">SUM(_xlfn.IFNA((--(((A909:H909)-(B909:H909))&lt;0)),0))</f>
        <v>5</v>
      </c>
      <c r="N909" t="b">
        <f t="shared" si="73"/>
        <v>1</v>
      </c>
      <c r="O909" cm="1">
        <f t="array" ref="O909">SUM(_xlfn.IFNA(ABS(((A909:H909)-(B909:H909)&lt;4)),0))</f>
        <v>6</v>
      </c>
      <c r="R909">
        <v>2</v>
      </c>
      <c r="S909">
        <v>4</v>
      </c>
      <c r="T909">
        <v>5</v>
      </c>
      <c r="U909">
        <v>8</v>
      </c>
      <c r="V909">
        <v>10</v>
      </c>
      <c r="W909">
        <v>11</v>
      </c>
      <c r="AD909" t="b">
        <v>0</v>
      </c>
      <c r="AE909" t="b">
        <v>1</v>
      </c>
      <c r="AF909" t="str">
        <f t="shared" si="71"/>
        <v>Safe</v>
      </c>
      <c r="AJ909" t="e">
        <f t="shared" si="70"/>
        <v>#N/A</v>
      </c>
      <c r="AK909" t="e">
        <f t="shared" si="74"/>
        <v>#N/A</v>
      </c>
    </row>
    <row r="910" spans="1:37" hidden="1" x14ac:dyDescent="0.25">
      <c r="A910" s="15">
        <v>4</v>
      </c>
      <c r="B910" s="16">
        <v>7</v>
      </c>
      <c r="C910" s="16">
        <v>10</v>
      </c>
      <c r="D910" s="16">
        <v>13</v>
      </c>
      <c r="E910" s="16">
        <v>15</v>
      </c>
      <c r="F910" s="16">
        <v>16</v>
      </c>
      <c r="G910" s="16"/>
      <c r="H910" s="16"/>
      <c r="I910">
        <f t="shared" si="72"/>
        <v>6</v>
      </c>
      <c r="J910" t="str" cm="1">
        <f t="array" ref="J910">IF(SUM(_xlfn.IFNA((((A910:H910)-(B910:H910))&gt;0)*(ABS((A910:H910)-(B910:H910))&lt;4),0))&gt;=(I910-1),"Safe",IF(SUM(_xlfn.IFNA((((A910:H910)-(B910:H910))&lt;0)*(ABS((A910:H910)-(B910:H910))&lt;4),0))&gt;=(I910-1),"Safe","Unsafe"))</f>
        <v>Safe</v>
      </c>
      <c r="K910" t="str" cm="1">
        <f t="array" ref="K910">IF(SUM(_xlfn.IFNA((((A910:H910)-(B910:H910))&gt;0)*(ABS((A910:H910)-(B910:H910))&lt;4),0))&gt;=(I910-2),"Safe",IF(SUM(_xlfn.IFNA((((A910:H910)-(B910:H910))&lt;0)*(ABS((A910:H910)-(B910:H910))&lt;4),0))&gt;=(I910-2),"Safe","Unsafe"))</f>
        <v>Safe</v>
      </c>
      <c r="L910" cm="1">
        <f t="array" ref="L910">SUM(_xlfn.IFNA((--(((A910:H910)-(B910:H910))&gt;0)),0))</f>
        <v>1</v>
      </c>
      <c r="M910" cm="1">
        <f t="array" ref="M910">SUM(_xlfn.IFNA((--(((A910:H910)-(B910:H910))&lt;0)),0))</f>
        <v>5</v>
      </c>
      <c r="N910" t="b">
        <f t="shared" si="73"/>
        <v>1</v>
      </c>
      <c r="O910" cm="1">
        <f t="array" ref="O910">SUM(_xlfn.IFNA(ABS(((A910:H910)-(B910:H910)&lt;4)),0))</f>
        <v>6</v>
      </c>
      <c r="R910">
        <v>4</v>
      </c>
      <c r="S910">
        <v>7</v>
      </c>
      <c r="T910">
        <v>10</v>
      </c>
      <c r="U910">
        <v>13</v>
      </c>
      <c r="V910">
        <v>15</v>
      </c>
      <c r="W910">
        <v>16</v>
      </c>
      <c r="AD910" t="b">
        <v>0</v>
      </c>
      <c r="AE910" t="b">
        <v>1</v>
      </c>
      <c r="AF910" t="str">
        <f t="shared" si="71"/>
        <v>Safe</v>
      </c>
      <c r="AJ910" t="e">
        <f t="shared" si="70"/>
        <v>#N/A</v>
      </c>
      <c r="AK910" t="e">
        <f t="shared" si="74"/>
        <v>#N/A</v>
      </c>
    </row>
    <row r="911" spans="1:37" hidden="1" x14ac:dyDescent="0.25">
      <c r="A911" s="15">
        <v>68</v>
      </c>
      <c r="B911" s="16">
        <v>66</v>
      </c>
      <c r="C911" s="16">
        <v>64</v>
      </c>
      <c r="D911" s="16">
        <v>61</v>
      </c>
      <c r="E911" s="16">
        <v>58</v>
      </c>
      <c r="F911" s="16"/>
      <c r="G911" s="16"/>
      <c r="H911" s="16"/>
      <c r="I911">
        <f t="shared" si="72"/>
        <v>5</v>
      </c>
      <c r="J911" t="str" cm="1">
        <f t="array" ref="J911">IF(SUM(_xlfn.IFNA((((A911:H911)-(B911:H911))&gt;0)*(ABS((A911:H911)-(B911:H911))&lt;4),0))&gt;=(I911-1),"Safe",IF(SUM(_xlfn.IFNA((((A911:H911)-(B911:H911))&lt;0)*(ABS((A911:H911)-(B911:H911))&lt;4),0))&gt;=(I911-1),"Safe","Unsafe"))</f>
        <v>Safe</v>
      </c>
      <c r="K911" t="str" cm="1">
        <f t="array" ref="K911">IF(SUM(_xlfn.IFNA((((A911:H911)-(B911:H911))&gt;0)*(ABS((A911:H911)-(B911:H911))&lt;4),0))&gt;=(I911-2),"Safe",IF(SUM(_xlfn.IFNA((((A911:H911)-(B911:H911))&lt;0)*(ABS((A911:H911)-(B911:H911))&lt;4),0))&gt;=(I911-2),"Safe","Unsafe"))</f>
        <v>Safe</v>
      </c>
      <c r="L911" cm="1">
        <f t="array" ref="L911">SUM(_xlfn.IFNA((--(((A911:H911)-(B911:H911))&gt;0)),0))</f>
        <v>5</v>
      </c>
      <c r="M911" cm="1">
        <f t="array" ref="M911">SUM(_xlfn.IFNA((--(((A911:H911)-(B911:H911))&lt;0)),0))</f>
        <v>0</v>
      </c>
      <c r="N911" t="b">
        <f t="shared" si="73"/>
        <v>1</v>
      </c>
      <c r="O911" cm="1">
        <f t="array" ref="O911">SUM(_xlfn.IFNA(ABS(((A911:H911)-(B911:H911)&lt;4)),0))</f>
        <v>6</v>
      </c>
      <c r="R911">
        <v>68</v>
      </c>
      <c r="S911">
        <v>66</v>
      </c>
      <c r="T911">
        <v>64</v>
      </c>
      <c r="U911">
        <v>61</v>
      </c>
      <c r="V911">
        <v>58</v>
      </c>
      <c r="AD911" t="b">
        <v>1</v>
      </c>
      <c r="AE911" t="b">
        <v>0</v>
      </c>
      <c r="AF911" t="str">
        <f t="shared" si="71"/>
        <v>Safe</v>
      </c>
      <c r="AJ911" t="e">
        <f t="shared" si="70"/>
        <v>#N/A</v>
      </c>
      <c r="AK911" t="e">
        <f t="shared" si="74"/>
        <v>#N/A</v>
      </c>
    </row>
    <row r="912" spans="1:37" hidden="1" x14ac:dyDescent="0.25">
      <c r="A912" s="15">
        <v>91</v>
      </c>
      <c r="B912" s="16">
        <v>89</v>
      </c>
      <c r="C912" s="16">
        <v>87</v>
      </c>
      <c r="D912" s="16">
        <v>86</v>
      </c>
      <c r="E912" s="16">
        <v>83</v>
      </c>
      <c r="F912" s="16">
        <v>81</v>
      </c>
      <c r="G912" s="16"/>
      <c r="H912" s="16"/>
      <c r="I912">
        <f t="shared" si="72"/>
        <v>6</v>
      </c>
      <c r="J912" t="str" cm="1">
        <f t="array" ref="J912">IF(SUM(_xlfn.IFNA((((A912:H912)-(B912:H912))&gt;0)*(ABS((A912:H912)-(B912:H912))&lt;4),0))&gt;=(I912-1),"Safe",IF(SUM(_xlfn.IFNA((((A912:H912)-(B912:H912))&lt;0)*(ABS((A912:H912)-(B912:H912))&lt;4),0))&gt;=(I912-1),"Safe","Unsafe"))</f>
        <v>Safe</v>
      </c>
      <c r="K912" t="str" cm="1">
        <f t="array" ref="K912">IF(SUM(_xlfn.IFNA((((A912:H912)-(B912:H912))&gt;0)*(ABS((A912:H912)-(B912:H912))&lt;4),0))&gt;=(I912-2),"Safe",IF(SUM(_xlfn.IFNA((((A912:H912)-(B912:H912))&lt;0)*(ABS((A912:H912)-(B912:H912))&lt;4),0))&gt;=(I912-2),"Safe","Unsafe"))</f>
        <v>Safe</v>
      </c>
      <c r="L912" cm="1">
        <f t="array" ref="L912">SUM(_xlfn.IFNA((--(((A912:H912)-(B912:H912))&gt;0)),0))</f>
        <v>6</v>
      </c>
      <c r="M912" cm="1">
        <f t="array" ref="M912">SUM(_xlfn.IFNA((--(((A912:H912)-(B912:H912))&lt;0)),0))</f>
        <v>0</v>
      </c>
      <c r="N912" t="b">
        <f t="shared" si="73"/>
        <v>1</v>
      </c>
      <c r="O912" cm="1">
        <f t="array" ref="O912">SUM(_xlfn.IFNA(ABS(((A912:H912)-(B912:H912)&lt;4)),0))</f>
        <v>6</v>
      </c>
      <c r="R912">
        <v>91</v>
      </c>
      <c r="S912">
        <v>89</v>
      </c>
      <c r="T912">
        <v>87</v>
      </c>
      <c r="U912">
        <v>86</v>
      </c>
      <c r="V912">
        <v>83</v>
      </c>
      <c r="W912">
        <v>81</v>
      </c>
      <c r="AD912" t="b">
        <v>1</v>
      </c>
      <c r="AE912" t="b">
        <v>0</v>
      </c>
      <c r="AF912" t="str">
        <f t="shared" si="71"/>
        <v>Safe</v>
      </c>
      <c r="AJ912" t="e">
        <f t="shared" si="70"/>
        <v>#N/A</v>
      </c>
      <c r="AK912" t="e">
        <f t="shared" si="74"/>
        <v>#N/A</v>
      </c>
    </row>
    <row r="913" spans="1:37" hidden="1" x14ac:dyDescent="0.25">
      <c r="A913" s="15">
        <v>94</v>
      </c>
      <c r="B913" s="16">
        <v>93</v>
      </c>
      <c r="C913" s="16">
        <v>91</v>
      </c>
      <c r="D913" s="16">
        <v>88</v>
      </c>
      <c r="E913" s="16">
        <v>86</v>
      </c>
      <c r="F913" s="16">
        <v>83</v>
      </c>
      <c r="G913" s="16">
        <v>82</v>
      </c>
      <c r="H913" s="16"/>
      <c r="I913">
        <f t="shared" si="72"/>
        <v>7</v>
      </c>
      <c r="J913" t="str" cm="1">
        <f t="array" ref="J913">IF(SUM(_xlfn.IFNA((((A913:H913)-(B913:H913))&gt;0)*(ABS((A913:H913)-(B913:H913))&lt;4),0))&gt;=(I913-1),"Safe",IF(SUM(_xlfn.IFNA((((A913:H913)-(B913:H913))&lt;0)*(ABS((A913:H913)-(B913:H913))&lt;4),0))&gt;=(I913-1),"Safe","Unsafe"))</f>
        <v>Safe</v>
      </c>
      <c r="K913" t="str" cm="1">
        <f t="array" ref="K913">IF(SUM(_xlfn.IFNA((((A913:H913)-(B913:H913))&gt;0)*(ABS((A913:H913)-(B913:H913))&lt;4),0))&gt;=(I913-2),"Safe",IF(SUM(_xlfn.IFNA((((A913:H913)-(B913:H913))&lt;0)*(ABS((A913:H913)-(B913:H913))&lt;4),0))&gt;=(I913-2),"Safe","Unsafe"))</f>
        <v>Safe</v>
      </c>
      <c r="L913" cm="1">
        <f t="array" ref="L913">SUM(_xlfn.IFNA((--(((A913:H913)-(B913:H913))&gt;0)),0))</f>
        <v>7</v>
      </c>
      <c r="M913" cm="1">
        <f t="array" ref="M913">SUM(_xlfn.IFNA((--(((A913:H913)-(B913:H913))&lt;0)),0))</f>
        <v>0</v>
      </c>
      <c r="N913" t="b">
        <f t="shared" si="73"/>
        <v>1</v>
      </c>
      <c r="O913" cm="1">
        <f t="array" ref="O913">SUM(_xlfn.IFNA(ABS(((A913:H913)-(B913:H913)&lt;4)),0))</f>
        <v>6</v>
      </c>
      <c r="R913">
        <v>94</v>
      </c>
      <c r="S913">
        <v>93</v>
      </c>
      <c r="T913">
        <v>91</v>
      </c>
      <c r="U913">
        <v>88</v>
      </c>
      <c r="V913">
        <v>86</v>
      </c>
      <c r="W913">
        <v>83</v>
      </c>
      <c r="X913">
        <v>82</v>
      </c>
      <c r="AD913" t="b">
        <v>1</v>
      </c>
      <c r="AE913" t="b">
        <v>0</v>
      </c>
      <c r="AF913" t="str">
        <f t="shared" si="71"/>
        <v>Safe</v>
      </c>
      <c r="AJ913" t="e">
        <f t="shared" si="70"/>
        <v>#N/A</v>
      </c>
      <c r="AK913" t="e">
        <f t="shared" si="74"/>
        <v>#N/A</v>
      </c>
    </row>
    <row r="914" spans="1:37" hidden="1" x14ac:dyDescent="0.25">
      <c r="A914" s="15">
        <v>2</v>
      </c>
      <c r="B914" s="16">
        <v>5</v>
      </c>
      <c r="C914" s="16">
        <v>8</v>
      </c>
      <c r="D914" s="16">
        <v>10</v>
      </c>
      <c r="E914" s="16">
        <v>11</v>
      </c>
      <c r="F914" s="16">
        <v>13</v>
      </c>
      <c r="G914" s="16"/>
      <c r="H914" s="16"/>
      <c r="I914">
        <f t="shared" si="72"/>
        <v>6</v>
      </c>
      <c r="J914" t="str" cm="1">
        <f t="array" ref="J914">IF(SUM(_xlfn.IFNA((((A914:H914)-(B914:H914))&gt;0)*(ABS((A914:H914)-(B914:H914))&lt;4),0))&gt;=(I914-1),"Safe",IF(SUM(_xlfn.IFNA((((A914:H914)-(B914:H914))&lt;0)*(ABS((A914:H914)-(B914:H914))&lt;4),0))&gt;=(I914-1),"Safe","Unsafe"))</f>
        <v>Safe</v>
      </c>
      <c r="K914" t="str" cm="1">
        <f t="array" ref="K914">IF(SUM(_xlfn.IFNA((((A914:H914)-(B914:H914))&gt;0)*(ABS((A914:H914)-(B914:H914))&lt;4),0))&gt;=(I914-2),"Safe",IF(SUM(_xlfn.IFNA((((A914:H914)-(B914:H914))&lt;0)*(ABS((A914:H914)-(B914:H914))&lt;4),0))&gt;=(I914-2),"Safe","Unsafe"))</f>
        <v>Safe</v>
      </c>
      <c r="L914" cm="1">
        <f t="array" ref="L914">SUM(_xlfn.IFNA((--(((A914:H914)-(B914:H914))&gt;0)),0))</f>
        <v>1</v>
      </c>
      <c r="M914" cm="1">
        <f t="array" ref="M914">SUM(_xlfn.IFNA((--(((A914:H914)-(B914:H914))&lt;0)),0))</f>
        <v>5</v>
      </c>
      <c r="N914" t="b">
        <f t="shared" si="73"/>
        <v>1</v>
      </c>
      <c r="O914" cm="1">
        <f t="array" ref="O914">SUM(_xlfn.IFNA(ABS(((A914:H914)-(B914:H914)&lt;4)),0))</f>
        <v>6</v>
      </c>
      <c r="R914">
        <v>2</v>
      </c>
      <c r="S914">
        <v>5</v>
      </c>
      <c r="T914">
        <v>8</v>
      </c>
      <c r="U914">
        <v>10</v>
      </c>
      <c r="V914">
        <v>11</v>
      </c>
      <c r="W914">
        <v>13</v>
      </c>
      <c r="AD914" t="b">
        <v>0</v>
      </c>
      <c r="AE914" t="b">
        <v>1</v>
      </c>
      <c r="AF914" t="str">
        <f t="shared" si="71"/>
        <v>Safe</v>
      </c>
      <c r="AJ914" t="e">
        <f t="shared" ref="AJ914:AJ977" si="75">MATCH("Increase:",R914:AC914,0)</f>
        <v>#N/A</v>
      </c>
      <c r="AK914" t="e">
        <f t="shared" si="74"/>
        <v>#N/A</v>
      </c>
    </row>
    <row r="915" spans="1:37" hidden="1" x14ac:dyDescent="0.25">
      <c r="A915" s="15">
        <v>72</v>
      </c>
      <c r="B915" s="16">
        <v>70</v>
      </c>
      <c r="C915" s="16">
        <v>68</v>
      </c>
      <c r="D915" s="16">
        <v>66</v>
      </c>
      <c r="E915" s="16">
        <v>63</v>
      </c>
      <c r="F915" s="16">
        <v>60</v>
      </c>
      <c r="G915" s="16">
        <v>59</v>
      </c>
      <c r="H915" s="16">
        <v>56</v>
      </c>
      <c r="I915">
        <f t="shared" si="72"/>
        <v>8</v>
      </c>
      <c r="J915" t="str" cm="1">
        <f t="array" ref="J915">IF(SUM(_xlfn.IFNA((((A915:H915)-(B915:H915))&gt;0)*(ABS((A915:H915)-(B915:H915))&lt;4),0))&gt;=(I915-1),"Safe",IF(SUM(_xlfn.IFNA((((A915:H915)-(B915:H915))&lt;0)*(ABS((A915:H915)-(B915:H915))&lt;4),0))&gt;=(I915-1),"Safe","Unsafe"))</f>
        <v>Safe</v>
      </c>
      <c r="K915" t="str" cm="1">
        <f t="array" ref="K915">IF(SUM(_xlfn.IFNA((((A915:H915)-(B915:H915))&gt;0)*(ABS((A915:H915)-(B915:H915))&lt;4),0))&gt;=(I915-2),"Safe",IF(SUM(_xlfn.IFNA((((A915:H915)-(B915:H915))&lt;0)*(ABS((A915:H915)-(B915:H915))&lt;4),0))&gt;=(I915-2),"Safe","Unsafe"))</f>
        <v>Safe</v>
      </c>
      <c r="L915" cm="1">
        <f t="array" ref="L915">SUM(_xlfn.IFNA((--(((A915:H915)-(B915:H915))&gt;0)),0))</f>
        <v>7</v>
      </c>
      <c r="M915" cm="1">
        <f t="array" ref="M915">SUM(_xlfn.IFNA((--(((A915:H915)-(B915:H915))&lt;0)),0))</f>
        <v>0</v>
      </c>
      <c r="N915" t="b">
        <f t="shared" si="73"/>
        <v>1</v>
      </c>
      <c r="O915" cm="1">
        <f t="array" ref="O915">SUM(_xlfn.IFNA(ABS(((A915:H915)-(B915:H915)&lt;4)),0))</f>
        <v>7</v>
      </c>
      <c r="R915">
        <v>72</v>
      </c>
      <c r="S915">
        <v>70</v>
      </c>
      <c r="T915">
        <v>68</v>
      </c>
      <c r="U915">
        <v>66</v>
      </c>
      <c r="V915">
        <v>63</v>
      </c>
      <c r="W915">
        <v>60</v>
      </c>
      <c r="X915">
        <v>59</v>
      </c>
      <c r="Y915">
        <v>56</v>
      </c>
      <c r="AD915" t="b">
        <v>1</v>
      </c>
      <c r="AE915" t="b">
        <v>0</v>
      </c>
      <c r="AF915" t="str">
        <f t="shared" si="71"/>
        <v>Safe</v>
      </c>
      <c r="AJ915" t="e">
        <f t="shared" si="75"/>
        <v>#N/A</v>
      </c>
      <c r="AK915" t="e">
        <f t="shared" si="74"/>
        <v>#N/A</v>
      </c>
    </row>
    <row r="916" spans="1:37" hidden="1" x14ac:dyDescent="0.25">
      <c r="A916" s="15">
        <v>70</v>
      </c>
      <c r="B916" s="16">
        <v>67</v>
      </c>
      <c r="C916" s="16">
        <v>64</v>
      </c>
      <c r="D916" s="16">
        <v>61</v>
      </c>
      <c r="E916" s="16">
        <v>58</v>
      </c>
      <c r="F916" s="16">
        <v>55</v>
      </c>
      <c r="G916" s="16">
        <v>52</v>
      </c>
      <c r="H916" s="16">
        <v>51</v>
      </c>
      <c r="I916">
        <f t="shared" si="72"/>
        <v>8</v>
      </c>
      <c r="J916" t="str" cm="1">
        <f t="array" ref="J916">IF(SUM(_xlfn.IFNA((((A916:H916)-(B916:H916))&gt;0)*(ABS((A916:H916)-(B916:H916))&lt;4),0))&gt;=(I916-1),"Safe",IF(SUM(_xlfn.IFNA((((A916:H916)-(B916:H916))&lt;0)*(ABS((A916:H916)-(B916:H916))&lt;4),0))&gt;=(I916-1),"Safe","Unsafe"))</f>
        <v>Safe</v>
      </c>
      <c r="K916" t="str" cm="1">
        <f t="array" ref="K916">IF(SUM(_xlfn.IFNA((((A916:H916)-(B916:H916))&gt;0)*(ABS((A916:H916)-(B916:H916))&lt;4),0))&gt;=(I916-2),"Safe",IF(SUM(_xlfn.IFNA((((A916:H916)-(B916:H916))&lt;0)*(ABS((A916:H916)-(B916:H916))&lt;4),0))&gt;=(I916-2),"Safe","Unsafe"))</f>
        <v>Safe</v>
      </c>
      <c r="L916" cm="1">
        <f t="array" ref="L916">SUM(_xlfn.IFNA((--(((A916:H916)-(B916:H916))&gt;0)),0))</f>
        <v>7</v>
      </c>
      <c r="M916" cm="1">
        <f t="array" ref="M916">SUM(_xlfn.IFNA((--(((A916:H916)-(B916:H916))&lt;0)),0))</f>
        <v>0</v>
      </c>
      <c r="N916" t="b">
        <f t="shared" si="73"/>
        <v>1</v>
      </c>
      <c r="O916" cm="1">
        <f t="array" ref="O916">SUM(_xlfn.IFNA(ABS(((A916:H916)-(B916:H916)&lt;4)),0))</f>
        <v>7</v>
      </c>
      <c r="R916">
        <v>70</v>
      </c>
      <c r="S916">
        <v>67</v>
      </c>
      <c r="T916">
        <v>64</v>
      </c>
      <c r="U916">
        <v>61</v>
      </c>
      <c r="V916">
        <v>58</v>
      </c>
      <c r="W916">
        <v>55</v>
      </c>
      <c r="X916">
        <v>52</v>
      </c>
      <c r="Y916">
        <v>51</v>
      </c>
      <c r="AD916" t="b">
        <v>1</v>
      </c>
      <c r="AE916" t="b">
        <v>0</v>
      </c>
      <c r="AF916" t="str">
        <f t="shared" si="71"/>
        <v>Safe</v>
      </c>
      <c r="AJ916" t="e">
        <f t="shared" si="75"/>
        <v>#N/A</v>
      </c>
      <c r="AK916" t="e">
        <f t="shared" si="74"/>
        <v>#N/A</v>
      </c>
    </row>
    <row r="917" spans="1:37" hidden="1" x14ac:dyDescent="0.25">
      <c r="A917" s="15">
        <v>7</v>
      </c>
      <c r="B917" s="16">
        <v>8</v>
      </c>
      <c r="C917" s="16">
        <v>10</v>
      </c>
      <c r="D917" s="16">
        <v>12</v>
      </c>
      <c r="E917" s="16">
        <v>15</v>
      </c>
      <c r="F917" s="16">
        <v>16</v>
      </c>
      <c r="G917" s="16">
        <v>19</v>
      </c>
      <c r="H917" s="16">
        <v>22</v>
      </c>
      <c r="I917">
        <f t="shared" si="72"/>
        <v>8</v>
      </c>
      <c r="J917" t="str" cm="1">
        <f t="array" ref="J917">IF(SUM(_xlfn.IFNA((((A917:H917)-(B917:H917))&gt;0)*(ABS((A917:H917)-(B917:H917))&lt;4),0))&gt;=(I917-1),"Safe",IF(SUM(_xlfn.IFNA((((A917:H917)-(B917:H917))&lt;0)*(ABS((A917:H917)-(B917:H917))&lt;4),0))&gt;=(I917-1),"Safe","Unsafe"))</f>
        <v>Safe</v>
      </c>
      <c r="K917" t="str" cm="1">
        <f t="array" ref="K917">IF(SUM(_xlfn.IFNA((((A917:H917)-(B917:H917))&gt;0)*(ABS((A917:H917)-(B917:H917))&lt;4),0))&gt;=(I917-2),"Safe",IF(SUM(_xlfn.IFNA((((A917:H917)-(B917:H917))&lt;0)*(ABS((A917:H917)-(B917:H917))&lt;4),0))&gt;=(I917-2),"Safe","Unsafe"))</f>
        <v>Safe</v>
      </c>
      <c r="L917" cm="1">
        <f t="array" ref="L917">SUM(_xlfn.IFNA((--(((A917:H917)-(B917:H917))&gt;0)),0))</f>
        <v>0</v>
      </c>
      <c r="M917" cm="1">
        <f t="array" ref="M917">SUM(_xlfn.IFNA((--(((A917:H917)-(B917:H917))&lt;0)),0))</f>
        <v>7</v>
      </c>
      <c r="N917" t="b">
        <f t="shared" si="73"/>
        <v>1</v>
      </c>
      <c r="O917" cm="1">
        <f t="array" ref="O917">SUM(_xlfn.IFNA(ABS(((A917:H917)-(B917:H917)&lt;4)),0))</f>
        <v>7</v>
      </c>
      <c r="R917">
        <v>7</v>
      </c>
      <c r="S917">
        <v>8</v>
      </c>
      <c r="T917">
        <v>10</v>
      </c>
      <c r="U917">
        <v>12</v>
      </c>
      <c r="V917">
        <v>15</v>
      </c>
      <c r="W917">
        <v>16</v>
      </c>
      <c r="X917">
        <v>19</v>
      </c>
      <c r="Y917">
        <v>22</v>
      </c>
      <c r="AD917" t="b">
        <v>0</v>
      </c>
      <c r="AE917" t="b">
        <v>1</v>
      </c>
      <c r="AF917" t="str">
        <f t="shared" si="71"/>
        <v>Safe</v>
      </c>
      <c r="AJ917" t="e">
        <f t="shared" si="75"/>
        <v>#N/A</v>
      </c>
      <c r="AK917" t="e">
        <f t="shared" si="74"/>
        <v>#N/A</v>
      </c>
    </row>
    <row r="918" spans="1:37" hidden="1" x14ac:dyDescent="0.25">
      <c r="A918" s="15">
        <v>62</v>
      </c>
      <c r="B918" s="16">
        <v>60</v>
      </c>
      <c r="C918" s="16">
        <v>57</v>
      </c>
      <c r="D918" s="16">
        <v>55</v>
      </c>
      <c r="E918" s="16">
        <v>52</v>
      </c>
      <c r="F918" s="16">
        <v>50</v>
      </c>
      <c r="G918" s="16">
        <v>48</v>
      </c>
      <c r="H918" s="16">
        <v>45</v>
      </c>
      <c r="I918">
        <f t="shared" si="72"/>
        <v>8</v>
      </c>
      <c r="J918" t="str" cm="1">
        <f t="array" ref="J918">IF(SUM(_xlfn.IFNA((((A918:H918)-(B918:H918))&gt;0)*(ABS((A918:H918)-(B918:H918))&lt;4),0))&gt;=(I918-1),"Safe",IF(SUM(_xlfn.IFNA((((A918:H918)-(B918:H918))&lt;0)*(ABS((A918:H918)-(B918:H918))&lt;4),0))&gt;=(I918-1),"Safe","Unsafe"))</f>
        <v>Safe</v>
      </c>
      <c r="K918" t="str" cm="1">
        <f t="array" ref="K918">IF(SUM(_xlfn.IFNA((((A918:H918)-(B918:H918))&gt;0)*(ABS((A918:H918)-(B918:H918))&lt;4),0))&gt;=(I918-2),"Safe",IF(SUM(_xlfn.IFNA((((A918:H918)-(B918:H918))&lt;0)*(ABS((A918:H918)-(B918:H918))&lt;4),0))&gt;=(I918-2),"Safe","Unsafe"))</f>
        <v>Safe</v>
      </c>
      <c r="L918" cm="1">
        <f t="array" ref="L918">SUM(_xlfn.IFNA((--(((A918:H918)-(B918:H918))&gt;0)),0))</f>
        <v>7</v>
      </c>
      <c r="M918" cm="1">
        <f t="array" ref="M918">SUM(_xlfn.IFNA((--(((A918:H918)-(B918:H918))&lt;0)),0))</f>
        <v>0</v>
      </c>
      <c r="N918" t="b">
        <f t="shared" si="73"/>
        <v>1</v>
      </c>
      <c r="O918" cm="1">
        <f t="array" ref="O918">SUM(_xlfn.IFNA(ABS(((A918:H918)-(B918:H918)&lt;4)),0))</f>
        <v>7</v>
      </c>
      <c r="R918">
        <v>62</v>
      </c>
      <c r="S918">
        <v>60</v>
      </c>
      <c r="T918">
        <v>57</v>
      </c>
      <c r="U918">
        <v>55</v>
      </c>
      <c r="V918">
        <v>52</v>
      </c>
      <c r="W918">
        <v>50</v>
      </c>
      <c r="X918">
        <v>48</v>
      </c>
      <c r="Y918">
        <v>45</v>
      </c>
      <c r="AD918" t="b">
        <v>1</v>
      </c>
      <c r="AE918" t="b">
        <v>0</v>
      </c>
      <c r="AF918" t="str">
        <f t="shared" si="71"/>
        <v>Safe</v>
      </c>
      <c r="AJ918" t="e">
        <f t="shared" si="75"/>
        <v>#N/A</v>
      </c>
      <c r="AK918" t="e">
        <f t="shared" si="74"/>
        <v>#N/A</v>
      </c>
    </row>
    <row r="919" spans="1:37" hidden="1" x14ac:dyDescent="0.25">
      <c r="A919" s="15">
        <v>33</v>
      </c>
      <c r="B919" s="16">
        <v>32</v>
      </c>
      <c r="C919" s="16">
        <v>29</v>
      </c>
      <c r="D919" s="16">
        <v>26</v>
      </c>
      <c r="E919" s="16">
        <v>23</v>
      </c>
      <c r="F919" s="16">
        <v>20</v>
      </c>
      <c r="G919" s="16">
        <v>19</v>
      </c>
      <c r="H919" s="16"/>
      <c r="I919">
        <f t="shared" si="72"/>
        <v>7</v>
      </c>
      <c r="J919" t="str" cm="1">
        <f t="array" ref="J919">IF(SUM(_xlfn.IFNA((((A919:H919)-(B919:H919))&gt;0)*(ABS((A919:H919)-(B919:H919))&lt;4),0))&gt;=(I919-1),"Safe",IF(SUM(_xlfn.IFNA((((A919:H919)-(B919:H919))&lt;0)*(ABS((A919:H919)-(B919:H919))&lt;4),0))&gt;=(I919-1),"Safe","Unsafe"))</f>
        <v>Safe</v>
      </c>
      <c r="K919" t="str" cm="1">
        <f t="array" ref="K919">IF(SUM(_xlfn.IFNA((((A919:H919)-(B919:H919))&gt;0)*(ABS((A919:H919)-(B919:H919))&lt;4),0))&gt;=(I919-2),"Safe",IF(SUM(_xlfn.IFNA((((A919:H919)-(B919:H919))&lt;0)*(ABS((A919:H919)-(B919:H919))&lt;4),0))&gt;=(I919-2),"Safe","Unsafe"))</f>
        <v>Safe</v>
      </c>
      <c r="L919" cm="1">
        <f t="array" ref="L919">SUM(_xlfn.IFNA((--(((A919:H919)-(B919:H919))&gt;0)),0))</f>
        <v>7</v>
      </c>
      <c r="M919" cm="1">
        <f t="array" ref="M919">SUM(_xlfn.IFNA((--(((A919:H919)-(B919:H919))&lt;0)),0))</f>
        <v>0</v>
      </c>
      <c r="N919" t="b">
        <f t="shared" si="73"/>
        <v>1</v>
      </c>
      <c r="O919" cm="1">
        <f t="array" ref="O919">SUM(_xlfn.IFNA(ABS(((A919:H919)-(B919:H919)&lt;4)),0))</f>
        <v>6</v>
      </c>
      <c r="R919">
        <v>33</v>
      </c>
      <c r="S919">
        <v>32</v>
      </c>
      <c r="T919">
        <v>29</v>
      </c>
      <c r="U919">
        <v>26</v>
      </c>
      <c r="V919">
        <v>23</v>
      </c>
      <c r="W919">
        <v>20</v>
      </c>
      <c r="X919">
        <v>19</v>
      </c>
      <c r="AD919" t="b">
        <v>1</v>
      </c>
      <c r="AE919" t="b">
        <v>0</v>
      </c>
      <c r="AF919" t="str">
        <f t="shared" si="71"/>
        <v>Safe</v>
      </c>
      <c r="AJ919" t="e">
        <f t="shared" si="75"/>
        <v>#N/A</v>
      </c>
      <c r="AK919" t="e">
        <f t="shared" si="74"/>
        <v>#N/A</v>
      </c>
    </row>
    <row r="920" spans="1:37" hidden="1" x14ac:dyDescent="0.25">
      <c r="A920" s="15">
        <v>46</v>
      </c>
      <c r="B920" s="16">
        <v>47</v>
      </c>
      <c r="C920" s="16">
        <v>49</v>
      </c>
      <c r="D920" s="16">
        <v>50</v>
      </c>
      <c r="E920" s="16">
        <v>52</v>
      </c>
      <c r="F920" s="16"/>
      <c r="G920" s="16"/>
      <c r="H920" s="16"/>
      <c r="I920">
        <f t="shared" si="72"/>
        <v>5</v>
      </c>
      <c r="J920" t="str" cm="1">
        <f t="array" ref="J920">IF(SUM(_xlfn.IFNA((((A920:H920)-(B920:H920))&gt;0)*(ABS((A920:H920)-(B920:H920))&lt;4),0))&gt;=(I920-1),"Safe",IF(SUM(_xlfn.IFNA((((A920:H920)-(B920:H920))&lt;0)*(ABS((A920:H920)-(B920:H920))&lt;4),0))&gt;=(I920-1),"Safe","Unsafe"))</f>
        <v>Safe</v>
      </c>
      <c r="K920" t="str" cm="1">
        <f t="array" ref="K920">IF(SUM(_xlfn.IFNA((((A920:H920)-(B920:H920))&gt;0)*(ABS((A920:H920)-(B920:H920))&lt;4),0))&gt;=(I920-2),"Safe",IF(SUM(_xlfn.IFNA((((A920:H920)-(B920:H920))&lt;0)*(ABS((A920:H920)-(B920:H920))&lt;4),0))&gt;=(I920-2),"Safe","Unsafe"))</f>
        <v>Safe</v>
      </c>
      <c r="L920" cm="1">
        <f t="array" ref="L920">SUM(_xlfn.IFNA((--(((A920:H920)-(B920:H920))&gt;0)),0))</f>
        <v>1</v>
      </c>
      <c r="M920" cm="1">
        <f t="array" ref="M920">SUM(_xlfn.IFNA((--(((A920:H920)-(B920:H920))&lt;0)),0))</f>
        <v>4</v>
      </c>
      <c r="N920" t="b">
        <f t="shared" si="73"/>
        <v>1</v>
      </c>
      <c r="O920" cm="1">
        <f t="array" ref="O920">SUM(_xlfn.IFNA(ABS(((A920:H920)-(B920:H920)&lt;4)),0))</f>
        <v>6</v>
      </c>
      <c r="R920">
        <v>46</v>
      </c>
      <c r="S920">
        <v>47</v>
      </c>
      <c r="T920">
        <v>49</v>
      </c>
      <c r="U920">
        <v>50</v>
      </c>
      <c r="V920">
        <v>52</v>
      </c>
      <c r="AD920" t="b">
        <v>0</v>
      </c>
      <c r="AE920" t="b">
        <v>1</v>
      </c>
      <c r="AF920" t="str">
        <f t="shared" si="71"/>
        <v>Safe</v>
      </c>
      <c r="AJ920" t="e">
        <f t="shared" si="75"/>
        <v>#N/A</v>
      </c>
      <c r="AK920" t="e">
        <f t="shared" si="74"/>
        <v>#N/A</v>
      </c>
    </row>
    <row r="921" spans="1:37" hidden="1" x14ac:dyDescent="0.25">
      <c r="A921" s="15">
        <v>20</v>
      </c>
      <c r="B921" s="16">
        <v>21</v>
      </c>
      <c r="C921" s="16">
        <v>24</v>
      </c>
      <c r="D921" s="16">
        <v>25</v>
      </c>
      <c r="E921" s="16">
        <v>27</v>
      </c>
      <c r="F921" s="16">
        <v>29</v>
      </c>
      <c r="G921" s="16"/>
      <c r="H921" s="16"/>
      <c r="I921">
        <f t="shared" si="72"/>
        <v>6</v>
      </c>
      <c r="J921" t="str" cm="1">
        <f t="array" ref="J921">IF(SUM(_xlfn.IFNA((((A921:H921)-(B921:H921))&gt;0)*(ABS((A921:H921)-(B921:H921))&lt;4),0))&gt;=(I921-1),"Safe",IF(SUM(_xlfn.IFNA((((A921:H921)-(B921:H921))&lt;0)*(ABS((A921:H921)-(B921:H921))&lt;4),0))&gt;=(I921-1),"Safe","Unsafe"))</f>
        <v>Safe</v>
      </c>
      <c r="K921" t="str" cm="1">
        <f t="array" ref="K921">IF(SUM(_xlfn.IFNA((((A921:H921)-(B921:H921))&gt;0)*(ABS((A921:H921)-(B921:H921))&lt;4),0))&gt;=(I921-2),"Safe",IF(SUM(_xlfn.IFNA((((A921:H921)-(B921:H921))&lt;0)*(ABS((A921:H921)-(B921:H921))&lt;4),0))&gt;=(I921-2),"Safe","Unsafe"))</f>
        <v>Safe</v>
      </c>
      <c r="L921" cm="1">
        <f t="array" ref="L921">SUM(_xlfn.IFNA((--(((A921:H921)-(B921:H921))&gt;0)),0))</f>
        <v>1</v>
      </c>
      <c r="M921" cm="1">
        <f t="array" ref="M921">SUM(_xlfn.IFNA((--(((A921:H921)-(B921:H921))&lt;0)),0))</f>
        <v>5</v>
      </c>
      <c r="N921" t="b">
        <f t="shared" si="73"/>
        <v>1</v>
      </c>
      <c r="O921" cm="1">
        <f t="array" ref="O921">SUM(_xlfn.IFNA(ABS(((A921:H921)-(B921:H921)&lt;4)),0))</f>
        <v>6</v>
      </c>
      <c r="R921">
        <v>20</v>
      </c>
      <c r="S921">
        <v>21</v>
      </c>
      <c r="T921">
        <v>24</v>
      </c>
      <c r="U921">
        <v>25</v>
      </c>
      <c r="V921">
        <v>27</v>
      </c>
      <c r="W921">
        <v>29</v>
      </c>
      <c r="AD921" t="b">
        <v>0</v>
      </c>
      <c r="AE921" t="b">
        <v>1</v>
      </c>
      <c r="AF921" t="str">
        <f t="shared" si="71"/>
        <v>Safe</v>
      </c>
      <c r="AJ921" t="e">
        <f t="shared" si="75"/>
        <v>#N/A</v>
      </c>
      <c r="AK921" t="e">
        <f t="shared" si="74"/>
        <v>#N/A</v>
      </c>
    </row>
    <row r="922" spans="1:37" hidden="1" x14ac:dyDescent="0.25">
      <c r="A922" s="15">
        <v>29</v>
      </c>
      <c r="B922" s="16">
        <v>32</v>
      </c>
      <c r="C922" s="16">
        <v>35</v>
      </c>
      <c r="D922" s="16">
        <v>37</v>
      </c>
      <c r="E922" s="16">
        <v>40</v>
      </c>
      <c r="F922" s="16">
        <v>41</v>
      </c>
      <c r="G922" s="16">
        <v>42</v>
      </c>
      <c r="H922" s="16">
        <v>44</v>
      </c>
      <c r="I922">
        <f t="shared" si="72"/>
        <v>8</v>
      </c>
      <c r="J922" t="str" cm="1">
        <f t="array" ref="J922">IF(SUM(_xlfn.IFNA((((A922:H922)-(B922:H922))&gt;0)*(ABS((A922:H922)-(B922:H922))&lt;4),0))&gt;=(I922-1),"Safe",IF(SUM(_xlfn.IFNA((((A922:H922)-(B922:H922))&lt;0)*(ABS((A922:H922)-(B922:H922))&lt;4),0))&gt;=(I922-1),"Safe","Unsafe"))</f>
        <v>Safe</v>
      </c>
      <c r="K922" t="str" cm="1">
        <f t="array" ref="K922">IF(SUM(_xlfn.IFNA((((A922:H922)-(B922:H922))&gt;0)*(ABS((A922:H922)-(B922:H922))&lt;4),0))&gt;=(I922-2),"Safe",IF(SUM(_xlfn.IFNA((((A922:H922)-(B922:H922))&lt;0)*(ABS((A922:H922)-(B922:H922))&lt;4),0))&gt;=(I922-2),"Safe","Unsafe"))</f>
        <v>Safe</v>
      </c>
      <c r="L922" cm="1">
        <f t="array" ref="L922">SUM(_xlfn.IFNA((--(((A922:H922)-(B922:H922))&gt;0)),0))</f>
        <v>0</v>
      </c>
      <c r="M922" cm="1">
        <f t="array" ref="M922">SUM(_xlfn.IFNA((--(((A922:H922)-(B922:H922))&lt;0)),0))</f>
        <v>7</v>
      </c>
      <c r="N922" t="b">
        <f t="shared" si="73"/>
        <v>1</v>
      </c>
      <c r="O922" cm="1">
        <f t="array" ref="O922">SUM(_xlfn.IFNA(ABS(((A922:H922)-(B922:H922)&lt;4)),0))</f>
        <v>7</v>
      </c>
      <c r="R922">
        <v>29</v>
      </c>
      <c r="S922">
        <v>32</v>
      </c>
      <c r="T922">
        <v>35</v>
      </c>
      <c r="U922">
        <v>37</v>
      </c>
      <c r="V922">
        <v>40</v>
      </c>
      <c r="W922">
        <v>41</v>
      </c>
      <c r="X922">
        <v>42</v>
      </c>
      <c r="Y922">
        <v>44</v>
      </c>
      <c r="AD922" t="b">
        <v>0</v>
      </c>
      <c r="AE922" t="b">
        <v>1</v>
      </c>
      <c r="AF922" t="str">
        <f t="shared" si="71"/>
        <v>Safe</v>
      </c>
      <c r="AJ922" t="e">
        <f t="shared" si="75"/>
        <v>#N/A</v>
      </c>
      <c r="AK922" t="e">
        <f t="shared" si="74"/>
        <v>#N/A</v>
      </c>
    </row>
    <row r="923" spans="1:37" hidden="1" x14ac:dyDescent="0.25">
      <c r="A923" s="15">
        <v>82</v>
      </c>
      <c r="B923" s="16">
        <v>79</v>
      </c>
      <c r="C923" s="16">
        <v>76</v>
      </c>
      <c r="D923" s="16">
        <v>74</v>
      </c>
      <c r="E923" s="16">
        <v>72</v>
      </c>
      <c r="F923" s="16">
        <v>71</v>
      </c>
      <c r="G923" s="16">
        <v>69</v>
      </c>
      <c r="H923" s="16">
        <v>67</v>
      </c>
      <c r="I923">
        <f t="shared" si="72"/>
        <v>8</v>
      </c>
      <c r="J923" t="str" cm="1">
        <f t="array" ref="J923">IF(SUM(_xlfn.IFNA((((A923:H923)-(B923:H923))&gt;0)*(ABS((A923:H923)-(B923:H923))&lt;4),0))&gt;=(I923-1),"Safe",IF(SUM(_xlfn.IFNA((((A923:H923)-(B923:H923))&lt;0)*(ABS((A923:H923)-(B923:H923))&lt;4),0))&gt;=(I923-1),"Safe","Unsafe"))</f>
        <v>Safe</v>
      </c>
      <c r="K923" t="str" cm="1">
        <f t="array" ref="K923">IF(SUM(_xlfn.IFNA((((A923:H923)-(B923:H923))&gt;0)*(ABS((A923:H923)-(B923:H923))&lt;4),0))&gt;=(I923-2),"Safe",IF(SUM(_xlfn.IFNA((((A923:H923)-(B923:H923))&lt;0)*(ABS((A923:H923)-(B923:H923))&lt;4),0))&gt;=(I923-2),"Safe","Unsafe"))</f>
        <v>Safe</v>
      </c>
      <c r="L923" cm="1">
        <f t="array" ref="L923">SUM(_xlfn.IFNA((--(((A923:H923)-(B923:H923))&gt;0)),0))</f>
        <v>7</v>
      </c>
      <c r="M923" cm="1">
        <f t="array" ref="M923">SUM(_xlfn.IFNA((--(((A923:H923)-(B923:H923))&lt;0)),0))</f>
        <v>0</v>
      </c>
      <c r="N923" t="b">
        <f t="shared" si="73"/>
        <v>1</v>
      </c>
      <c r="O923" cm="1">
        <f t="array" ref="O923">SUM(_xlfn.IFNA(ABS(((A923:H923)-(B923:H923)&lt;4)),0))</f>
        <v>7</v>
      </c>
      <c r="R923">
        <v>82</v>
      </c>
      <c r="S923">
        <v>79</v>
      </c>
      <c r="T923">
        <v>76</v>
      </c>
      <c r="U923">
        <v>74</v>
      </c>
      <c r="V923">
        <v>72</v>
      </c>
      <c r="W923">
        <v>71</v>
      </c>
      <c r="X923">
        <v>69</v>
      </c>
      <c r="Y923">
        <v>67</v>
      </c>
      <c r="AD923" t="b">
        <v>1</v>
      </c>
      <c r="AE923" t="b">
        <v>0</v>
      </c>
      <c r="AF923" t="str">
        <f t="shared" si="71"/>
        <v>Safe</v>
      </c>
      <c r="AJ923" t="e">
        <f t="shared" si="75"/>
        <v>#N/A</v>
      </c>
      <c r="AK923" t="e">
        <f t="shared" si="74"/>
        <v>#N/A</v>
      </c>
    </row>
    <row r="924" spans="1:37" hidden="1" x14ac:dyDescent="0.25">
      <c r="A924" s="15">
        <v>68</v>
      </c>
      <c r="B924" s="16">
        <v>71</v>
      </c>
      <c r="C924" s="16">
        <v>74</v>
      </c>
      <c r="D924" s="16">
        <v>76</v>
      </c>
      <c r="E924" s="16">
        <v>79</v>
      </c>
      <c r="F924" s="16"/>
      <c r="G924" s="16"/>
      <c r="H924" s="16"/>
      <c r="I924">
        <f t="shared" si="72"/>
        <v>5</v>
      </c>
      <c r="J924" t="str" cm="1">
        <f t="array" ref="J924">IF(SUM(_xlfn.IFNA((((A924:H924)-(B924:H924))&gt;0)*(ABS((A924:H924)-(B924:H924))&lt;4),0))&gt;=(I924-1),"Safe",IF(SUM(_xlfn.IFNA((((A924:H924)-(B924:H924))&lt;0)*(ABS((A924:H924)-(B924:H924))&lt;4),0))&gt;=(I924-1),"Safe","Unsafe"))</f>
        <v>Safe</v>
      </c>
      <c r="K924" t="str" cm="1">
        <f t="array" ref="K924">IF(SUM(_xlfn.IFNA((((A924:H924)-(B924:H924))&gt;0)*(ABS((A924:H924)-(B924:H924))&lt;4),0))&gt;=(I924-2),"Safe",IF(SUM(_xlfn.IFNA((((A924:H924)-(B924:H924))&lt;0)*(ABS((A924:H924)-(B924:H924))&lt;4),0))&gt;=(I924-2),"Safe","Unsafe"))</f>
        <v>Safe</v>
      </c>
      <c r="L924" cm="1">
        <f t="array" ref="L924">SUM(_xlfn.IFNA((--(((A924:H924)-(B924:H924))&gt;0)),0))</f>
        <v>1</v>
      </c>
      <c r="M924" cm="1">
        <f t="array" ref="M924">SUM(_xlfn.IFNA((--(((A924:H924)-(B924:H924))&lt;0)),0))</f>
        <v>4</v>
      </c>
      <c r="N924" t="b">
        <f t="shared" si="73"/>
        <v>1</v>
      </c>
      <c r="O924" cm="1">
        <f t="array" ref="O924">SUM(_xlfn.IFNA(ABS(((A924:H924)-(B924:H924)&lt;4)),0))</f>
        <v>6</v>
      </c>
      <c r="R924">
        <v>68</v>
      </c>
      <c r="S924">
        <v>71</v>
      </c>
      <c r="T924">
        <v>74</v>
      </c>
      <c r="U924">
        <v>76</v>
      </c>
      <c r="V924">
        <v>79</v>
      </c>
      <c r="AD924" t="b">
        <v>0</v>
      </c>
      <c r="AE924" t="b">
        <v>1</v>
      </c>
      <c r="AF924" t="str">
        <f t="shared" si="71"/>
        <v>Safe</v>
      </c>
      <c r="AJ924" t="e">
        <f t="shared" si="75"/>
        <v>#N/A</v>
      </c>
      <c r="AK924" t="e">
        <f t="shared" si="74"/>
        <v>#N/A</v>
      </c>
    </row>
    <row r="925" spans="1:37" hidden="1" x14ac:dyDescent="0.25">
      <c r="A925" s="15">
        <v>71</v>
      </c>
      <c r="B925" s="16">
        <v>69</v>
      </c>
      <c r="C925" s="16">
        <v>68</v>
      </c>
      <c r="D925" s="16">
        <v>65</v>
      </c>
      <c r="E925" s="16">
        <v>63</v>
      </c>
      <c r="F925" s="16">
        <v>61</v>
      </c>
      <c r="G925" s="16">
        <v>60</v>
      </c>
      <c r="H925" s="16">
        <v>58</v>
      </c>
      <c r="I925">
        <f t="shared" si="72"/>
        <v>8</v>
      </c>
      <c r="J925" t="str" cm="1">
        <f t="array" ref="J925">IF(SUM(_xlfn.IFNA((((A925:H925)-(B925:H925))&gt;0)*(ABS((A925:H925)-(B925:H925))&lt;4),0))&gt;=(I925-1),"Safe",IF(SUM(_xlfn.IFNA((((A925:H925)-(B925:H925))&lt;0)*(ABS((A925:H925)-(B925:H925))&lt;4),0))&gt;=(I925-1),"Safe","Unsafe"))</f>
        <v>Safe</v>
      </c>
      <c r="K925" t="str" cm="1">
        <f t="array" ref="K925">IF(SUM(_xlfn.IFNA((((A925:H925)-(B925:H925))&gt;0)*(ABS((A925:H925)-(B925:H925))&lt;4),0))&gt;=(I925-2),"Safe",IF(SUM(_xlfn.IFNA((((A925:H925)-(B925:H925))&lt;0)*(ABS((A925:H925)-(B925:H925))&lt;4),0))&gt;=(I925-2),"Safe","Unsafe"))</f>
        <v>Safe</v>
      </c>
      <c r="L925" cm="1">
        <f t="array" ref="L925">SUM(_xlfn.IFNA((--(((A925:H925)-(B925:H925))&gt;0)),0))</f>
        <v>7</v>
      </c>
      <c r="M925" cm="1">
        <f t="array" ref="M925">SUM(_xlfn.IFNA((--(((A925:H925)-(B925:H925))&lt;0)),0))</f>
        <v>0</v>
      </c>
      <c r="N925" t="b">
        <f t="shared" si="73"/>
        <v>1</v>
      </c>
      <c r="O925" cm="1">
        <f t="array" ref="O925">SUM(_xlfn.IFNA(ABS(((A925:H925)-(B925:H925)&lt;4)),0))</f>
        <v>7</v>
      </c>
      <c r="R925">
        <v>71</v>
      </c>
      <c r="S925">
        <v>69</v>
      </c>
      <c r="T925">
        <v>68</v>
      </c>
      <c r="U925">
        <v>65</v>
      </c>
      <c r="V925">
        <v>63</v>
      </c>
      <c r="W925">
        <v>61</v>
      </c>
      <c r="X925">
        <v>60</v>
      </c>
      <c r="Y925">
        <v>58</v>
      </c>
      <c r="AD925" t="b">
        <v>1</v>
      </c>
      <c r="AE925" t="b">
        <v>0</v>
      </c>
      <c r="AF925" t="str">
        <f t="shared" si="71"/>
        <v>Safe</v>
      </c>
      <c r="AJ925" t="e">
        <f t="shared" si="75"/>
        <v>#N/A</v>
      </c>
      <c r="AK925" t="e">
        <f t="shared" si="74"/>
        <v>#N/A</v>
      </c>
    </row>
    <row r="926" spans="1:37" hidden="1" x14ac:dyDescent="0.25">
      <c r="A926" s="15">
        <v>15</v>
      </c>
      <c r="B926" s="16">
        <v>18</v>
      </c>
      <c r="C926" s="16">
        <v>20</v>
      </c>
      <c r="D926" s="16">
        <v>21</v>
      </c>
      <c r="E926" s="16">
        <v>23</v>
      </c>
      <c r="F926" s="16"/>
      <c r="G926" s="16"/>
      <c r="H926" s="16"/>
      <c r="I926">
        <f t="shared" si="72"/>
        <v>5</v>
      </c>
      <c r="J926" t="str" cm="1">
        <f t="array" ref="J926">IF(SUM(_xlfn.IFNA((((A926:H926)-(B926:H926))&gt;0)*(ABS((A926:H926)-(B926:H926))&lt;4),0))&gt;=(I926-1),"Safe",IF(SUM(_xlfn.IFNA((((A926:H926)-(B926:H926))&lt;0)*(ABS((A926:H926)-(B926:H926))&lt;4),0))&gt;=(I926-1),"Safe","Unsafe"))</f>
        <v>Safe</v>
      </c>
      <c r="K926" t="str" cm="1">
        <f t="array" ref="K926">IF(SUM(_xlfn.IFNA((((A926:H926)-(B926:H926))&gt;0)*(ABS((A926:H926)-(B926:H926))&lt;4),0))&gt;=(I926-2),"Safe",IF(SUM(_xlfn.IFNA((((A926:H926)-(B926:H926))&lt;0)*(ABS((A926:H926)-(B926:H926))&lt;4),0))&gt;=(I926-2),"Safe","Unsafe"))</f>
        <v>Safe</v>
      </c>
      <c r="L926" cm="1">
        <f t="array" ref="L926">SUM(_xlfn.IFNA((--(((A926:H926)-(B926:H926))&gt;0)),0))</f>
        <v>1</v>
      </c>
      <c r="M926" cm="1">
        <f t="array" ref="M926">SUM(_xlfn.IFNA((--(((A926:H926)-(B926:H926))&lt;0)),0))</f>
        <v>4</v>
      </c>
      <c r="N926" t="b">
        <f t="shared" si="73"/>
        <v>1</v>
      </c>
      <c r="O926" cm="1">
        <f t="array" ref="O926">SUM(_xlfn.IFNA(ABS(((A926:H926)-(B926:H926)&lt;4)),0))</f>
        <v>6</v>
      </c>
      <c r="R926">
        <v>15</v>
      </c>
      <c r="S926">
        <v>18</v>
      </c>
      <c r="T926">
        <v>20</v>
      </c>
      <c r="U926">
        <v>21</v>
      </c>
      <c r="V926">
        <v>23</v>
      </c>
      <c r="AD926" t="b">
        <v>0</v>
      </c>
      <c r="AE926" t="b">
        <v>1</v>
      </c>
      <c r="AF926" t="str">
        <f t="shared" si="71"/>
        <v>Safe</v>
      </c>
      <c r="AJ926" t="e">
        <f t="shared" si="75"/>
        <v>#N/A</v>
      </c>
      <c r="AK926" t="e">
        <f t="shared" si="74"/>
        <v>#N/A</v>
      </c>
    </row>
    <row r="927" spans="1:37" hidden="1" x14ac:dyDescent="0.25">
      <c r="A927" s="15">
        <v>54</v>
      </c>
      <c r="B927" s="16">
        <v>51</v>
      </c>
      <c r="C927" s="16">
        <v>49</v>
      </c>
      <c r="D927" s="16">
        <v>46</v>
      </c>
      <c r="E927" s="16">
        <v>45</v>
      </c>
      <c r="F927" s="16"/>
      <c r="G927" s="16"/>
      <c r="H927" s="16"/>
      <c r="I927">
        <f t="shared" si="72"/>
        <v>5</v>
      </c>
      <c r="J927" t="str" cm="1">
        <f t="array" ref="J927">IF(SUM(_xlfn.IFNA((((A927:H927)-(B927:H927))&gt;0)*(ABS((A927:H927)-(B927:H927))&lt;4),0))&gt;=(I927-1),"Safe",IF(SUM(_xlfn.IFNA((((A927:H927)-(B927:H927))&lt;0)*(ABS((A927:H927)-(B927:H927))&lt;4),0))&gt;=(I927-1),"Safe","Unsafe"))</f>
        <v>Safe</v>
      </c>
      <c r="K927" t="str" cm="1">
        <f t="array" ref="K927">IF(SUM(_xlfn.IFNA((((A927:H927)-(B927:H927))&gt;0)*(ABS((A927:H927)-(B927:H927))&lt;4),0))&gt;=(I927-2),"Safe",IF(SUM(_xlfn.IFNA((((A927:H927)-(B927:H927))&lt;0)*(ABS((A927:H927)-(B927:H927))&lt;4),0))&gt;=(I927-2),"Safe","Unsafe"))</f>
        <v>Safe</v>
      </c>
      <c r="L927" cm="1">
        <f t="array" ref="L927">SUM(_xlfn.IFNA((--(((A927:H927)-(B927:H927))&gt;0)),0))</f>
        <v>5</v>
      </c>
      <c r="M927" cm="1">
        <f t="array" ref="M927">SUM(_xlfn.IFNA((--(((A927:H927)-(B927:H927))&lt;0)),0))</f>
        <v>0</v>
      </c>
      <c r="N927" t="b">
        <f t="shared" si="73"/>
        <v>1</v>
      </c>
      <c r="O927" cm="1">
        <f t="array" ref="O927">SUM(_xlfn.IFNA(ABS(((A927:H927)-(B927:H927)&lt;4)),0))</f>
        <v>6</v>
      </c>
      <c r="R927">
        <v>54</v>
      </c>
      <c r="S927">
        <v>51</v>
      </c>
      <c r="T927">
        <v>49</v>
      </c>
      <c r="U927">
        <v>46</v>
      </c>
      <c r="V927">
        <v>45</v>
      </c>
      <c r="AD927" t="b">
        <v>1</v>
      </c>
      <c r="AE927" t="b">
        <v>0</v>
      </c>
      <c r="AF927" t="str">
        <f t="shared" si="71"/>
        <v>Safe</v>
      </c>
      <c r="AJ927" t="e">
        <f t="shared" si="75"/>
        <v>#N/A</v>
      </c>
      <c r="AK927" t="e">
        <f t="shared" si="74"/>
        <v>#N/A</v>
      </c>
    </row>
    <row r="928" spans="1:37" hidden="1" x14ac:dyDescent="0.25">
      <c r="A928" s="15">
        <v>91</v>
      </c>
      <c r="B928" s="16">
        <v>88</v>
      </c>
      <c r="C928" s="16">
        <v>86</v>
      </c>
      <c r="D928" s="16">
        <v>84</v>
      </c>
      <c r="E928" s="16">
        <v>81</v>
      </c>
      <c r="F928" s="16">
        <v>79</v>
      </c>
      <c r="G928" s="16">
        <v>76</v>
      </c>
      <c r="H928" s="16">
        <v>74</v>
      </c>
      <c r="I928">
        <f t="shared" si="72"/>
        <v>8</v>
      </c>
      <c r="J928" t="str" cm="1">
        <f t="array" ref="J928">IF(SUM(_xlfn.IFNA((((A928:H928)-(B928:H928))&gt;0)*(ABS((A928:H928)-(B928:H928))&lt;4),0))&gt;=(I928-1),"Safe",IF(SUM(_xlfn.IFNA((((A928:H928)-(B928:H928))&lt;0)*(ABS((A928:H928)-(B928:H928))&lt;4),0))&gt;=(I928-1),"Safe","Unsafe"))</f>
        <v>Safe</v>
      </c>
      <c r="K928" t="str" cm="1">
        <f t="array" ref="K928">IF(SUM(_xlfn.IFNA((((A928:H928)-(B928:H928))&gt;0)*(ABS((A928:H928)-(B928:H928))&lt;4),0))&gt;=(I928-2),"Safe",IF(SUM(_xlfn.IFNA((((A928:H928)-(B928:H928))&lt;0)*(ABS((A928:H928)-(B928:H928))&lt;4),0))&gt;=(I928-2),"Safe","Unsafe"))</f>
        <v>Safe</v>
      </c>
      <c r="L928" cm="1">
        <f t="array" ref="L928">SUM(_xlfn.IFNA((--(((A928:H928)-(B928:H928))&gt;0)),0))</f>
        <v>7</v>
      </c>
      <c r="M928" cm="1">
        <f t="array" ref="M928">SUM(_xlfn.IFNA((--(((A928:H928)-(B928:H928))&lt;0)),0))</f>
        <v>0</v>
      </c>
      <c r="N928" t="b">
        <f t="shared" si="73"/>
        <v>1</v>
      </c>
      <c r="O928" cm="1">
        <f t="array" ref="O928">SUM(_xlfn.IFNA(ABS(((A928:H928)-(B928:H928)&lt;4)),0))</f>
        <v>7</v>
      </c>
      <c r="R928">
        <v>91</v>
      </c>
      <c r="S928">
        <v>88</v>
      </c>
      <c r="T928">
        <v>86</v>
      </c>
      <c r="U928">
        <v>84</v>
      </c>
      <c r="V928">
        <v>81</v>
      </c>
      <c r="W928">
        <v>79</v>
      </c>
      <c r="X928">
        <v>76</v>
      </c>
      <c r="Y928">
        <v>74</v>
      </c>
      <c r="AD928" t="b">
        <v>1</v>
      </c>
      <c r="AE928" t="b">
        <v>0</v>
      </c>
      <c r="AF928" t="str">
        <f t="shared" si="71"/>
        <v>Safe</v>
      </c>
      <c r="AJ928" t="e">
        <f t="shared" si="75"/>
        <v>#N/A</v>
      </c>
      <c r="AK928" t="e">
        <f t="shared" si="74"/>
        <v>#N/A</v>
      </c>
    </row>
    <row r="929" spans="1:37" hidden="1" x14ac:dyDescent="0.25">
      <c r="A929" s="15">
        <v>24</v>
      </c>
      <c r="B929" s="16">
        <v>25</v>
      </c>
      <c r="C929" s="16">
        <v>26</v>
      </c>
      <c r="D929" s="16">
        <v>28</v>
      </c>
      <c r="E929" s="16">
        <v>29</v>
      </c>
      <c r="F929" s="16">
        <v>30</v>
      </c>
      <c r="G929" s="16">
        <v>33</v>
      </c>
      <c r="H929" s="16"/>
      <c r="I929">
        <f t="shared" si="72"/>
        <v>7</v>
      </c>
      <c r="J929" t="str" cm="1">
        <f t="array" ref="J929">IF(SUM(_xlfn.IFNA((((A929:H929)-(B929:H929))&gt;0)*(ABS((A929:H929)-(B929:H929))&lt;4),0))&gt;=(I929-1),"Safe",IF(SUM(_xlfn.IFNA((((A929:H929)-(B929:H929))&lt;0)*(ABS((A929:H929)-(B929:H929))&lt;4),0))&gt;=(I929-1),"Safe","Unsafe"))</f>
        <v>Safe</v>
      </c>
      <c r="K929" t="str" cm="1">
        <f t="array" ref="K929">IF(SUM(_xlfn.IFNA((((A929:H929)-(B929:H929))&gt;0)*(ABS((A929:H929)-(B929:H929))&lt;4),0))&gt;=(I929-2),"Safe",IF(SUM(_xlfn.IFNA((((A929:H929)-(B929:H929))&lt;0)*(ABS((A929:H929)-(B929:H929))&lt;4),0))&gt;=(I929-2),"Safe","Unsafe"))</f>
        <v>Safe</v>
      </c>
      <c r="L929" cm="1">
        <f t="array" ref="L929">SUM(_xlfn.IFNA((--(((A929:H929)-(B929:H929))&gt;0)),0))</f>
        <v>1</v>
      </c>
      <c r="M929" cm="1">
        <f t="array" ref="M929">SUM(_xlfn.IFNA((--(((A929:H929)-(B929:H929))&lt;0)),0))</f>
        <v>6</v>
      </c>
      <c r="N929" t="b">
        <f t="shared" si="73"/>
        <v>1</v>
      </c>
      <c r="O929" cm="1">
        <f t="array" ref="O929">SUM(_xlfn.IFNA(ABS(((A929:H929)-(B929:H929)&lt;4)),0))</f>
        <v>6</v>
      </c>
      <c r="R929">
        <v>24</v>
      </c>
      <c r="S929">
        <v>25</v>
      </c>
      <c r="T929">
        <v>26</v>
      </c>
      <c r="U929">
        <v>28</v>
      </c>
      <c r="V929">
        <v>29</v>
      </c>
      <c r="W929">
        <v>30</v>
      </c>
      <c r="X929">
        <v>33</v>
      </c>
      <c r="AD929" t="b">
        <v>0</v>
      </c>
      <c r="AE929" t="b">
        <v>1</v>
      </c>
      <c r="AF929" t="str">
        <f t="shared" si="71"/>
        <v>Safe</v>
      </c>
      <c r="AJ929" t="e">
        <f t="shared" si="75"/>
        <v>#N/A</v>
      </c>
      <c r="AK929" t="e">
        <f t="shared" si="74"/>
        <v>#N/A</v>
      </c>
    </row>
    <row r="930" spans="1:37" hidden="1" x14ac:dyDescent="0.25">
      <c r="A930" s="15">
        <v>18</v>
      </c>
      <c r="B930" s="16">
        <v>21</v>
      </c>
      <c r="C930" s="16">
        <v>23</v>
      </c>
      <c r="D930" s="16">
        <v>25</v>
      </c>
      <c r="E930" s="16">
        <v>27</v>
      </c>
      <c r="F930" s="16">
        <v>29</v>
      </c>
      <c r="G930" s="16"/>
      <c r="H930" s="16"/>
      <c r="I930">
        <f t="shared" si="72"/>
        <v>6</v>
      </c>
      <c r="J930" t="str" cm="1">
        <f t="array" ref="J930">IF(SUM(_xlfn.IFNA((((A930:H930)-(B930:H930))&gt;0)*(ABS((A930:H930)-(B930:H930))&lt;4),0))&gt;=(I930-1),"Safe",IF(SUM(_xlfn.IFNA((((A930:H930)-(B930:H930))&lt;0)*(ABS((A930:H930)-(B930:H930))&lt;4),0))&gt;=(I930-1),"Safe","Unsafe"))</f>
        <v>Safe</v>
      </c>
      <c r="K930" t="str" cm="1">
        <f t="array" ref="K930">IF(SUM(_xlfn.IFNA((((A930:H930)-(B930:H930))&gt;0)*(ABS((A930:H930)-(B930:H930))&lt;4),0))&gt;=(I930-2),"Safe",IF(SUM(_xlfn.IFNA((((A930:H930)-(B930:H930))&lt;0)*(ABS((A930:H930)-(B930:H930))&lt;4),0))&gt;=(I930-2),"Safe","Unsafe"))</f>
        <v>Safe</v>
      </c>
      <c r="L930" cm="1">
        <f t="array" ref="L930">SUM(_xlfn.IFNA((--(((A930:H930)-(B930:H930))&gt;0)),0))</f>
        <v>1</v>
      </c>
      <c r="M930" cm="1">
        <f t="array" ref="M930">SUM(_xlfn.IFNA((--(((A930:H930)-(B930:H930))&lt;0)),0))</f>
        <v>5</v>
      </c>
      <c r="N930" t="b">
        <f t="shared" si="73"/>
        <v>1</v>
      </c>
      <c r="O930" cm="1">
        <f t="array" ref="O930">SUM(_xlfn.IFNA(ABS(((A930:H930)-(B930:H930)&lt;4)),0))</f>
        <v>6</v>
      </c>
      <c r="R930">
        <v>18</v>
      </c>
      <c r="S930">
        <v>21</v>
      </c>
      <c r="T930">
        <v>23</v>
      </c>
      <c r="U930">
        <v>25</v>
      </c>
      <c r="V930">
        <v>27</v>
      </c>
      <c r="W930">
        <v>29</v>
      </c>
      <c r="AD930" t="b">
        <v>0</v>
      </c>
      <c r="AE930" t="b">
        <v>1</v>
      </c>
      <c r="AF930" t="str">
        <f t="shared" si="71"/>
        <v>Safe</v>
      </c>
      <c r="AJ930" t="e">
        <f t="shared" si="75"/>
        <v>#N/A</v>
      </c>
      <c r="AK930" t="e">
        <f t="shared" si="74"/>
        <v>#N/A</v>
      </c>
    </row>
    <row r="931" spans="1:37" hidden="1" x14ac:dyDescent="0.25">
      <c r="A931" s="15">
        <v>25</v>
      </c>
      <c r="B931" s="16">
        <v>26</v>
      </c>
      <c r="C931" s="16">
        <v>27</v>
      </c>
      <c r="D931" s="16">
        <v>30</v>
      </c>
      <c r="E931" s="16">
        <v>31</v>
      </c>
      <c r="F931" s="16"/>
      <c r="G931" s="16"/>
      <c r="H931" s="16"/>
      <c r="I931">
        <f t="shared" si="72"/>
        <v>5</v>
      </c>
      <c r="J931" t="str" cm="1">
        <f t="array" ref="J931">IF(SUM(_xlfn.IFNA((((A931:H931)-(B931:H931))&gt;0)*(ABS((A931:H931)-(B931:H931))&lt;4),0))&gt;=(I931-1),"Safe",IF(SUM(_xlfn.IFNA((((A931:H931)-(B931:H931))&lt;0)*(ABS((A931:H931)-(B931:H931))&lt;4),0))&gt;=(I931-1),"Safe","Unsafe"))</f>
        <v>Safe</v>
      </c>
      <c r="K931" t="str" cm="1">
        <f t="array" ref="K931">IF(SUM(_xlfn.IFNA((((A931:H931)-(B931:H931))&gt;0)*(ABS((A931:H931)-(B931:H931))&lt;4),0))&gt;=(I931-2),"Safe",IF(SUM(_xlfn.IFNA((((A931:H931)-(B931:H931))&lt;0)*(ABS((A931:H931)-(B931:H931))&lt;4),0))&gt;=(I931-2),"Safe","Unsafe"))</f>
        <v>Safe</v>
      </c>
      <c r="L931" cm="1">
        <f t="array" ref="L931">SUM(_xlfn.IFNA((--(((A931:H931)-(B931:H931))&gt;0)),0))</f>
        <v>1</v>
      </c>
      <c r="M931" cm="1">
        <f t="array" ref="M931">SUM(_xlfn.IFNA((--(((A931:H931)-(B931:H931))&lt;0)),0))</f>
        <v>4</v>
      </c>
      <c r="N931" t="b">
        <f t="shared" si="73"/>
        <v>1</v>
      </c>
      <c r="O931" cm="1">
        <f t="array" ref="O931">SUM(_xlfn.IFNA(ABS(((A931:H931)-(B931:H931)&lt;4)),0))</f>
        <v>6</v>
      </c>
      <c r="R931">
        <v>25</v>
      </c>
      <c r="S931">
        <v>26</v>
      </c>
      <c r="T931">
        <v>27</v>
      </c>
      <c r="U931">
        <v>30</v>
      </c>
      <c r="V931">
        <v>31</v>
      </c>
      <c r="AD931" t="b">
        <v>0</v>
      </c>
      <c r="AE931" t="b">
        <v>1</v>
      </c>
      <c r="AF931" t="str">
        <f t="shared" si="71"/>
        <v>Safe</v>
      </c>
      <c r="AJ931" t="e">
        <f t="shared" si="75"/>
        <v>#N/A</v>
      </c>
      <c r="AK931" t="e">
        <f t="shared" si="74"/>
        <v>#N/A</v>
      </c>
    </row>
    <row r="932" spans="1:37" hidden="1" x14ac:dyDescent="0.25">
      <c r="A932" s="15">
        <v>7</v>
      </c>
      <c r="B932" s="16">
        <v>9</v>
      </c>
      <c r="C932" s="16">
        <v>10</v>
      </c>
      <c r="D932" s="16">
        <v>13</v>
      </c>
      <c r="E932" s="16">
        <v>15</v>
      </c>
      <c r="F932" s="16">
        <v>16</v>
      </c>
      <c r="G932" s="16"/>
      <c r="H932" s="16"/>
      <c r="I932">
        <f t="shared" si="72"/>
        <v>6</v>
      </c>
      <c r="J932" t="str" cm="1">
        <f t="array" ref="J932">IF(SUM(_xlfn.IFNA((((A932:H932)-(B932:H932))&gt;0)*(ABS((A932:H932)-(B932:H932))&lt;4),0))&gt;=(I932-1),"Safe",IF(SUM(_xlfn.IFNA((((A932:H932)-(B932:H932))&lt;0)*(ABS((A932:H932)-(B932:H932))&lt;4),0))&gt;=(I932-1),"Safe","Unsafe"))</f>
        <v>Safe</v>
      </c>
      <c r="K932" t="str" cm="1">
        <f t="array" ref="K932">IF(SUM(_xlfn.IFNA((((A932:H932)-(B932:H932))&gt;0)*(ABS((A932:H932)-(B932:H932))&lt;4),0))&gt;=(I932-2),"Safe",IF(SUM(_xlfn.IFNA((((A932:H932)-(B932:H932))&lt;0)*(ABS((A932:H932)-(B932:H932))&lt;4),0))&gt;=(I932-2),"Safe","Unsafe"))</f>
        <v>Safe</v>
      </c>
      <c r="L932" cm="1">
        <f t="array" ref="L932">SUM(_xlfn.IFNA((--(((A932:H932)-(B932:H932))&gt;0)),0))</f>
        <v>1</v>
      </c>
      <c r="M932" cm="1">
        <f t="array" ref="M932">SUM(_xlfn.IFNA((--(((A932:H932)-(B932:H932))&lt;0)),0))</f>
        <v>5</v>
      </c>
      <c r="N932" t="b">
        <f t="shared" si="73"/>
        <v>1</v>
      </c>
      <c r="O932" cm="1">
        <f t="array" ref="O932">SUM(_xlfn.IFNA(ABS(((A932:H932)-(B932:H932)&lt;4)),0))</f>
        <v>6</v>
      </c>
      <c r="R932">
        <v>7</v>
      </c>
      <c r="S932">
        <v>9</v>
      </c>
      <c r="T932">
        <v>10</v>
      </c>
      <c r="U932">
        <v>13</v>
      </c>
      <c r="V932">
        <v>15</v>
      </c>
      <c r="W932">
        <v>16</v>
      </c>
      <c r="AD932" t="b">
        <v>0</v>
      </c>
      <c r="AE932" t="b">
        <v>1</v>
      </c>
      <c r="AF932" t="str">
        <f t="shared" si="71"/>
        <v>Safe</v>
      </c>
      <c r="AJ932" t="e">
        <f t="shared" si="75"/>
        <v>#N/A</v>
      </c>
      <c r="AK932" t="e">
        <f t="shared" si="74"/>
        <v>#N/A</v>
      </c>
    </row>
    <row r="933" spans="1:37" hidden="1" x14ac:dyDescent="0.25">
      <c r="A933" s="15">
        <v>50</v>
      </c>
      <c r="B933" s="16">
        <v>48</v>
      </c>
      <c r="C933" s="16">
        <v>45</v>
      </c>
      <c r="D933" s="16">
        <v>43</v>
      </c>
      <c r="E933" s="16">
        <v>42</v>
      </c>
      <c r="F933" s="16">
        <v>40</v>
      </c>
      <c r="G933" s="16">
        <v>38</v>
      </c>
      <c r="H933" s="16"/>
      <c r="I933">
        <f t="shared" si="72"/>
        <v>7</v>
      </c>
      <c r="J933" t="str" cm="1">
        <f t="array" ref="J933">IF(SUM(_xlfn.IFNA((((A933:H933)-(B933:H933))&gt;0)*(ABS((A933:H933)-(B933:H933))&lt;4),0))&gt;=(I933-1),"Safe",IF(SUM(_xlfn.IFNA((((A933:H933)-(B933:H933))&lt;0)*(ABS((A933:H933)-(B933:H933))&lt;4),0))&gt;=(I933-1),"Safe","Unsafe"))</f>
        <v>Safe</v>
      </c>
      <c r="K933" t="str" cm="1">
        <f t="array" ref="K933">IF(SUM(_xlfn.IFNA((((A933:H933)-(B933:H933))&gt;0)*(ABS((A933:H933)-(B933:H933))&lt;4),0))&gt;=(I933-2),"Safe",IF(SUM(_xlfn.IFNA((((A933:H933)-(B933:H933))&lt;0)*(ABS((A933:H933)-(B933:H933))&lt;4),0))&gt;=(I933-2),"Safe","Unsafe"))</f>
        <v>Safe</v>
      </c>
      <c r="L933" cm="1">
        <f t="array" ref="L933">SUM(_xlfn.IFNA((--(((A933:H933)-(B933:H933))&gt;0)),0))</f>
        <v>7</v>
      </c>
      <c r="M933" cm="1">
        <f t="array" ref="M933">SUM(_xlfn.IFNA((--(((A933:H933)-(B933:H933))&lt;0)),0))</f>
        <v>0</v>
      </c>
      <c r="N933" t="b">
        <f t="shared" si="73"/>
        <v>1</v>
      </c>
      <c r="O933" cm="1">
        <f t="array" ref="O933">SUM(_xlfn.IFNA(ABS(((A933:H933)-(B933:H933)&lt;4)),0))</f>
        <v>6</v>
      </c>
      <c r="R933">
        <v>50</v>
      </c>
      <c r="S933">
        <v>48</v>
      </c>
      <c r="T933">
        <v>45</v>
      </c>
      <c r="U933">
        <v>43</v>
      </c>
      <c r="V933">
        <v>42</v>
      </c>
      <c r="W933">
        <v>40</v>
      </c>
      <c r="X933">
        <v>38</v>
      </c>
      <c r="AD933" t="b">
        <v>1</v>
      </c>
      <c r="AE933" t="b">
        <v>0</v>
      </c>
      <c r="AF933" t="str">
        <f t="shared" si="71"/>
        <v>Safe</v>
      </c>
      <c r="AJ933" t="e">
        <f t="shared" si="75"/>
        <v>#N/A</v>
      </c>
      <c r="AK933" t="e">
        <f t="shared" si="74"/>
        <v>#N/A</v>
      </c>
    </row>
    <row r="934" spans="1:37" hidden="1" x14ac:dyDescent="0.25">
      <c r="A934" s="15">
        <v>23</v>
      </c>
      <c r="B934" s="16">
        <v>25</v>
      </c>
      <c r="C934" s="16">
        <v>26</v>
      </c>
      <c r="D934" s="16">
        <v>28</v>
      </c>
      <c r="E934" s="16">
        <v>29</v>
      </c>
      <c r="F934" s="16"/>
      <c r="G934" s="16"/>
      <c r="H934" s="16"/>
      <c r="I934">
        <f t="shared" si="72"/>
        <v>5</v>
      </c>
      <c r="J934" t="str" cm="1">
        <f t="array" ref="J934">IF(SUM(_xlfn.IFNA((((A934:H934)-(B934:H934))&gt;0)*(ABS((A934:H934)-(B934:H934))&lt;4),0))&gt;=(I934-1),"Safe",IF(SUM(_xlfn.IFNA((((A934:H934)-(B934:H934))&lt;0)*(ABS((A934:H934)-(B934:H934))&lt;4),0))&gt;=(I934-1),"Safe","Unsafe"))</f>
        <v>Safe</v>
      </c>
      <c r="K934" t="str" cm="1">
        <f t="array" ref="K934">IF(SUM(_xlfn.IFNA((((A934:H934)-(B934:H934))&gt;0)*(ABS((A934:H934)-(B934:H934))&lt;4),0))&gt;=(I934-2),"Safe",IF(SUM(_xlfn.IFNA((((A934:H934)-(B934:H934))&lt;0)*(ABS((A934:H934)-(B934:H934))&lt;4),0))&gt;=(I934-2),"Safe","Unsafe"))</f>
        <v>Safe</v>
      </c>
      <c r="L934" cm="1">
        <f t="array" ref="L934">SUM(_xlfn.IFNA((--(((A934:H934)-(B934:H934))&gt;0)),0))</f>
        <v>1</v>
      </c>
      <c r="M934" cm="1">
        <f t="array" ref="M934">SUM(_xlfn.IFNA((--(((A934:H934)-(B934:H934))&lt;0)),0))</f>
        <v>4</v>
      </c>
      <c r="N934" t="b">
        <f t="shared" si="73"/>
        <v>1</v>
      </c>
      <c r="O934" cm="1">
        <f t="array" ref="O934">SUM(_xlfn.IFNA(ABS(((A934:H934)-(B934:H934)&lt;4)),0))</f>
        <v>6</v>
      </c>
      <c r="R934">
        <v>23</v>
      </c>
      <c r="S934">
        <v>25</v>
      </c>
      <c r="T934">
        <v>26</v>
      </c>
      <c r="U934">
        <v>28</v>
      </c>
      <c r="V934">
        <v>29</v>
      </c>
      <c r="AD934" t="b">
        <v>0</v>
      </c>
      <c r="AE934" t="b">
        <v>1</v>
      </c>
      <c r="AF934" t="str">
        <f t="shared" si="71"/>
        <v>Safe</v>
      </c>
      <c r="AJ934" t="e">
        <f t="shared" si="75"/>
        <v>#N/A</v>
      </c>
      <c r="AK934" t="e">
        <f t="shared" si="74"/>
        <v>#N/A</v>
      </c>
    </row>
    <row r="935" spans="1:37" hidden="1" x14ac:dyDescent="0.25">
      <c r="A935" s="15">
        <v>56</v>
      </c>
      <c r="B935" s="16">
        <v>57</v>
      </c>
      <c r="C935" s="16">
        <v>58</v>
      </c>
      <c r="D935" s="16">
        <v>59</v>
      </c>
      <c r="E935" s="16">
        <v>60</v>
      </c>
      <c r="F935" s="16">
        <v>63</v>
      </c>
      <c r="G935" s="16">
        <v>66</v>
      </c>
      <c r="H935" s="16"/>
      <c r="I935">
        <f t="shared" si="72"/>
        <v>7</v>
      </c>
      <c r="J935" t="str" cm="1">
        <f t="array" ref="J935">IF(SUM(_xlfn.IFNA((((A935:H935)-(B935:H935))&gt;0)*(ABS((A935:H935)-(B935:H935))&lt;4),0))&gt;=(I935-1),"Safe",IF(SUM(_xlfn.IFNA((((A935:H935)-(B935:H935))&lt;0)*(ABS((A935:H935)-(B935:H935))&lt;4),0))&gt;=(I935-1),"Safe","Unsafe"))</f>
        <v>Safe</v>
      </c>
      <c r="K935" t="str" cm="1">
        <f t="array" ref="K935">IF(SUM(_xlfn.IFNA((((A935:H935)-(B935:H935))&gt;0)*(ABS((A935:H935)-(B935:H935))&lt;4),0))&gt;=(I935-2),"Safe",IF(SUM(_xlfn.IFNA((((A935:H935)-(B935:H935))&lt;0)*(ABS((A935:H935)-(B935:H935))&lt;4),0))&gt;=(I935-2),"Safe","Unsafe"))</f>
        <v>Safe</v>
      </c>
      <c r="L935" cm="1">
        <f t="array" ref="L935">SUM(_xlfn.IFNA((--(((A935:H935)-(B935:H935))&gt;0)),0))</f>
        <v>1</v>
      </c>
      <c r="M935" cm="1">
        <f t="array" ref="M935">SUM(_xlfn.IFNA((--(((A935:H935)-(B935:H935))&lt;0)),0))</f>
        <v>6</v>
      </c>
      <c r="N935" t="b">
        <f t="shared" si="73"/>
        <v>1</v>
      </c>
      <c r="O935" cm="1">
        <f t="array" ref="O935">SUM(_xlfn.IFNA(ABS(((A935:H935)-(B935:H935)&lt;4)),0))</f>
        <v>6</v>
      </c>
      <c r="R935">
        <v>56</v>
      </c>
      <c r="S935">
        <v>57</v>
      </c>
      <c r="T935">
        <v>58</v>
      </c>
      <c r="U935">
        <v>59</v>
      </c>
      <c r="V935">
        <v>60</v>
      </c>
      <c r="W935">
        <v>63</v>
      </c>
      <c r="X935">
        <v>66</v>
      </c>
      <c r="AD935" t="b">
        <v>0</v>
      </c>
      <c r="AE935" t="b">
        <v>1</v>
      </c>
      <c r="AF935" t="str">
        <f t="shared" si="71"/>
        <v>Safe</v>
      </c>
      <c r="AJ935" t="e">
        <f t="shared" si="75"/>
        <v>#N/A</v>
      </c>
      <c r="AK935" t="e">
        <f t="shared" si="74"/>
        <v>#N/A</v>
      </c>
    </row>
    <row r="936" spans="1:37" hidden="1" x14ac:dyDescent="0.25">
      <c r="A936" s="15">
        <v>35</v>
      </c>
      <c r="B936" s="16">
        <v>34</v>
      </c>
      <c r="C936" s="16">
        <v>32</v>
      </c>
      <c r="D936" s="16">
        <v>30</v>
      </c>
      <c r="E936" s="16">
        <v>27</v>
      </c>
      <c r="F936" s="16">
        <v>24</v>
      </c>
      <c r="G936" s="16">
        <v>23</v>
      </c>
      <c r="H936" s="16">
        <v>20</v>
      </c>
      <c r="I936">
        <f t="shared" si="72"/>
        <v>8</v>
      </c>
      <c r="J936" t="str" cm="1">
        <f t="array" ref="J936">IF(SUM(_xlfn.IFNA((((A936:H936)-(B936:H936))&gt;0)*(ABS((A936:H936)-(B936:H936))&lt;4),0))&gt;=(I936-1),"Safe",IF(SUM(_xlfn.IFNA((((A936:H936)-(B936:H936))&lt;0)*(ABS((A936:H936)-(B936:H936))&lt;4),0))&gt;=(I936-1),"Safe","Unsafe"))</f>
        <v>Safe</v>
      </c>
      <c r="K936" t="str" cm="1">
        <f t="array" ref="K936">IF(SUM(_xlfn.IFNA((((A936:H936)-(B936:H936))&gt;0)*(ABS((A936:H936)-(B936:H936))&lt;4),0))&gt;=(I936-2),"Safe",IF(SUM(_xlfn.IFNA((((A936:H936)-(B936:H936))&lt;0)*(ABS((A936:H936)-(B936:H936))&lt;4),0))&gt;=(I936-2),"Safe","Unsafe"))</f>
        <v>Safe</v>
      </c>
      <c r="L936" cm="1">
        <f t="array" ref="L936">SUM(_xlfn.IFNA((--(((A936:H936)-(B936:H936))&gt;0)),0))</f>
        <v>7</v>
      </c>
      <c r="M936" cm="1">
        <f t="array" ref="M936">SUM(_xlfn.IFNA((--(((A936:H936)-(B936:H936))&lt;0)),0))</f>
        <v>0</v>
      </c>
      <c r="N936" t="b">
        <f t="shared" si="73"/>
        <v>1</v>
      </c>
      <c r="O936" cm="1">
        <f t="array" ref="O936">SUM(_xlfn.IFNA(ABS(((A936:H936)-(B936:H936)&lt;4)),0))</f>
        <v>7</v>
      </c>
      <c r="R936">
        <v>35</v>
      </c>
      <c r="S936">
        <v>34</v>
      </c>
      <c r="T936">
        <v>32</v>
      </c>
      <c r="U936">
        <v>30</v>
      </c>
      <c r="V936">
        <v>27</v>
      </c>
      <c r="W936">
        <v>24</v>
      </c>
      <c r="X936">
        <v>23</v>
      </c>
      <c r="Y936">
        <v>20</v>
      </c>
      <c r="AD936" t="b">
        <v>1</v>
      </c>
      <c r="AE936" t="b">
        <v>0</v>
      </c>
      <c r="AF936" t="str">
        <f t="shared" si="71"/>
        <v>Safe</v>
      </c>
      <c r="AJ936" t="e">
        <f t="shared" si="75"/>
        <v>#N/A</v>
      </c>
      <c r="AK936" t="e">
        <f t="shared" si="74"/>
        <v>#N/A</v>
      </c>
    </row>
    <row r="937" spans="1:37" hidden="1" x14ac:dyDescent="0.25">
      <c r="A937" s="15">
        <v>57</v>
      </c>
      <c r="B937" s="16">
        <v>55</v>
      </c>
      <c r="C937" s="16">
        <v>52</v>
      </c>
      <c r="D937" s="16">
        <v>51</v>
      </c>
      <c r="E937" s="16">
        <v>48</v>
      </c>
      <c r="F937" s="16">
        <v>45</v>
      </c>
      <c r="G937" s="16">
        <v>44</v>
      </c>
      <c r="H937" s="16"/>
      <c r="I937">
        <f t="shared" si="72"/>
        <v>7</v>
      </c>
      <c r="J937" t="str" cm="1">
        <f t="array" ref="J937">IF(SUM(_xlfn.IFNA((((A937:H937)-(B937:H937))&gt;0)*(ABS((A937:H937)-(B937:H937))&lt;4),0))&gt;=(I937-1),"Safe",IF(SUM(_xlfn.IFNA((((A937:H937)-(B937:H937))&lt;0)*(ABS((A937:H937)-(B937:H937))&lt;4),0))&gt;=(I937-1),"Safe","Unsafe"))</f>
        <v>Safe</v>
      </c>
      <c r="K937" t="str" cm="1">
        <f t="array" ref="K937">IF(SUM(_xlfn.IFNA((((A937:H937)-(B937:H937))&gt;0)*(ABS((A937:H937)-(B937:H937))&lt;4),0))&gt;=(I937-2),"Safe",IF(SUM(_xlfn.IFNA((((A937:H937)-(B937:H937))&lt;0)*(ABS((A937:H937)-(B937:H937))&lt;4),0))&gt;=(I937-2),"Safe","Unsafe"))</f>
        <v>Safe</v>
      </c>
      <c r="L937" cm="1">
        <f t="array" ref="L937">SUM(_xlfn.IFNA((--(((A937:H937)-(B937:H937))&gt;0)),0))</f>
        <v>7</v>
      </c>
      <c r="M937" cm="1">
        <f t="array" ref="M937">SUM(_xlfn.IFNA((--(((A937:H937)-(B937:H937))&lt;0)),0))</f>
        <v>0</v>
      </c>
      <c r="N937" t="b">
        <f t="shared" si="73"/>
        <v>1</v>
      </c>
      <c r="O937" cm="1">
        <f t="array" ref="O937">SUM(_xlfn.IFNA(ABS(((A937:H937)-(B937:H937)&lt;4)),0))</f>
        <v>6</v>
      </c>
      <c r="R937">
        <v>57</v>
      </c>
      <c r="S937">
        <v>55</v>
      </c>
      <c r="T937">
        <v>52</v>
      </c>
      <c r="U937">
        <v>51</v>
      </c>
      <c r="V937">
        <v>48</v>
      </c>
      <c r="W937">
        <v>45</v>
      </c>
      <c r="X937">
        <v>44</v>
      </c>
      <c r="AD937" t="b">
        <v>1</v>
      </c>
      <c r="AE937" t="b">
        <v>0</v>
      </c>
      <c r="AF937" t="str">
        <f t="shared" si="71"/>
        <v>Safe</v>
      </c>
      <c r="AJ937" t="e">
        <f t="shared" si="75"/>
        <v>#N/A</v>
      </c>
      <c r="AK937" t="e">
        <f t="shared" si="74"/>
        <v>#N/A</v>
      </c>
    </row>
    <row r="938" spans="1:37" hidden="1" x14ac:dyDescent="0.25">
      <c r="A938" s="15">
        <v>80</v>
      </c>
      <c r="B938" s="16">
        <v>77</v>
      </c>
      <c r="C938" s="16">
        <v>76</v>
      </c>
      <c r="D938" s="16">
        <v>74</v>
      </c>
      <c r="E938" s="16">
        <v>72</v>
      </c>
      <c r="F938" s="16">
        <v>69</v>
      </c>
      <c r="G938" s="16">
        <v>68</v>
      </c>
      <c r="H938" s="16">
        <v>66</v>
      </c>
      <c r="I938">
        <f t="shared" si="72"/>
        <v>8</v>
      </c>
      <c r="J938" t="str" cm="1">
        <f t="array" ref="J938">IF(SUM(_xlfn.IFNA((((A938:H938)-(B938:H938))&gt;0)*(ABS((A938:H938)-(B938:H938))&lt;4),0))&gt;=(I938-1),"Safe",IF(SUM(_xlfn.IFNA((((A938:H938)-(B938:H938))&lt;0)*(ABS((A938:H938)-(B938:H938))&lt;4),0))&gt;=(I938-1),"Safe","Unsafe"))</f>
        <v>Safe</v>
      </c>
      <c r="K938" t="str" cm="1">
        <f t="array" ref="K938">IF(SUM(_xlfn.IFNA((((A938:H938)-(B938:H938))&gt;0)*(ABS((A938:H938)-(B938:H938))&lt;4),0))&gt;=(I938-2),"Safe",IF(SUM(_xlfn.IFNA((((A938:H938)-(B938:H938))&lt;0)*(ABS((A938:H938)-(B938:H938))&lt;4),0))&gt;=(I938-2),"Safe","Unsafe"))</f>
        <v>Safe</v>
      </c>
      <c r="L938" cm="1">
        <f t="array" ref="L938">SUM(_xlfn.IFNA((--(((A938:H938)-(B938:H938))&gt;0)),0))</f>
        <v>7</v>
      </c>
      <c r="M938" cm="1">
        <f t="array" ref="M938">SUM(_xlfn.IFNA((--(((A938:H938)-(B938:H938))&lt;0)),0))</f>
        <v>0</v>
      </c>
      <c r="N938" t="b">
        <f t="shared" si="73"/>
        <v>1</v>
      </c>
      <c r="O938" cm="1">
        <f t="array" ref="O938">SUM(_xlfn.IFNA(ABS(((A938:H938)-(B938:H938)&lt;4)),0))</f>
        <v>7</v>
      </c>
      <c r="R938">
        <v>80</v>
      </c>
      <c r="S938">
        <v>77</v>
      </c>
      <c r="T938">
        <v>76</v>
      </c>
      <c r="U938">
        <v>74</v>
      </c>
      <c r="V938">
        <v>72</v>
      </c>
      <c r="W938">
        <v>69</v>
      </c>
      <c r="X938">
        <v>68</v>
      </c>
      <c r="Y938">
        <v>66</v>
      </c>
      <c r="AD938" t="b">
        <v>1</v>
      </c>
      <c r="AE938" t="b">
        <v>0</v>
      </c>
      <c r="AF938" t="str">
        <f t="shared" si="71"/>
        <v>Safe</v>
      </c>
      <c r="AJ938" t="e">
        <f t="shared" si="75"/>
        <v>#N/A</v>
      </c>
      <c r="AK938" t="e">
        <f t="shared" si="74"/>
        <v>#N/A</v>
      </c>
    </row>
    <row r="939" spans="1:37" hidden="1" x14ac:dyDescent="0.25">
      <c r="A939" s="15">
        <v>31</v>
      </c>
      <c r="B939" s="16">
        <v>30</v>
      </c>
      <c r="C939" s="16">
        <v>28</v>
      </c>
      <c r="D939" s="16">
        <v>27</v>
      </c>
      <c r="E939" s="16">
        <v>25</v>
      </c>
      <c r="F939" s="16">
        <v>23</v>
      </c>
      <c r="G939" s="16">
        <v>20</v>
      </c>
      <c r="H939" s="16"/>
      <c r="I939">
        <f t="shared" si="72"/>
        <v>7</v>
      </c>
      <c r="J939" t="str" cm="1">
        <f t="array" ref="J939">IF(SUM(_xlfn.IFNA((((A939:H939)-(B939:H939))&gt;0)*(ABS((A939:H939)-(B939:H939))&lt;4),0))&gt;=(I939-1),"Safe",IF(SUM(_xlfn.IFNA((((A939:H939)-(B939:H939))&lt;0)*(ABS((A939:H939)-(B939:H939))&lt;4),0))&gt;=(I939-1),"Safe","Unsafe"))</f>
        <v>Safe</v>
      </c>
      <c r="K939" t="str" cm="1">
        <f t="array" ref="K939">IF(SUM(_xlfn.IFNA((((A939:H939)-(B939:H939))&gt;0)*(ABS((A939:H939)-(B939:H939))&lt;4),0))&gt;=(I939-2),"Safe",IF(SUM(_xlfn.IFNA((((A939:H939)-(B939:H939))&lt;0)*(ABS((A939:H939)-(B939:H939))&lt;4),0))&gt;=(I939-2),"Safe","Unsafe"))</f>
        <v>Safe</v>
      </c>
      <c r="L939" cm="1">
        <f t="array" ref="L939">SUM(_xlfn.IFNA((--(((A939:H939)-(B939:H939))&gt;0)),0))</f>
        <v>7</v>
      </c>
      <c r="M939" cm="1">
        <f t="array" ref="M939">SUM(_xlfn.IFNA((--(((A939:H939)-(B939:H939))&lt;0)),0))</f>
        <v>0</v>
      </c>
      <c r="N939" t="b">
        <f t="shared" si="73"/>
        <v>1</v>
      </c>
      <c r="O939" cm="1">
        <f t="array" ref="O939">SUM(_xlfn.IFNA(ABS(((A939:H939)-(B939:H939)&lt;4)),0))</f>
        <v>6</v>
      </c>
      <c r="R939">
        <v>31</v>
      </c>
      <c r="S939">
        <v>30</v>
      </c>
      <c r="T939">
        <v>28</v>
      </c>
      <c r="U939">
        <v>27</v>
      </c>
      <c r="V939">
        <v>25</v>
      </c>
      <c r="W939">
        <v>23</v>
      </c>
      <c r="X939">
        <v>20</v>
      </c>
      <c r="AD939" t="b">
        <v>1</v>
      </c>
      <c r="AE939" t="b">
        <v>0</v>
      </c>
      <c r="AF939" t="str">
        <f t="shared" si="71"/>
        <v>Safe</v>
      </c>
      <c r="AJ939" t="e">
        <f t="shared" si="75"/>
        <v>#N/A</v>
      </c>
      <c r="AK939" t="e">
        <f t="shared" si="74"/>
        <v>#N/A</v>
      </c>
    </row>
    <row r="940" spans="1:37" hidden="1" x14ac:dyDescent="0.25">
      <c r="A940" s="15">
        <v>94</v>
      </c>
      <c r="B940" s="16">
        <v>93</v>
      </c>
      <c r="C940" s="16">
        <v>92</v>
      </c>
      <c r="D940" s="16">
        <v>90</v>
      </c>
      <c r="E940" s="16">
        <v>89</v>
      </c>
      <c r="F940" s="16">
        <v>86</v>
      </c>
      <c r="G940" s="16">
        <v>85</v>
      </c>
      <c r="H940" s="16">
        <v>82</v>
      </c>
      <c r="I940">
        <f t="shared" si="72"/>
        <v>8</v>
      </c>
      <c r="J940" t="str" cm="1">
        <f t="array" ref="J940">IF(SUM(_xlfn.IFNA((((A940:H940)-(B940:H940))&gt;0)*(ABS((A940:H940)-(B940:H940))&lt;4),0))&gt;=(I940-1),"Safe",IF(SUM(_xlfn.IFNA((((A940:H940)-(B940:H940))&lt;0)*(ABS((A940:H940)-(B940:H940))&lt;4),0))&gt;=(I940-1),"Safe","Unsafe"))</f>
        <v>Safe</v>
      </c>
      <c r="K940" t="str" cm="1">
        <f t="array" ref="K940">IF(SUM(_xlfn.IFNA((((A940:H940)-(B940:H940))&gt;0)*(ABS((A940:H940)-(B940:H940))&lt;4),0))&gt;=(I940-2),"Safe",IF(SUM(_xlfn.IFNA((((A940:H940)-(B940:H940))&lt;0)*(ABS((A940:H940)-(B940:H940))&lt;4),0))&gt;=(I940-2),"Safe","Unsafe"))</f>
        <v>Safe</v>
      </c>
      <c r="L940" cm="1">
        <f t="array" ref="L940">SUM(_xlfn.IFNA((--(((A940:H940)-(B940:H940))&gt;0)),0))</f>
        <v>7</v>
      </c>
      <c r="M940" cm="1">
        <f t="array" ref="M940">SUM(_xlfn.IFNA((--(((A940:H940)-(B940:H940))&lt;0)),0))</f>
        <v>0</v>
      </c>
      <c r="N940" t="b">
        <f t="shared" si="73"/>
        <v>1</v>
      </c>
      <c r="O940" cm="1">
        <f t="array" ref="O940">SUM(_xlfn.IFNA(ABS(((A940:H940)-(B940:H940)&lt;4)),0))</f>
        <v>7</v>
      </c>
      <c r="R940">
        <v>94</v>
      </c>
      <c r="S940">
        <v>93</v>
      </c>
      <c r="T940">
        <v>92</v>
      </c>
      <c r="U940">
        <v>90</v>
      </c>
      <c r="V940">
        <v>89</v>
      </c>
      <c r="W940">
        <v>86</v>
      </c>
      <c r="X940">
        <v>85</v>
      </c>
      <c r="Y940">
        <v>82</v>
      </c>
      <c r="AD940" t="b">
        <v>1</v>
      </c>
      <c r="AE940" t="b">
        <v>0</v>
      </c>
      <c r="AF940" t="str">
        <f t="shared" si="71"/>
        <v>Safe</v>
      </c>
      <c r="AJ940" t="e">
        <f t="shared" si="75"/>
        <v>#N/A</v>
      </c>
      <c r="AK940" t="e">
        <f t="shared" si="74"/>
        <v>#N/A</v>
      </c>
    </row>
    <row r="941" spans="1:37" hidden="1" x14ac:dyDescent="0.25">
      <c r="A941" s="15">
        <v>53</v>
      </c>
      <c r="B941" s="16">
        <v>51</v>
      </c>
      <c r="C941" s="16">
        <v>48</v>
      </c>
      <c r="D941" s="16">
        <v>47</v>
      </c>
      <c r="E941" s="16">
        <v>44</v>
      </c>
      <c r="F941" s="16">
        <v>42</v>
      </c>
      <c r="G941" s="16">
        <v>41</v>
      </c>
      <c r="H941" s="16"/>
      <c r="I941">
        <f t="shared" si="72"/>
        <v>7</v>
      </c>
      <c r="J941" t="str" cm="1">
        <f t="array" ref="J941">IF(SUM(_xlfn.IFNA((((A941:H941)-(B941:H941))&gt;0)*(ABS((A941:H941)-(B941:H941))&lt;4),0))&gt;=(I941-1),"Safe",IF(SUM(_xlfn.IFNA((((A941:H941)-(B941:H941))&lt;0)*(ABS((A941:H941)-(B941:H941))&lt;4),0))&gt;=(I941-1),"Safe","Unsafe"))</f>
        <v>Safe</v>
      </c>
      <c r="K941" t="str" cm="1">
        <f t="array" ref="K941">IF(SUM(_xlfn.IFNA((((A941:H941)-(B941:H941))&gt;0)*(ABS((A941:H941)-(B941:H941))&lt;4),0))&gt;=(I941-2),"Safe",IF(SUM(_xlfn.IFNA((((A941:H941)-(B941:H941))&lt;0)*(ABS((A941:H941)-(B941:H941))&lt;4),0))&gt;=(I941-2),"Safe","Unsafe"))</f>
        <v>Safe</v>
      </c>
      <c r="L941" cm="1">
        <f t="array" ref="L941">SUM(_xlfn.IFNA((--(((A941:H941)-(B941:H941))&gt;0)),0))</f>
        <v>7</v>
      </c>
      <c r="M941" cm="1">
        <f t="array" ref="M941">SUM(_xlfn.IFNA((--(((A941:H941)-(B941:H941))&lt;0)),0))</f>
        <v>0</v>
      </c>
      <c r="N941" t="b">
        <f t="shared" si="73"/>
        <v>1</v>
      </c>
      <c r="O941" cm="1">
        <f t="array" ref="O941">SUM(_xlfn.IFNA(ABS(((A941:H941)-(B941:H941)&lt;4)),0))</f>
        <v>6</v>
      </c>
      <c r="R941">
        <v>53</v>
      </c>
      <c r="S941">
        <v>51</v>
      </c>
      <c r="T941">
        <v>48</v>
      </c>
      <c r="U941">
        <v>47</v>
      </c>
      <c r="V941">
        <v>44</v>
      </c>
      <c r="W941">
        <v>42</v>
      </c>
      <c r="X941">
        <v>41</v>
      </c>
      <c r="AD941" t="b">
        <v>1</v>
      </c>
      <c r="AE941" t="b">
        <v>0</v>
      </c>
      <c r="AF941" t="str">
        <f t="shared" si="71"/>
        <v>Safe</v>
      </c>
      <c r="AJ941" t="e">
        <f t="shared" si="75"/>
        <v>#N/A</v>
      </c>
      <c r="AK941" t="e">
        <f t="shared" si="74"/>
        <v>#N/A</v>
      </c>
    </row>
    <row r="942" spans="1:37" hidden="1" x14ac:dyDescent="0.25">
      <c r="A942" s="15">
        <v>4</v>
      </c>
      <c r="B942" s="16">
        <v>6</v>
      </c>
      <c r="C942" s="16">
        <v>8</v>
      </c>
      <c r="D942" s="16">
        <v>10</v>
      </c>
      <c r="E942" s="16">
        <v>11</v>
      </c>
      <c r="F942" s="16">
        <v>13</v>
      </c>
      <c r="G942" s="16">
        <v>16</v>
      </c>
      <c r="H942" s="16"/>
      <c r="I942">
        <f t="shared" si="72"/>
        <v>7</v>
      </c>
      <c r="J942" t="str" cm="1">
        <f t="array" ref="J942">IF(SUM(_xlfn.IFNA((((A942:H942)-(B942:H942))&gt;0)*(ABS((A942:H942)-(B942:H942))&lt;4),0))&gt;=(I942-1),"Safe",IF(SUM(_xlfn.IFNA((((A942:H942)-(B942:H942))&lt;0)*(ABS((A942:H942)-(B942:H942))&lt;4),0))&gt;=(I942-1),"Safe","Unsafe"))</f>
        <v>Safe</v>
      </c>
      <c r="K942" t="str" cm="1">
        <f t="array" ref="K942">IF(SUM(_xlfn.IFNA((((A942:H942)-(B942:H942))&gt;0)*(ABS((A942:H942)-(B942:H942))&lt;4),0))&gt;=(I942-2),"Safe",IF(SUM(_xlfn.IFNA((((A942:H942)-(B942:H942))&lt;0)*(ABS((A942:H942)-(B942:H942))&lt;4),0))&gt;=(I942-2),"Safe","Unsafe"))</f>
        <v>Safe</v>
      </c>
      <c r="L942" cm="1">
        <f t="array" ref="L942">SUM(_xlfn.IFNA((--(((A942:H942)-(B942:H942))&gt;0)),0))</f>
        <v>1</v>
      </c>
      <c r="M942" cm="1">
        <f t="array" ref="M942">SUM(_xlfn.IFNA((--(((A942:H942)-(B942:H942))&lt;0)),0))</f>
        <v>6</v>
      </c>
      <c r="N942" t="b">
        <f t="shared" si="73"/>
        <v>1</v>
      </c>
      <c r="O942" cm="1">
        <f t="array" ref="O942">SUM(_xlfn.IFNA(ABS(((A942:H942)-(B942:H942)&lt;4)),0))</f>
        <v>6</v>
      </c>
      <c r="R942">
        <v>4</v>
      </c>
      <c r="S942">
        <v>6</v>
      </c>
      <c r="T942">
        <v>8</v>
      </c>
      <c r="U942">
        <v>10</v>
      </c>
      <c r="V942">
        <v>11</v>
      </c>
      <c r="W942">
        <v>13</v>
      </c>
      <c r="X942">
        <v>16</v>
      </c>
      <c r="AD942" t="b">
        <v>0</v>
      </c>
      <c r="AE942" t="b">
        <v>1</v>
      </c>
      <c r="AF942" t="str">
        <f t="shared" si="71"/>
        <v>Safe</v>
      </c>
      <c r="AJ942" t="e">
        <f t="shared" si="75"/>
        <v>#N/A</v>
      </c>
      <c r="AK942" t="e">
        <f t="shared" si="74"/>
        <v>#N/A</v>
      </c>
    </row>
    <row r="943" spans="1:37" hidden="1" x14ac:dyDescent="0.25">
      <c r="A943" s="15">
        <v>46</v>
      </c>
      <c r="B943" s="16">
        <v>45</v>
      </c>
      <c r="C943" s="16">
        <v>44</v>
      </c>
      <c r="D943" s="16">
        <v>41</v>
      </c>
      <c r="E943" s="16">
        <v>39</v>
      </c>
      <c r="F943" s="16">
        <v>36</v>
      </c>
      <c r="G943" s="16">
        <v>33</v>
      </c>
      <c r="H943" s="16">
        <v>32</v>
      </c>
      <c r="I943">
        <f t="shared" si="72"/>
        <v>8</v>
      </c>
      <c r="J943" t="str" cm="1">
        <f t="array" ref="J943">IF(SUM(_xlfn.IFNA((((A943:H943)-(B943:H943))&gt;0)*(ABS((A943:H943)-(B943:H943))&lt;4),0))&gt;=(I943-1),"Safe",IF(SUM(_xlfn.IFNA((((A943:H943)-(B943:H943))&lt;0)*(ABS((A943:H943)-(B943:H943))&lt;4),0))&gt;=(I943-1),"Safe","Unsafe"))</f>
        <v>Safe</v>
      </c>
      <c r="K943" t="str" cm="1">
        <f t="array" ref="K943">IF(SUM(_xlfn.IFNA((((A943:H943)-(B943:H943))&gt;0)*(ABS((A943:H943)-(B943:H943))&lt;4),0))&gt;=(I943-2),"Safe",IF(SUM(_xlfn.IFNA((((A943:H943)-(B943:H943))&lt;0)*(ABS((A943:H943)-(B943:H943))&lt;4),0))&gt;=(I943-2),"Safe","Unsafe"))</f>
        <v>Safe</v>
      </c>
      <c r="L943" cm="1">
        <f t="array" ref="L943">SUM(_xlfn.IFNA((--(((A943:H943)-(B943:H943))&gt;0)),0))</f>
        <v>7</v>
      </c>
      <c r="M943" cm="1">
        <f t="array" ref="M943">SUM(_xlfn.IFNA((--(((A943:H943)-(B943:H943))&lt;0)),0))</f>
        <v>0</v>
      </c>
      <c r="N943" t="b">
        <f t="shared" si="73"/>
        <v>1</v>
      </c>
      <c r="O943" cm="1">
        <f t="array" ref="O943">SUM(_xlfn.IFNA(ABS(((A943:H943)-(B943:H943)&lt;4)),0))</f>
        <v>7</v>
      </c>
      <c r="R943">
        <v>46</v>
      </c>
      <c r="S943">
        <v>45</v>
      </c>
      <c r="T943">
        <v>44</v>
      </c>
      <c r="U943">
        <v>41</v>
      </c>
      <c r="V943">
        <v>39</v>
      </c>
      <c r="W943">
        <v>36</v>
      </c>
      <c r="X943">
        <v>33</v>
      </c>
      <c r="Y943">
        <v>32</v>
      </c>
      <c r="AD943" t="b">
        <v>1</v>
      </c>
      <c r="AE943" t="b">
        <v>0</v>
      </c>
      <c r="AF943" t="str">
        <f t="shared" si="71"/>
        <v>Safe</v>
      </c>
      <c r="AJ943" t="e">
        <f t="shared" si="75"/>
        <v>#N/A</v>
      </c>
      <c r="AK943" t="e">
        <f t="shared" si="74"/>
        <v>#N/A</v>
      </c>
    </row>
    <row r="944" spans="1:37" hidden="1" x14ac:dyDescent="0.25">
      <c r="A944" s="15">
        <v>62</v>
      </c>
      <c r="B944" s="16">
        <v>65</v>
      </c>
      <c r="C944" s="16">
        <v>66</v>
      </c>
      <c r="D944" s="16">
        <v>67</v>
      </c>
      <c r="E944" s="16">
        <v>68</v>
      </c>
      <c r="F944" s="16"/>
      <c r="G944" s="16"/>
      <c r="H944" s="16"/>
      <c r="I944">
        <f t="shared" si="72"/>
        <v>5</v>
      </c>
      <c r="J944" t="str" cm="1">
        <f t="array" ref="J944">IF(SUM(_xlfn.IFNA((((A944:H944)-(B944:H944))&gt;0)*(ABS((A944:H944)-(B944:H944))&lt;4),0))&gt;=(I944-1),"Safe",IF(SUM(_xlfn.IFNA((((A944:H944)-(B944:H944))&lt;0)*(ABS((A944:H944)-(B944:H944))&lt;4),0))&gt;=(I944-1),"Safe","Unsafe"))</f>
        <v>Safe</v>
      </c>
      <c r="K944" t="str" cm="1">
        <f t="array" ref="K944">IF(SUM(_xlfn.IFNA((((A944:H944)-(B944:H944))&gt;0)*(ABS((A944:H944)-(B944:H944))&lt;4),0))&gt;=(I944-2),"Safe",IF(SUM(_xlfn.IFNA((((A944:H944)-(B944:H944))&lt;0)*(ABS((A944:H944)-(B944:H944))&lt;4),0))&gt;=(I944-2),"Safe","Unsafe"))</f>
        <v>Safe</v>
      </c>
      <c r="L944" cm="1">
        <f t="array" ref="L944">SUM(_xlfn.IFNA((--(((A944:H944)-(B944:H944))&gt;0)),0))</f>
        <v>1</v>
      </c>
      <c r="M944" cm="1">
        <f t="array" ref="M944">SUM(_xlfn.IFNA((--(((A944:H944)-(B944:H944))&lt;0)),0))</f>
        <v>4</v>
      </c>
      <c r="N944" t="b">
        <f t="shared" si="73"/>
        <v>1</v>
      </c>
      <c r="O944" cm="1">
        <f t="array" ref="O944">SUM(_xlfn.IFNA(ABS(((A944:H944)-(B944:H944)&lt;4)),0))</f>
        <v>6</v>
      </c>
      <c r="R944">
        <v>62</v>
      </c>
      <c r="S944">
        <v>65</v>
      </c>
      <c r="T944">
        <v>66</v>
      </c>
      <c r="U944">
        <v>67</v>
      </c>
      <c r="V944">
        <v>68</v>
      </c>
      <c r="AD944" t="b">
        <v>0</v>
      </c>
      <c r="AE944" t="b">
        <v>1</v>
      </c>
      <c r="AF944" t="str">
        <f t="shared" si="71"/>
        <v>Safe</v>
      </c>
      <c r="AJ944" t="e">
        <f t="shared" si="75"/>
        <v>#N/A</v>
      </c>
      <c r="AK944" t="e">
        <f t="shared" si="74"/>
        <v>#N/A</v>
      </c>
    </row>
    <row r="945" spans="1:37" hidden="1" x14ac:dyDescent="0.25">
      <c r="A945" s="15">
        <v>84</v>
      </c>
      <c r="B945" s="16">
        <v>83</v>
      </c>
      <c r="C945" s="16">
        <v>81</v>
      </c>
      <c r="D945" s="16">
        <v>80</v>
      </c>
      <c r="E945" s="16">
        <v>79</v>
      </c>
      <c r="F945" s="16"/>
      <c r="G945" s="16"/>
      <c r="H945" s="16"/>
      <c r="I945">
        <f t="shared" si="72"/>
        <v>5</v>
      </c>
      <c r="J945" t="str" cm="1">
        <f t="array" ref="J945">IF(SUM(_xlfn.IFNA((((A945:H945)-(B945:H945))&gt;0)*(ABS((A945:H945)-(B945:H945))&lt;4),0))&gt;=(I945-1),"Safe",IF(SUM(_xlfn.IFNA((((A945:H945)-(B945:H945))&lt;0)*(ABS((A945:H945)-(B945:H945))&lt;4),0))&gt;=(I945-1),"Safe","Unsafe"))</f>
        <v>Safe</v>
      </c>
      <c r="K945" t="str" cm="1">
        <f t="array" ref="K945">IF(SUM(_xlfn.IFNA((((A945:H945)-(B945:H945))&gt;0)*(ABS((A945:H945)-(B945:H945))&lt;4),0))&gt;=(I945-2),"Safe",IF(SUM(_xlfn.IFNA((((A945:H945)-(B945:H945))&lt;0)*(ABS((A945:H945)-(B945:H945))&lt;4),0))&gt;=(I945-2),"Safe","Unsafe"))</f>
        <v>Safe</v>
      </c>
      <c r="L945" cm="1">
        <f t="array" ref="L945">SUM(_xlfn.IFNA((--(((A945:H945)-(B945:H945))&gt;0)),0))</f>
        <v>5</v>
      </c>
      <c r="M945" cm="1">
        <f t="array" ref="M945">SUM(_xlfn.IFNA((--(((A945:H945)-(B945:H945))&lt;0)),0))</f>
        <v>0</v>
      </c>
      <c r="N945" t="b">
        <f t="shared" si="73"/>
        <v>1</v>
      </c>
      <c r="O945" cm="1">
        <f t="array" ref="O945">SUM(_xlfn.IFNA(ABS(((A945:H945)-(B945:H945)&lt;4)),0))</f>
        <v>6</v>
      </c>
      <c r="R945">
        <v>84</v>
      </c>
      <c r="S945">
        <v>83</v>
      </c>
      <c r="T945">
        <v>81</v>
      </c>
      <c r="U945">
        <v>80</v>
      </c>
      <c r="V945">
        <v>79</v>
      </c>
      <c r="AD945" t="b">
        <v>1</v>
      </c>
      <c r="AE945" t="b">
        <v>0</v>
      </c>
      <c r="AF945" t="str">
        <f t="shared" si="71"/>
        <v>Safe</v>
      </c>
      <c r="AJ945" t="e">
        <f t="shared" si="75"/>
        <v>#N/A</v>
      </c>
      <c r="AK945" t="e">
        <f t="shared" si="74"/>
        <v>#N/A</v>
      </c>
    </row>
    <row r="946" spans="1:37" hidden="1" x14ac:dyDescent="0.25">
      <c r="A946" s="15">
        <v>79</v>
      </c>
      <c r="B946" s="16">
        <v>76</v>
      </c>
      <c r="C946" s="16">
        <v>73</v>
      </c>
      <c r="D946" s="16">
        <v>72</v>
      </c>
      <c r="E946" s="16">
        <v>71</v>
      </c>
      <c r="F946" s="16">
        <v>70</v>
      </c>
      <c r="G946" s="16">
        <v>67</v>
      </c>
      <c r="H946" s="16"/>
      <c r="I946">
        <f t="shared" si="72"/>
        <v>7</v>
      </c>
      <c r="J946" t="str" cm="1">
        <f t="array" ref="J946">IF(SUM(_xlfn.IFNA((((A946:H946)-(B946:H946))&gt;0)*(ABS((A946:H946)-(B946:H946))&lt;4),0))&gt;=(I946-1),"Safe",IF(SUM(_xlfn.IFNA((((A946:H946)-(B946:H946))&lt;0)*(ABS((A946:H946)-(B946:H946))&lt;4),0))&gt;=(I946-1),"Safe","Unsafe"))</f>
        <v>Safe</v>
      </c>
      <c r="K946" t="str" cm="1">
        <f t="array" ref="K946">IF(SUM(_xlfn.IFNA((((A946:H946)-(B946:H946))&gt;0)*(ABS((A946:H946)-(B946:H946))&lt;4),0))&gt;=(I946-2),"Safe",IF(SUM(_xlfn.IFNA((((A946:H946)-(B946:H946))&lt;0)*(ABS((A946:H946)-(B946:H946))&lt;4),0))&gt;=(I946-2),"Safe","Unsafe"))</f>
        <v>Safe</v>
      </c>
      <c r="L946" cm="1">
        <f t="array" ref="L946">SUM(_xlfn.IFNA((--(((A946:H946)-(B946:H946))&gt;0)),0))</f>
        <v>7</v>
      </c>
      <c r="M946" cm="1">
        <f t="array" ref="M946">SUM(_xlfn.IFNA((--(((A946:H946)-(B946:H946))&lt;0)),0))</f>
        <v>0</v>
      </c>
      <c r="N946" t="b">
        <f t="shared" si="73"/>
        <v>1</v>
      </c>
      <c r="O946" cm="1">
        <f t="array" ref="O946">SUM(_xlfn.IFNA(ABS(((A946:H946)-(B946:H946)&lt;4)),0))</f>
        <v>6</v>
      </c>
      <c r="R946">
        <v>79</v>
      </c>
      <c r="S946">
        <v>76</v>
      </c>
      <c r="T946">
        <v>73</v>
      </c>
      <c r="U946">
        <v>72</v>
      </c>
      <c r="V946">
        <v>71</v>
      </c>
      <c r="W946">
        <v>70</v>
      </c>
      <c r="X946">
        <v>67</v>
      </c>
      <c r="AD946" t="b">
        <v>1</v>
      </c>
      <c r="AE946" t="b">
        <v>0</v>
      </c>
      <c r="AF946" t="str">
        <f t="shared" si="71"/>
        <v>Safe</v>
      </c>
      <c r="AJ946" t="e">
        <f t="shared" si="75"/>
        <v>#N/A</v>
      </c>
      <c r="AK946" t="e">
        <f t="shared" si="74"/>
        <v>#N/A</v>
      </c>
    </row>
    <row r="947" spans="1:37" hidden="1" x14ac:dyDescent="0.25">
      <c r="A947" s="15">
        <v>55</v>
      </c>
      <c r="B947" s="16">
        <v>57</v>
      </c>
      <c r="C947" s="16">
        <v>59</v>
      </c>
      <c r="D947" s="16">
        <v>60</v>
      </c>
      <c r="E947" s="16">
        <v>61</v>
      </c>
      <c r="F947" s="16"/>
      <c r="G947" s="16"/>
      <c r="H947" s="16"/>
      <c r="I947">
        <f t="shared" si="72"/>
        <v>5</v>
      </c>
      <c r="J947" t="str" cm="1">
        <f t="array" ref="J947">IF(SUM(_xlfn.IFNA((((A947:H947)-(B947:H947))&gt;0)*(ABS((A947:H947)-(B947:H947))&lt;4),0))&gt;=(I947-1),"Safe",IF(SUM(_xlfn.IFNA((((A947:H947)-(B947:H947))&lt;0)*(ABS((A947:H947)-(B947:H947))&lt;4),0))&gt;=(I947-1),"Safe","Unsafe"))</f>
        <v>Safe</v>
      </c>
      <c r="K947" t="str" cm="1">
        <f t="array" ref="K947">IF(SUM(_xlfn.IFNA((((A947:H947)-(B947:H947))&gt;0)*(ABS((A947:H947)-(B947:H947))&lt;4),0))&gt;=(I947-2),"Safe",IF(SUM(_xlfn.IFNA((((A947:H947)-(B947:H947))&lt;0)*(ABS((A947:H947)-(B947:H947))&lt;4),0))&gt;=(I947-2),"Safe","Unsafe"))</f>
        <v>Safe</v>
      </c>
      <c r="L947" cm="1">
        <f t="array" ref="L947">SUM(_xlfn.IFNA((--(((A947:H947)-(B947:H947))&gt;0)),0))</f>
        <v>1</v>
      </c>
      <c r="M947" cm="1">
        <f t="array" ref="M947">SUM(_xlfn.IFNA((--(((A947:H947)-(B947:H947))&lt;0)),0))</f>
        <v>4</v>
      </c>
      <c r="N947" t="b">
        <f t="shared" si="73"/>
        <v>1</v>
      </c>
      <c r="O947" cm="1">
        <f t="array" ref="O947">SUM(_xlfn.IFNA(ABS(((A947:H947)-(B947:H947)&lt;4)),0))</f>
        <v>6</v>
      </c>
      <c r="R947">
        <v>55</v>
      </c>
      <c r="S947">
        <v>57</v>
      </c>
      <c r="T947">
        <v>59</v>
      </c>
      <c r="U947">
        <v>60</v>
      </c>
      <c r="V947">
        <v>61</v>
      </c>
      <c r="AD947" t="b">
        <v>0</v>
      </c>
      <c r="AE947" t="b">
        <v>1</v>
      </c>
      <c r="AF947" t="str">
        <f t="shared" si="71"/>
        <v>Safe</v>
      </c>
      <c r="AJ947" t="e">
        <f t="shared" si="75"/>
        <v>#N/A</v>
      </c>
      <c r="AK947" t="e">
        <f t="shared" si="74"/>
        <v>#N/A</v>
      </c>
    </row>
    <row r="948" spans="1:37" hidden="1" x14ac:dyDescent="0.25">
      <c r="A948" s="15">
        <v>92</v>
      </c>
      <c r="B948" s="16">
        <v>90</v>
      </c>
      <c r="C948" s="16">
        <v>88</v>
      </c>
      <c r="D948" s="16">
        <v>86</v>
      </c>
      <c r="E948" s="16">
        <v>84</v>
      </c>
      <c r="F948" s="16">
        <v>81</v>
      </c>
      <c r="G948" s="16"/>
      <c r="H948" s="16"/>
      <c r="I948">
        <f t="shared" si="72"/>
        <v>6</v>
      </c>
      <c r="J948" t="str" cm="1">
        <f t="array" ref="J948">IF(SUM(_xlfn.IFNA((((A948:H948)-(B948:H948))&gt;0)*(ABS((A948:H948)-(B948:H948))&lt;4),0))&gt;=(I948-1),"Safe",IF(SUM(_xlfn.IFNA((((A948:H948)-(B948:H948))&lt;0)*(ABS((A948:H948)-(B948:H948))&lt;4),0))&gt;=(I948-1),"Safe","Unsafe"))</f>
        <v>Safe</v>
      </c>
      <c r="K948" t="str" cm="1">
        <f t="array" ref="K948">IF(SUM(_xlfn.IFNA((((A948:H948)-(B948:H948))&gt;0)*(ABS((A948:H948)-(B948:H948))&lt;4),0))&gt;=(I948-2),"Safe",IF(SUM(_xlfn.IFNA((((A948:H948)-(B948:H948))&lt;0)*(ABS((A948:H948)-(B948:H948))&lt;4),0))&gt;=(I948-2),"Safe","Unsafe"))</f>
        <v>Safe</v>
      </c>
      <c r="L948" cm="1">
        <f t="array" ref="L948">SUM(_xlfn.IFNA((--(((A948:H948)-(B948:H948))&gt;0)),0))</f>
        <v>6</v>
      </c>
      <c r="M948" cm="1">
        <f t="array" ref="M948">SUM(_xlfn.IFNA((--(((A948:H948)-(B948:H948))&lt;0)),0))</f>
        <v>0</v>
      </c>
      <c r="N948" t="b">
        <f t="shared" si="73"/>
        <v>1</v>
      </c>
      <c r="O948" cm="1">
        <f t="array" ref="O948">SUM(_xlfn.IFNA(ABS(((A948:H948)-(B948:H948)&lt;4)),0))</f>
        <v>6</v>
      </c>
      <c r="R948">
        <v>92</v>
      </c>
      <c r="S948">
        <v>90</v>
      </c>
      <c r="T948">
        <v>88</v>
      </c>
      <c r="U948">
        <v>86</v>
      </c>
      <c r="V948">
        <v>84</v>
      </c>
      <c r="W948">
        <v>81</v>
      </c>
      <c r="AD948" t="b">
        <v>1</v>
      </c>
      <c r="AE948" t="b">
        <v>0</v>
      </c>
      <c r="AF948" t="str">
        <f t="shared" si="71"/>
        <v>Safe</v>
      </c>
      <c r="AJ948" t="e">
        <f t="shared" si="75"/>
        <v>#N/A</v>
      </c>
      <c r="AK948" t="e">
        <f t="shared" si="74"/>
        <v>#N/A</v>
      </c>
    </row>
    <row r="949" spans="1:37" hidden="1" x14ac:dyDescent="0.25">
      <c r="A949" s="15">
        <v>24</v>
      </c>
      <c r="B949" s="16">
        <v>27</v>
      </c>
      <c r="C949" s="16">
        <v>28</v>
      </c>
      <c r="D949" s="16">
        <v>30</v>
      </c>
      <c r="E949" s="16">
        <v>31</v>
      </c>
      <c r="F949" s="16">
        <v>34</v>
      </c>
      <c r="G949" s="16">
        <v>35</v>
      </c>
      <c r="H949" s="16"/>
      <c r="I949">
        <f t="shared" si="72"/>
        <v>7</v>
      </c>
      <c r="J949" t="str" cm="1">
        <f t="array" ref="J949">IF(SUM(_xlfn.IFNA((((A949:H949)-(B949:H949))&gt;0)*(ABS((A949:H949)-(B949:H949))&lt;4),0))&gt;=(I949-1),"Safe",IF(SUM(_xlfn.IFNA((((A949:H949)-(B949:H949))&lt;0)*(ABS((A949:H949)-(B949:H949))&lt;4),0))&gt;=(I949-1),"Safe","Unsafe"))</f>
        <v>Safe</v>
      </c>
      <c r="K949" t="str" cm="1">
        <f t="array" ref="K949">IF(SUM(_xlfn.IFNA((((A949:H949)-(B949:H949))&gt;0)*(ABS((A949:H949)-(B949:H949))&lt;4),0))&gt;=(I949-2),"Safe",IF(SUM(_xlfn.IFNA((((A949:H949)-(B949:H949))&lt;0)*(ABS((A949:H949)-(B949:H949))&lt;4),0))&gt;=(I949-2),"Safe","Unsafe"))</f>
        <v>Safe</v>
      </c>
      <c r="L949" cm="1">
        <f t="array" ref="L949">SUM(_xlfn.IFNA((--(((A949:H949)-(B949:H949))&gt;0)),0))</f>
        <v>1</v>
      </c>
      <c r="M949" cm="1">
        <f t="array" ref="M949">SUM(_xlfn.IFNA((--(((A949:H949)-(B949:H949))&lt;0)),0))</f>
        <v>6</v>
      </c>
      <c r="N949" t="b">
        <f t="shared" si="73"/>
        <v>1</v>
      </c>
      <c r="O949" cm="1">
        <f t="array" ref="O949">SUM(_xlfn.IFNA(ABS(((A949:H949)-(B949:H949)&lt;4)),0))</f>
        <v>6</v>
      </c>
      <c r="R949">
        <v>24</v>
      </c>
      <c r="S949">
        <v>27</v>
      </c>
      <c r="T949">
        <v>28</v>
      </c>
      <c r="U949">
        <v>30</v>
      </c>
      <c r="V949">
        <v>31</v>
      </c>
      <c r="W949">
        <v>34</v>
      </c>
      <c r="X949">
        <v>35</v>
      </c>
      <c r="AD949" t="b">
        <v>0</v>
      </c>
      <c r="AE949" t="b">
        <v>1</v>
      </c>
      <c r="AF949" t="str">
        <f t="shared" si="71"/>
        <v>Safe</v>
      </c>
      <c r="AJ949" t="e">
        <f t="shared" si="75"/>
        <v>#N/A</v>
      </c>
      <c r="AK949" t="e">
        <f t="shared" si="74"/>
        <v>#N/A</v>
      </c>
    </row>
    <row r="950" spans="1:37" hidden="1" x14ac:dyDescent="0.25">
      <c r="A950" s="15">
        <v>86</v>
      </c>
      <c r="B950" s="16">
        <v>83</v>
      </c>
      <c r="C950" s="16">
        <v>80</v>
      </c>
      <c r="D950" s="16">
        <v>77</v>
      </c>
      <c r="E950" s="16">
        <v>74</v>
      </c>
      <c r="F950" s="16">
        <v>71</v>
      </c>
      <c r="G950" s="16">
        <v>68</v>
      </c>
      <c r="H950" s="16">
        <v>65</v>
      </c>
      <c r="I950">
        <f t="shared" si="72"/>
        <v>8</v>
      </c>
      <c r="J950" t="str" cm="1">
        <f t="array" ref="J950">IF(SUM(_xlfn.IFNA((((A950:H950)-(B950:H950))&gt;0)*(ABS((A950:H950)-(B950:H950))&lt;4),0))&gt;=(I950-1),"Safe",IF(SUM(_xlfn.IFNA((((A950:H950)-(B950:H950))&lt;0)*(ABS((A950:H950)-(B950:H950))&lt;4),0))&gt;=(I950-1),"Safe","Unsafe"))</f>
        <v>Safe</v>
      </c>
      <c r="K950" t="str" cm="1">
        <f t="array" ref="K950">IF(SUM(_xlfn.IFNA((((A950:H950)-(B950:H950))&gt;0)*(ABS((A950:H950)-(B950:H950))&lt;4),0))&gt;=(I950-2),"Safe",IF(SUM(_xlfn.IFNA((((A950:H950)-(B950:H950))&lt;0)*(ABS((A950:H950)-(B950:H950))&lt;4),0))&gt;=(I950-2),"Safe","Unsafe"))</f>
        <v>Safe</v>
      </c>
      <c r="L950" cm="1">
        <f t="array" ref="L950">SUM(_xlfn.IFNA((--(((A950:H950)-(B950:H950))&gt;0)),0))</f>
        <v>7</v>
      </c>
      <c r="M950" cm="1">
        <f t="array" ref="M950">SUM(_xlfn.IFNA((--(((A950:H950)-(B950:H950))&lt;0)),0))</f>
        <v>0</v>
      </c>
      <c r="N950" t="b">
        <f t="shared" si="73"/>
        <v>1</v>
      </c>
      <c r="O950" cm="1">
        <f t="array" ref="O950">SUM(_xlfn.IFNA(ABS(((A950:H950)-(B950:H950)&lt;4)),0))</f>
        <v>7</v>
      </c>
      <c r="R950">
        <v>86</v>
      </c>
      <c r="S950">
        <v>83</v>
      </c>
      <c r="T950">
        <v>80</v>
      </c>
      <c r="U950">
        <v>77</v>
      </c>
      <c r="V950">
        <v>74</v>
      </c>
      <c r="W950">
        <v>71</v>
      </c>
      <c r="X950">
        <v>68</v>
      </c>
      <c r="Y950">
        <v>65</v>
      </c>
      <c r="AD950" t="b">
        <v>1</v>
      </c>
      <c r="AE950" t="b">
        <v>0</v>
      </c>
      <c r="AF950" t="str">
        <f t="shared" si="71"/>
        <v>Safe</v>
      </c>
      <c r="AJ950" t="e">
        <f t="shared" si="75"/>
        <v>#N/A</v>
      </c>
      <c r="AK950" t="e">
        <f t="shared" si="74"/>
        <v>#N/A</v>
      </c>
    </row>
    <row r="951" spans="1:37" hidden="1" x14ac:dyDescent="0.25">
      <c r="A951" s="15">
        <v>94</v>
      </c>
      <c r="B951" s="16">
        <v>91</v>
      </c>
      <c r="C951" s="16">
        <v>90</v>
      </c>
      <c r="D951" s="16">
        <v>89</v>
      </c>
      <c r="E951" s="16">
        <v>86</v>
      </c>
      <c r="F951" s="16">
        <v>84</v>
      </c>
      <c r="G951" s="16">
        <v>83</v>
      </c>
      <c r="H951" s="16"/>
      <c r="I951">
        <f t="shared" si="72"/>
        <v>7</v>
      </c>
      <c r="J951" t="str" cm="1">
        <f t="array" ref="J951">IF(SUM(_xlfn.IFNA((((A951:H951)-(B951:H951))&gt;0)*(ABS((A951:H951)-(B951:H951))&lt;4),0))&gt;=(I951-1),"Safe",IF(SUM(_xlfn.IFNA((((A951:H951)-(B951:H951))&lt;0)*(ABS((A951:H951)-(B951:H951))&lt;4),0))&gt;=(I951-1),"Safe","Unsafe"))</f>
        <v>Safe</v>
      </c>
      <c r="K951" t="str" cm="1">
        <f t="array" ref="K951">IF(SUM(_xlfn.IFNA((((A951:H951)-(B951:H951))&gt;0)*(ABS((A951:H951)-(B951:H951))&lt;4),0))&gt;=(I951-2),"Safe",IF(SUM(_xlfn.IFNA((((A951:H951)-(B951:H951))&lt;0)*(ABS((A951:H951)-(B951:H951))&lt;4),0))&gt;=(I951-2),"Safe","Unsafe"))</f>
        <v>Safe</v>
      </c>
      <c r="L951" cm="1">
        <f t="array" ref="L951">SUM(_xlfn.IFNA((--(((A951:H951)-(B951:H951))&gt;0)),0))</f>
        <v>7</v>
      </c>
      <c r="M951" cm="1">
        <f t="array" ref="M951">SUM(_xlfn.IFNA((--(((A951:H951)-(B951:H951))&lt;0)),0))</f>
        <v>0</v>
      </c>
      <c r="N951" t="b">
        <f t="shared" si="73"/>
        <v>1</v>
      </c>
      <c r="O951" cm="1">
        <f t="array" ref="O951">SUM(_xlfn.IFNA(ABS(((A951:H951)-(B951:H951)&lt;4)),0))</f>
        <v>6</v>
      </c>
      <c r="R951">
        <v>94</v>
      </c>
      <c r="S951">
        <v>91</v>
      </c>
      <c r="T951">
        <v>90</v>
      </c>
      <c r="U951">
        <v>89</v>
      </c>
      <c r="V951">
        <v>86</v>
      </c>
      <c r="W951">
        <v>84</v>
      </c>
      <c r="X951">
        <v>83</v>
      </c>
      <c r="AD951" t="b">
        <v>1</v>
      </c>
      <c r="AE951" t="b">
        <v>0</v>
      </c>
      <c r="AF951" t="str">
        <f t="shared" si="71"/>
        <v>Safe</v>
      </c>
      <c r="AJ951" t="e">
        <f t="shared" si="75"/>
        <v>#N/A</v>
      </c>
      <c r="AK951" t="e">
        <f t="shared" si="74"/>
        <v>#N/A</v>
      </c>
    </row>
    <row r="952" spans="1:37" hidden="1" x14ac:dyDescent="0.25">
      <c r="A952" s="15">
        <v>55</v>
      </c>
      <c r="B952" s="16">
        <v>53</v>
      </c>
      <c r="C952" s="16">
        <v>52</v>
      </c>
      <c r="D952" s="16">
        <v>51</v>
      </c>
      <c r="E952" s="16">
        <v>50</v>
      </c>
      <c r="F952" s="16">
        <v>47</v>
      </c>
      <c r="G952" s="16"/>
      <c r="H952" s="16"/>
      <c r="I952">
        <f t="shared" si="72"/>
        <v>6</v>
      </c>
      <c r="J952" t="str" cm="1">
        <f t="array" ref="J952">IF(SUM(_xlfn.IFNA((((A952:H952)-(B952:H952))&gt;0)*(ABS((A952:H952)-(B952:H952))&lt;4),0))&gt;=(I952-1),"Safe",IF(SUM(_xlfn.IFNA((((A952:H952)-(B952:H952))&lt;0)*(ABS((A952:H952)-(B952:H952))&lt;4),0))&gt;=(I952-1),"Safe","Unsafe"))</f>
        <v>Safe</v>
      </c>
      <c r="K952" t="str" cm="1">
        <f t="array" ref="K952">IF(SUM(_xlfn.IFNA((((A952:H952)-(B952:H952))&gt;0)*(ABS((A952:H952)-(B952:H952))&lt;4),0))&gt;=(I952-2),"Safe",IF(SUM(_xlfn.IFNA((((A952:H952)-(B952:H952))&lt;0)*(ABS((A952:H952)-(B952:H952))&lt;4),0))&gt;=(I952-2),"Safe","Unsafe"))</f>
        <v>Safe</v>
      </c>
      <c r="L952" cm="1">
        <f t="array" ref="L952">SUM(_xlfn.IFNA((--(((A952:H952)-(B952:H952))&gt;0)),0))</f>
        <v>6</v>
      </c>
      <c r="M952" cm="1">
        <f t="array" ref="M952">SUM(_xlfn.IFNA((--(((A952:H952)-(B952:H952))&lt;0)),0))</f>
        <v>0</v>
      </c>
      <c r="N952" t="b">
        <f t="shared" si="73"/>
        <v>1</v>
      </c>
      <c r="O952" cm="1">
        <f t="array" ref="O952">SUM(_xlfn.IFNA(ABS(((A952:H952)-(B952:H952)&lt;4)),0))</f>
        <v>6</v>
      </c>
      <c r="R952">
        <v>55</v>
      </c>
      <c r="S952">
        <v>53</v>
      </c>
      <c r="T952">
        <v>52</v>
      </c>
      <c r="U952">
        <v>51</v>
      </c>
      <c r="V952">
        <v>50</v>
      </c>
      <c r="W952">
        <v>47</v>
      </c>
      <c r="AD952" t="b">
        <v>1</v>
      </c>
      <c r="AE952" t="b">
        <v>0</v>
      </c>
      <c r="AF952" t="str">
        <f t="shared" si="71"/>
        <v>Safe</v>
      </c>
      <c r="AJ952" t="e">
        <f t="shared" si="75"/>
        <v>#N/A</v>
      </c>
      <c r="AK952" t="e">
        <f t="shared" si="74"/>
        <v>#N/A</v>
      </c>
    </row>
    <row r="953" spans="1:37" hidden="1" x14ac:dyDescent="0.25">
      <c r="A953" s="15">
        <v>44</v>
      </c>
      <c r="B953" s="16">
        <v>45</v>
      </c>
      <c r="C953" s="16">
        <v>48</v>
      </c>
      <c r="D953" s="16">
        <v>51</v>
      </c>
      <c r="E953" s="16">
        <v>53</v>
      </c>
      <c r="F953" s="16">
        <v>54</v>
      </c>
      <c r="G953" s="16">
        <v>57</v>
      </c>
      <c r="H953" s="16"/>
      <c r="I953">
        <f t="shared" si="72"/>
        <v>7</v>
      </c>
      <c r="J953" t="str" cm="1">
        <f t="array" ref="J953">IF(SUM(_xlfn.IFNA((((A953:H953)-(B953:H953))&gt;0)*(ABS((A953:H953)-(B953:H953))&lt;4),0))&gt;=(I953-1),"Safe",IF(SUM(_xlfn.IFNA((((A953:H953)-(B953:H953))&lt;0)*(ABS((A953:H953)-(B953:H953))&lt;4),0))&gt;=(I953-1),"Safe","Unsafe"))</f>
        <v>Safe</v>
      </c>
      <c r="K953" t="str" cm="1">
        <f t="array" ref="K953">IF(SUM(_xlfn.IFNA((((A953:H953)-(B953:H953))&gt;0)*(ABS((A953:H953)-(B953:H953))&lt;4),0))&gt;=(I953-2),"Safe",IF(SUM(_xlfn.IFNA((((A953:H953)-(B953:H953))&lt;0)*(ABS((A953:H953)-(B953:H953))&lt;4),0))&gt;=(I953-2),"Safe","Unsafe"))</f>
        <v>Safe</v>
      </c>
      <c r="L953" cm="1">
        <f t="array" ref="L953">SUM(_xlfn.IFNA((--(((A953:H953)-(B953:H953))&gt;0)),0))</f>
        <v>1</v>
      </c>
      <c r="M953" cm="1">
        <f t="array" ref="M953">SUM(_xlfn.IFNA((--(((A953:H953)-(B953:H953))&lt;0)),0))</f>
        <v>6</v>
      </c>
      <c r="N953" t="b">
        <f t="shared" si="73"/>
        <v>1</v>
      </c>
      <c r="O953" cm="1">
        <f t="array" ref="O953">SUM(_xlfn.IFNA(ABS(((A953:H953)-(B953:H953)&lt;4)),0))</f>
        <v>6</v>
      </c>
      <c r="R953">
        <v>44</v>
      </c>
      <c r="S953">
        <v>45</v>
      </c>
      <c r="T953">
        <v>48</v>
      </c>
      <c r="U953">
        <v>51</v>
      </c>
      <c r="V953">
        <v>53</v>
      </c>
      <c r="W953">
        <v>54</v>
      </c>
      <c r="X953">
        <v>57</v>
      </c>
      <c r="AD953" t="b">
        <v>0</v>
      </c>
      <c r="AE953" t="b">
        <v>1</v>
      </c>
      <c r="AF953" t="str">
        <f t="shared" si="71"/>
        <v>Safe</v>
      </c>
      <c r="AJ953" t="e">
        <f t="shared" si="75"/>
        <v>#N/A</v>
      </c>
      <c r="AK953" t="e">
        <f t="shared" si="74"/>
        <v>#N/A</v>
      </c>
    </row>
    <row r="954" spans="1:37" hidden="1" x14ac:dyDescent="0.25">
      <c r="A954" s="15">
        <v>22</v>
      </c>
      <c r="B954" s="16">
        <v>23</v>
      </c>
      <c r="C954" s="16">
        <v>26</v>
      </c>
      <c r="D954" s="16">
        <v>27</v>
      </c>
      <c r="E954" s="16">
        <v>28</v>
      </c>
      <c r="F954" s="16">
        <v>29</v>
      </c>
      <c r="G954" s="16"/>
      <c r="H954" s="16"/>
      <c r="I954">
        <f t="shared" si="72"/>
        <v>6</v>
      </c>
      <c r="J954" t="str" cm="1">
        <f t="array" ref="J954">IF(SUM(_xlfn.IFNA((((A954:H954)-(B954:H954))&gt;0)*(ABS((A954:H954)-(B954:H954))&lt;4),0))&gt;=(I954-1),"Safe",IF(SUM(_xlfn.IFNA((((A954:H954)-(B954:H954))&lt;0)*(ABS((A954:H954)-(B954:H954))&lt;4),0))&gt;=(I954-1),"Safe","Unsafe"))</f>
        <v>Safe</v>
      </c>
      <c r="K954" t="str" cm="1">
        <f t="array" ref="K954">IF(SUM(_xlfn.IFNA((((A954:H954)-(B954:H954))&gt;0)*(ABS((A954:H954)-(B954:H954))&lt;4),0))&gt;=(I954-2),"Safe",IF(SUM(_xlfn.IFNA((((A954:H954)-(B954:H954))&lt;0)*(ABS((A954:H954)-(B954:H954))&lt;4),0))&gt;=(I954-2),"Safe","Unsafe"))</f>
        <v>Safe</v>
      </c>
      <c r="L954" cm="1">
        <f t="array" ref="L954">SUM(_xlfn.IFNA((--(((A954:H954)-(B954:H954))&gt;0)),0))</f>
        <v>1</v>
      </c>
      <c r="M954" cm="1">
        <f t="array" ref="M954">SUM(_xlfn.IFNA((--(((A954:H954)-(B954:H954))&lt;0)),0))</f>
        <v>5</v>
      </c>
      <c r="N954" t="b">
        <f t="shared" si="73"/>
        <v>1</v>
      </c>
      <c r="O954" cm="1">
        <f t="array" ref="O954">SUM(_xlfn.IFNA(ABS(((A954:H954)-(B954:H954)&lt;4)),0))</f>
        <v>6</v>
      </c>
      <c r="R954">
        <v>22</v>
      </c>
      <c r="S954">
        <v>23</v>
      </c>
      <c r="T954">
        <v>26</v>
      </c>
      <c r="U954">
        <v>27</v>
      </c>
      <c r="V954">
        <v>28</v>
      </c>
      <c r="W954">
        <v>29</v>
      </c>
      <c r="AD954" t="b">
        <v>0</v>
      </c>
      <c r="AE954" t="b">
        <v>1</v>
      </c>
      <c r="AF954" t="str">
        <f t="shared" si="71"/>
        <v>Safe</v>
      </c>
      <c r="AJ954" t="e">
        <f t="shared" si="75"/>
        <v>#N/A</v>
      </c>
      <c r="AK954" t="e">
        <f t="shared" si="74"/>
        <v>#N/A</v>
      </c>
    </row>
    <row r="955" spans="1:37" hidden="1" x14ac:dyDescent="0.25">
      <c r="A955" s="15">
        <v>88</v>
      </c>
      <c r="B955" s="16">
        <v>91</v>
      </c>
      <c r="C955" s="16">
        <v>94</v>
      </c>
      <c r="D955" s="16">
        <v>97</v>
      </c>
      <c r="E955" s="16">
        <v>99</v>
      </c>
      <c r="F955" s="16"/>
      <c r="G955" s="16"/>
      <c r="H955" s="16"/>
      <c r="I955">
        <f t="shared" si="72"/>
        <v>5</v>
      </c>
      <c r="J955" t="str" cm="1">
        <f t="array" ref="J955">IF(SUM(_xlfn.IFNA((((A955:H955)-(B955:H955))&gt;0)*(ABS((A955:H955)-(B955:H955))&lt;4),0))&gt;=(I955-1),"Safe",IF(SUM(_xlfn.IFNA((((A955:H955)-(B955:H955))&lt;0)*(ABS((A955:H955)-(B955:H955))&lt;4),0))&gt;=(I955-1),"Safe","Unsafe"))</f>
        <v>Safe</v>
      </c>
      <c r="K955" t="str" cm="1">
        <f t="array" ref="K955">IF(SUM(_xlfn.IFNA((((A955:H955)-(B955:H955))&gt;0)*(ABS((A955:H955)-(B955:H955))&lt;4),0))&gt;=(I955-2),"Safe",IF(SUM(_xlfn.IFNA((((A955:H955)-(B955:H955))&lt;0)*(ABS((A955:H955)-(B955:H955))&lt;4),0))&gt;=(I955-2),"Safe","Unsafe"))</f>
        <v>Safe</v>
      </c>
      <c r="L955" cm="1">
        <f t="array" ref="L955">SUM(_xlfn.IFNA((--(((A955:H955)-(B955:H955))&gt;0)),0))</f>
        <v>1</v>
      </c>
      <c r="M955" cm="1">
        <f t="array" ref="M955">SUM(_xlfn.IFNA((--(((A955:H955)-(B955:H955))&lt;0)),0))</f>
        <v>4</v>
      </c>
      <c r="N955" t="b">
        <f t="shared" si="73"/>
        <v>1</v>
      </c>
      <c r="O955" cm="1">
        <f t="array" ref="O955">SUM(_xlfn.IFNA(ABS(((A955:H955)-(B955:H955)&lt;4)),0))</f>
        <v>6</v>
      </c>
      <c r="R955">
        <v>88</v>
      </c>
      <c r="S955">
        <v>91</v>
      </c>
      <c r="T955">
        <v>94</v>
      </c>
      <c r="U955">
        <v>97</v>
      </c>
      <c r="V955">
        <v>99</v>
      </c>
      <c r="AD955" t="b">
        <v>0</v>
      </c>
      <c r="AE955" t="b">
        <v>1</v>
      </c>
      <c r="AF955" t="str">
        <f t="shared" si="71"/>
        <v>Safe</v>
      </c>
      <c r="AJ955" t="e">
        <f t="shared" si="75"/>
        <v>#N/A</v>
      </c>
      <c r="AK955" t="e">
        <f t="shared" si="74"/>
        <v>#N/A</v>
      </c>
    </row>
    <row r="956" spans="1:37" hidden="1" x14ac:dyDescent="0.25">
      <c r="A956" s="15">
        <v>71</v>
      </c>
      <c r="B956" s="16">
        <v>69</v>
      </c>
      <c r="C956" s="16">
        <v>67</v>
      </c>
      <c r="D956" s="16">
        <v>66</v>
      </c>
      <c r="E956" s="16">
        <v>65</v>
      </c>
      <c r="F956" s="16"/>
      <c r="G956" s="16"/>
      <c r="H956" s="16"/>
      <c r="I956">
        <f t="shared" si="72"/>
        <v>5</v>
      </c>
      <c r="J956" t="str" cm="1">
        <f t="array" ref="J956">IF(SUM(_xlfn.IFNA((((A956:H956)-(B956:H956))&gt;0)*(ABS((A956:H956)-(B956:H956))&lt;4),0))&gt;=(I956-1),"Safe",IF(SUM(_xlfn.IFNA((((A956:H956)-(B956:H956))&lt;0)*(ABS((A956:H956)-(B956:H956))&lt;4),0))&gt;=(I956-1),"Safe","Unsafe"))</f>
        <v>Safe</v>
      </c>
      <c r="K956" t="str" cm="1">
        <f t="array" ref="K956">IF(SUM(_xlfn.IFNA((((A956:H956)-(B956:H956))&gt;0)*(ABS((A956:H956)-(B956:H956))&lt;4),0))&gt;=(I956-2),"Safe",IF(SUM(_xlfn.IFNA((((A956:H956)-(B956:H956))&lt;0)*(ABS((A956:H956)-(B956:H956))&lt;4),0))&gt;=(I956-2),"Safe","Unsafe"))</f>
        <v>Safe</v>
      </c>
      <c r="L956" cm="1">
        <f t="array" ref="L956">SUM(_xlfn.IFNA((--(((A956:H956)-(B956:H956))&gt;0)),0))</f>
        <v>5</v>
      </c>
      <c r="M956" cm="1">
        <f t="array" ref="M956">SUM(_xlfn.IFNA((--(((A956:H956)-(B956:H956))&lt;0)),0))</f>
        <v>0</v>
      </c>
      <c r="N956" t="b">
        <f t="shared" si="73"/>
        <v>1</v>
      </c>
      <c r="O956" cm="1">
        <f t="array" ref="O956">SUM(_xlfn.IFNA(ABS(((A956:H956)-(B956:H956)&lt;4)),0))</f>
        <v>6</v>
      </c>
      <c r="R956">
        <v>71</v>
      </c>
      <c r="S956">
        <v>69</v>
      </c>
      <c r="T956">
        <v>67</v>
      </c>
      <c r="U956">
        <v>66</v>
      </c>
      <c r="V956">
        <v>65</v>
      </c>
      <c r="AD956" t="b">
        <v>1</v>
      </c>
      <c r="AE956" t="b">
        <v>0</v>
      </c>
      <c r="AF956" t="str">
        <f t="shared" si="71"/>
        <v>Safe</v>
      </c>
      <c r="AJ956" t="e">
        <f t="shared" si="75"/>
        <v>#N/A</v>
      </c>
      <c r="AK956" t="e">
        <f t="shared" si="74"/>
        <v>#N/A</v>
      </c>
    </row>
    <row r="957" spans="1:37" hidden="1" x14ac:dyDescent="0.25">
      <c r="A957" s="15">
        <v>23</v>
      </c>
      <c r="B957" s="16">
        <v>22</v>
      </c>
      <c r="C957" s="16">
        <v>19</v>
      </c>
      <c r="D957" s="16">
        <v>16</v>
      </c>
      <c r="E957" s="16">
        <v>13</v>
      </c>
      <c r="F957" s="16">
        <v>10</v>
      </c>
      <c r="G957" s="16">
        <v>8</v>
      </c>
      <c r="H957" s="16"/>
      <c r="I957">
        <f t="shared" si="72"/>
        <v>7</v>
      </c>
      <c r="J957" t="str" cm="1">
        <f t="array" ref="J957">IF(SUM(_xlfn.IFNA((((A957:H957)-(B957:H957))&gt;0)*(ABS((A957:H957)-(B957:H957))&lt;4),0))&gt;=(I957-1),"Safe",IF(SUM(_xlfn.IFNA((((A957:H957)-(B957:H957))&lt;0)*(ABS((A957:H957)-(B957:H957))&lt;4),0))&gt;=(I957-1),"Safe","Unsafe"))</f>
        <v>Safe</v>
      </c>
      <c r="K957" t="str" cm="1">
        <f t="array" ref="K957">IF(SUM(_xlfn.IFNA((((A957:H957)-(B957:H957))&gt;0)*(ABS((A957:H957)-(B957:H957))&lt;4),0))&gt;=(I957-2),"Safe",IF(SUM(_xlfn.IFNA((((A957:H957)-(B957:H957))&lt;0)*(ABS((A957:H957)-(B957:H957))&lt;4),0))&gt;=(I957-2),"Safe","Unsafe"))</f>
        <v>Safe</v>
      </c>
      <c r="L957" cm="1">
        <f t="array" ref="L957">SUM(_xlfn.IFNA((--(((A957:H957)-(B957:H957))&gt;0)),0))</f>
        <v>7</v>
      </c>
      <c r="M957" cm="1">
        <f t="array" ref="M957">SUM(_xlfn.IFNA((--(((A957:H957)-(B957:H957))&lt;0)),0))</f>
        <v>0</v>
      </c>
      <c r="N957" t="b">
        <f t="shared" si="73"/>
        <v>1</v>
      </c>
      <c r="O957" cm="1">
        <f t="array" ref="O957">SUM(_xlfn.IFNA(ABS(((A957:H957)-(B957:H957)&lt;4)),0))</f>
        <v>6</v>
      </c>
      <c r="R957">
        <v>23</v>
      </c>
      <c r="S957">
        <v>22</v>
      </c>
      <c r="T957">
        <v>19</v>
      </c>
      <c r="U957">
        <v>16</v>
      </c>
      <c r="V957">
        <v>13</v>
      </c>
      <c r="W957">
        <v>10</v>
      </c>
      <c r="X957">
        <v>8</v>
      </c>
      <c r="AD957" t="b">
        <v>1</v>
      </c>
      <c r="AE957" t="b">
        <v>0</v>
      </c>
      <c r="AF957" t="str">
        <f t="shared" si="71"/>
        <v>Safe</v>
      </c>
      <c r="AJ957" t="e">
        <f t="shared" si="75"/>
        <v>#N/A</v>
      </c>
      <c r="AK957" t="e">
        <f t="shared" si="74"/>
        <v>#N/A</v>
      </c>
    </row>
    <row r="958" spans="1:37" hidden="1" x14ac:dyDescent="0.25">
      <c r="A958" s="15">
        <v>41</v>
      </c>
      <c r="B958" s="16">
        <v>43</v>
      </c>
      <c r="C958" s="16">
        <v>46</v>
      </c>
      <c r="D958" s="16">
        <v>48</v>
      </c>
      <c r="E958" s="16">
        <v>51</v>
      </c>
      <c r="F958" s="16">
        <v>53</v>
      </c>
      <c r="G958" s="16">
        <v>55</v>
      </c>
      <c r="H958" s="16">
        <v>57</v>
      </c>
      <c r="I958">
        <f t="shared" si="72"/>
        <v>8</v>
      </c>
      <c r="J958" t="str" cm="1">
        <f t="array" ref="J958">IF(SUM(_xlfn.IFNA((((A958:H958)-(B958:H958))&gt;0)*(ABS((A958:H958)-(B958:H958))&lt;4),0))&gt;=(I958-1),"Safe",IF(SUM(_xlfn.IFNA((((A958:H958)-(B958:H958))&lt;0)*(ABS((A958:H958)-(B958:H958))&lt;4),0))&gt;=(I958-1),"Safe","Unsafe"))</f>
        <v>Safe</v>
      </c>
      <c r="K958" t="str" cm="1">
        <f t="array" ref="K958">IF(SUM(_xlfn.IFNA((((A958:H958)-(B958:H958))&gt;0)*(ABS((A958:H958)-(B958:H958))&lt;4),0))&gt;=(I958-2),"Safe",IF(SUM(_xlfn.IFNA((((A958:H958)-(B958:H958))&lt;0)*(ABS((A958:H958)-(B958:H958))&lt;4),0))&gt;=(I958-2),"Safe","Unsafe"))</f>
        <v>Safe</v>
      </c>
      <c r="L958" cm="1">
        <f t="array" ref="L958">SUM(_xlfn.IFNA((--(((A958:H958)-(B958:H958))&gt;0)),0))</f>
        <v>0</v>
      </c>
      <c r="M958" cm="1">
        <f t="array" ref="M958">SUM(_xlfn.IFNA((--(((A958:H958)-(B958:H958))&lt;0)),0))</f>
        <v>7</v>
      </c>
      <c r="N958" t="b">
        <f t="shared" si="73"/>
        <v>1</v>
      </c>
      <c r="O958" cm="1">
        <f t="array" ref="O958">SUM(_xlfn.IFNA(ABS(((A958:H958)-(B958:H958)&lt;4)),0))</f>
        <v>7</v>
      </c>
      <c r="R958">
        <v>41</v>
      </c>
      <c r="S958">
        <v>43</v>
      </c>
      <c r="T958">
        <v>46</v>
      </c>
      <c r="U958">
        <v>48</v>
      </c>
      <c r="V958">
        <v>51</v>
      </c>
      <c r="W958">
        <v>53</v>
      </c>
      <c r="X958">
        <v>55</v>
      </c>
      <c r="Y958">
        <v>57</v>
      </c>
      <c r="AD958" t="b">
        <v>0</v>
      </c>
      <c r="AE958" t="b">
        <v>1</v>
      </c>
      <c r="AF958" t="str">
        <f t="shared" si="71"/>
        <v>Safe</v>
      </c>
      <c r="AJ958" t="e">
        <f t="shared" si="75"/>
        <v>#N/A</v>
      </c>
      <c r="AK958" t="e">
        <f t="shared" si="74"/>
        <v>#N/A</v>
      </c>
    </row>
    <row r="959" spans="1:37" hidden="1" x14ac:dyDescent="0.25">
      <c r="A959" s="15">
        <v>90</v>
      </c>
      <c r="B959" s="16">
        <v>89</v>
      </c>
      <c r="C959" s="16">
        <v>87</v>
      </c>
      <c r="D959" s="16">
        <v>86</v>
      </c>
      <c r="E959" s="16">
        <v>84</v>
      </c>
      <c r="F959" s="16"/>
      <c r="G959" s="16"/>
      <c r="H959" s="16"/>
      <c r="I959">
        <f t="shared" si="72"/>
        <v>5</v>
      </c>
      <c r="J959" t="str" cm="1">
        <f t="array" ref="J959">IF(SUM(_xlfn.IFNA((((A959:H959)-(B959:H959))&gt;0)*(ABS((A959:H959)-(B959:H959))&lt;4),0))&gt;=(I959-1),"Safe",IF(SUM(_xlfn.IFNA((((A959:H959)-(B959:H959))&lt;0)*(ABS((A959:H959)-(B959:H959))&lt;4),0))&gt;=(I959-1),"Safe","Unsafe"))</f>
        <v>Safe</v>
      </c>
      <c r="K959" t="str" cm="1">
        <f t="array" ref="K959">IF(SUM(_xlfn.IFNA((((A959:H959)-(B959:H959))&gt;0)*(ABS((A959:H959)-(B959:H959))&lt;4),0))&gt;=(I959-2),"Safe",IF(SUM(_xlfn.IFNA((((A959:H959)-(B959:H959))&lt;0)*(ABS((A959:H959)-(B959:H959))&lt;4),0))&gt;=(I959-2),"Safe","Unsafe"))</f>
        <v>Safe</v>
      </c>
      <c r="L959" cm="1">
        <f t="array" ref="L959">SUM(_xlfn.IFNA((--(((A959:H959)-(B959:H959))&gt;0)),0))</f>
        <v>5</v>
      </c>
      <c r="M959" cm="1">
        <f t="array" ref="M959">SUM(_xlfn.IFNA((--(((A959:H959)-(B959:H959))&lt;0)),0))</f>
        <v>0</v>
      </c>
      <c r="N959" t="b">
        <f t="shared" si="73"/>
        <v>1</v>
      </c>
      <c r="O959" cm="1">
        <f t="array" ref="O959">SUM(_xlfn.IFNA(ABS(((A959:H959)-(B959:H959)&lt;4)),0))</f>
        <v>6</v>
      </c>
      <c r="R959">
        <v>90</v>
      </c>
      <c r="S959">
        <v>89</v>
      </c>
      <c r="T959">
        <v>87</v>
      </c>
      <c r="U959">
        <v>86</v>
      </c>
      <c r="V959">
        <v>84</v>
      </c>
      <c r="AD959" t="b">
        <v>1</v>
      </c>
      <c r="AE959" t="b">
        <v>0</v>
      </c>
      <c r="AF959" t="str">
        <f t="shared" si="71"/>
        <v>Safe</v>
      </c>
      <c r="AJ959" t="e">
        <f t="shared" si="75"/>
        <v>#N/A</v>
      </c>
      <c r="AK959" t="e">
        <f t="shared" si="74"/>
        <v>#N/A</v>
      </c>
    </row>
    <row r="960" spans="1:37" hidden="1" x14ac:dyDescent="0.25">
      <c r="A960" s="15">
        <v>45</v>
      </c>
      <c r="B960" s="16">
        <v>43</v>
      </c>
      <c r="C960" s="16">
        <v>42</v>
      </c>
      <c r="D960" s="16">
        <v>39</v>
      </c>
      <c r="E960" s="16">
        <v>37</v>
      </c>
      <c r="F960" s="16"/>
      <c r="G960" s="16"/>
      <c r="H960" s="16"/>
      <c r="I960">
        <f t="shared" si="72"/>
        <v>5</v>
      </c>
      <c r="J960" t="str" cm="1">
        <f t="array" ref="J960">IF(SUM(_xlfn.IFNA((((A960:H960)-(B960:H960))&gt;0)*(ABS((A960:H960)-(B960:H960))&lt;4),0))&gt;=(I960-1),"Safe",IF(SUM(_xlfn.IFNA((((A960:H960)-(B960:H960))&lt;0)*(ABS((A960:H960)-(B960:H960))&lt;4),0))&gt;=(I960-1),"Safe","Unsafe"))</f>
        <v>Safe</v>
      </c>
      <c r="K960" t="str" cm="1">
        <f t="array" ref="K960">IF(SUM(_xlfn.IFNA((((A960:H960)-(B960:H960))&gt;0)*(ABS((A960:H960)-(B960:H960))&lt;4),0))&gt;=(I960-2),"Safe",IF(SUM(_xlfn.IFNA((((A960:H960)-(B960:H960))&lt;0)*(ABS((A960:H960)-(B960:H960))&lt;4),0))&gt;=(I960-2),"Safe","Unsafe"))</f>
        <v>Safe</v>
      </c>
      <c r="L960" cm="1">
        <f t="array" ref="L960">SUM(_xlfn.IFNA((--(((A960:H960)-(B960:H960))&gt;0)),0))</f>
        <v>5</v>
      </c>
      <c r="M960" cm="1">
        <f t="array" ref="M960">SUM(_xlfn.IFNA((--(((A960:H960)-(B960:H960))&lt;0)),0))</f>
        <v>0</v>
      </c>
      <c r="N960" t="b">
        <f t="shared" si="73"/>
        <v>1</v>
      </c>
      <c r="O960" cm="1">
        <f t="array" ref="O960">SUM(_xlfn.IFNA(ABS(((A960:H960)-(B960:H960)&lt;4)),0))</f>
        <v>6</v>
      </c>
      <c r="R960">
        <v>45</v>
      </c>
      <c r="S960">
        <v>43</v>
      </c>
      <c r="T960">
        <v>42</v>
      </c>
      <c r="U960">
        <v>39</v>
      </c>
      <c r="V960">
        <v>37</v>
      </c>
      <c r="AD960" t="b">
        <v>1</v>
      </c>
      <c r="AE960" t="b">
        <v>0</v>
      </c>
      <c r="AF960" t="str">
        <f t="shared" si="71"/>
        <v>Safe</v>
      </c>
      <c r="AJ960" t="e">
        <f t="shared" si="75"/>
        <v>#N/A</v>
      </c>
      <c r="AK960" t="e">
        <f t="shared" si="74"/>
        <v>#N/A</v>
      </c>
    </row>
    <row r="961" spans="1:37" hidden="1" x14ac:dyDescent="0.25">
      <c r="A961" s="15">
        <v>12</v>
      </c>
      <c r="B961" s="16">
        <v>13</v>
      </c>
      <c r="C961" s="16">
        <v>14</v>
      </c>
      <c r="D961" s="16">
        <v>15</v>
      </c>
      <c r="E961" s="16">
        <v>18</v>
      </c>
      <c r="F961" s="16">
        <v>20</v>
      </c>
      <c r="G961" s="16">
        <v>22</v>
      </c>
      <c r="H961" s="16"/>
      <c r="I961">
        <f t="shared" si="72"/>
        <v>7</v>
      </c>
      <c r="J961" t="str" cm="1">
        <f t="array" ref="J961">IF(SUM(_xlfn.IFNA((((A961:H961)-(B961:H961))&gt;0)*(ABS((A961:H961)-(B961:H961))&lt;4),0))&gt;=(I961-1),"Safe",IF(SUM(_xlfn.IFNA((((A961:H961)-(B961:H961))&lt;0)*(ABS((A961:H961)-(B961:H961))&lt;4),0))&gt;=(I961-1),"Safe","Unsafe"))</f>
        <v>Safe</v>
      </c>
      <c r="K961" t="str" cm="1">
        <f t="array" ref="K961">IF(SUM(_xlfn.IFNA((((A961:H961)-(B961:H961))&gt;0)*(ABS((A961:H961)-(B961:H961))&lt;4),0))&gt;=(I961-2),"Safe",IF(SUM(_xlfn.IFNA((((A961:H961)-(B961:H961))&lt;0)*(ABS((A961:H961)-(B961:H961))&lt;4),0))&gt;=(I961-2),"Safe","Unsafe"))</f>
        <v>Safe</v>
      </c>
      <c r="L961" cm="1">
        <f t="array" ref="L961">SUM(_xlfn.IFNA((--(((A961:H961)-(B961:H961))&gt;0)),0))</f>
        <v>1</v>
      </c>
      <c r="M961" cm="1">
        <f t="array" ref="M961">SUM(_xlfn.IFNA((--(((A961:H961)-(B961:H961))&lt;0)),0))</f>
        <v>6</v>
      </c>
      <c r="N961" t="b">
        <f t="shared" si="73"/>
        <v>1</v>
      </c>
      <c r="O961" cm="1">
        <f t="array" ref="O961">SUM(_xlfn.IFNA(ABS(((A961:H961)-(B961:H961)&lt;4)),0))</f>
        <v>6</v>
      </c>
      <c r="R961">
        <v>12</v>
      </c>
      <c r="S961">
        <v>13</v>
      </c>
      <c r="T961">
        <v>14</v>
      </c>
      <c r="U961">
        <v>15</v>
      </c>
      <c r="V961">
        <v>18</v>
      </c>
      <c r="W961">
        <v>20</v>
      </c>
      <c r="X961">
        <v>22</v>
      </c>
      <c r="AD961" t="b">
        <v>0</v>
      </c>
      <c r="AE961" t="b">
        <v>1</v>
      </c>
      <c r="AF961" t="str">
        <f t="shared" si="71"/>
        <v>Safe</v>
      </c>
      <c r="AJ961" t="e">
        <f t="shared" si="75"/>
        <v>#N/A</v>
      </c>
      <c r="AK961" t="e">
        <f t="shared" si="74"/>
        <v>#N/A</v>
      </c>
    </row>
    <row r="962" spans="1:37" hidden="1" x14ac:dyDescent="0.25">
      <c r="A962" s="15">
        <v>56</v>
      </c>
      <c r="B962" s="16">
        <v>54</v>
      </c>
      <c r="C962" s="16">
        <v>51</v>
      </c>
      <c r="D962" s="16">
        <v>50</v>
      </c>
      <c r="E962" s="16">
        <v>48</v>
      </c>
      <c r="F962" s="16"/>
      <c r="G962" s="16"/>
      <c r="H962" s="16"/>
      <c r="I962">
        <f t="shared" si="72"/>
        <v>5</v>
      </c>
      <c r="J962" t="str" cm="1">
        <f t="array" ref="J962">IF(SUM(_xlfn.IFNA((((A962:H962)-(B962:H962))&gt;0)*(ABS((A962:H962)-(B962:H962))&lt;4),0))&gt;=(I962-1),"Safe",IF(SUM(_xlfn.IFNA((((A962:H962)-(B962:H962))&lt;0)*(ABS((A962:H962)-(B962:H962))&lt;4),0))&gt;=(I962-1),"Safe","Unsafe"))</f>
        <v>Safe</v>
      </c>
      <c r="K962" t="str" cm="1">
        <f t="array" ref="K962">IF(SUM(_xlfn.IFNA((((A962:H962)-(B962:H962))&gt;0)*(ABS((A962:H962)-(B962:H962))&lt;4),0))&gt;=(I962-2),"Safe",IF(SUM(_xlfn.IFNA((((A962:H962)-(B962:H962))&lt;0)*(ABS((A962:H962)-(B962:H962))&lt;4),0))&gt;=(I962-2),"Safe","Unsafe"))</f>
        <v>Safe</v>
      </c>
      <c r="L962" cm="1">
        <f t="array" ref="L962">SUM(_xlfn.IFNA((--(((A962:H962)-(B962:H962))&gt;0)),0))</f>
        <v>5</v>
      </c>
      <c r="M962" cm="1">
        <f t="array" ref="M962">SUM(_xlfn.IFNA((--(((A962:H962)-(B962:H962))&lt;0)),0))</f>
        <v>0</v>
      </c>
      <c r="N962" t="b">
        <f t="shared" si="73"/>
        <v>1</v>
      </c>
      <c r="O962" cm="1">
        <f t="array" ref="O962">SUM(_xlfn.IFNA(ABS(((A962:H962)-(B962:H962)&lt;4)),0))</f>
        <v>6</v>
      </c>
      <c r="R962">
        <v>56</v>
      </c>
      <c r="S962">
        <v>54</v>
      </c>
      <c r="T962">
        <v>51</v>
      </c>
      <c r="U962">
        <v>50</v>
      </c>
      <c r="V962">
        <v>48</v>
      </c>
      <c r="AD962" t="b">
        <v>1</v>
      </c>
      <c r="AE962" t="b">
        <v>0</v>
      </c>
      <c r="AF962" t="str">
        <f t="shared" si="71"/>
        <v>Safe</v>
      </c>
      <c r="AJ962" t="e">
        <f t="shared" si="75"/>
        <v>#N/A</v>
      </c>
      <c r="AK962" t="e">
        <f t="shared" si="74"/>
        <v>#N/A</v>
      </c>
    </row>
    <row r="963" spans="1:37" hidden="1" x14ac:dyDescent="0.25">
      <c r="A963" s="15">
        <v>10</v>
      </c>
      <c r="B963" s="16">
        <v>11</v>
      </c>
      <c r="C963" s="16">
        <v>14</v>
      </c>
      <c r="D963" s="16">
        <v>17</v>
      </c>
      <c r="E963" s="16">
        <v>18</v>
      </c>
      <c r="F963" s="16">
        <v>19</v>
      </c>
      <c r="G963" s="16">
        <v>21</v>
      </c>
      <c r="H963" s="16"/>
      <c r="I963">
        <f t="shared" si="72"/>
        <v>7</v>
      </c>
      <c r="J963" t="str" cm="1">
        <f t="array" ref="J963">IF(SUM(_xlfn.IFNA((((A963:H963)-(B963:H963))&gt;0)*(ABS((A963:H963)-(B963:H963))&lt;4),0))&gt;=(I963-1),"Safe",IF(SUM(_xlfn.IFNA((((A963:H963)-(B963:H963))&lt;0)*(ABS((A963:H963)-(B963:H963))&lt;4),0))&gt;=(I963-1),"Safe","Unsafe"))</f>
        <v>Safe</v>
      </c>
      <c r="K963" t="str" cm="1">
        <f t="array" ref="K963">IF(SUM(_xlfn.IFNA((((A963:H963)-(B963:H963))&gt;0)*(ABS((A963:H963)-(B963:H963))&lt;4),0))&gt;=(I963-2),"Safe",IF(SUM(_xlfn.IFNA((((A963:H963)-(B963:H963))&lt;0)*(ABS((A963:H963)-(B963:H963))&lt;4),0))&gt;=(I963-2),"Safe","Unsafe"))</f>
        <v>Safe</v>
      </c>
      <c r="L963" cm="1">
        <f t="array" ref="L963">SUM(_xlfn.IFNA((--(((A963:H963)-(B963:H963))&gt;0)),0))</f>
        <v>1</v>
      </c>
      <c r="M963" cm="1">
        <f t="array" ref="M963">SUM(_xlfn.IFNA((--(((A963:H963)-(B963:H963))&lt;0)),0))</f>
        <v>6</v>
      </c>
      <c r="N963" t="b">
        <f t="shared" si="73"/>
        <v>1</v>
      </c>
      <c r="O963" cm="1">
        <f t="array" ref="O963">SUM(_xlfn.IFNA(ABS(((A963:H963)-(B963:H963)&lt;4)),0))</f>
        <v>6</v>
      </c>
      <c r="R963">
        <v>10</v>
      </c>
      <c r="S963">
        <v>11</v>
      </c>
      <c r="T963">
        <v>14</v>
      </c>
      <c r="U963">
        <v>17</v>
      </c>
      <c r="V963">
        <v>18</v>
      </c>
      <c r="W963">
        <v>19</v>
      </c>
      <c r="X963">
        <v>21</v>
      </c>
      <c r="AD963" t="b">
        <v>0</v>
      </c>
      <c r="AE963" t="b">
        <v>1</v>
      </c>
      <c r="AF963" t="str">
        <f t="shared" ref="AF963:AF1002" si="76">IF(OR(AD963,AE963)=TRUE,"Safe","Unsafe")</f>
        <v>Safe</v>
      </c>
      <c r="AJ963" t="e">
        <f t="shared" si="75"/>
        <v>#N/A</v>
      </c>
      <c r="AK963" t="e">
        <f t="shared" si="74"/>
        <v>#N/A</v>
      </c>
    </row>
    <row r="964" spans="1:37" hidden="1" x14ac:dyDescent="0.25">
      <c r="A964" s="15">
        <v>19</v>
      </c>
      <c r="B964" s="16">
        <v>22</v>
      </c>
      <c r="C964" s="16">
        <v>23</v>
      </c>
      <c r="D964" s="16">
        <v>24</v>
      </c>
      <c r="E964" s="16">
        <v>26</v>
      </c>
      <c r="F964" s="16">
        <v>28</v>
      </c>
      <c r="G964" s="16">
        <v>30</v>
      </c>
      <c r="H964" s="16"/>
      <c r="I964">
        <f t="shared" ref="I964:I1002" si="77">COUNTIF(A964:H964,"&gt;0")</f>
        <v>7</v>
      </c>
      <c r="J964" t="str" cm="1">
        <f t="array" ref="J964">IF(SUM(_xlfn.IFNA((((A964:H964)-(B964:H964))&gt;0)*(ABS((A964:H964)-(B964:H964))&lt;4),0))&gt;=(I964-1),"Safe",IF(SUM(_xlfn.IFNA((((A964:H964)-(B964:H964))&lt;0)*(ABS((A964:H964)-(B964:H964))&lt;4),0))&gt;=(I964-1),"Safe","Unsafe"))</f>
        <v>Safe</v>
      </c>
      <c r="K964" t="str" cm="1">
        <f t="array" ref="K964">IF(SUM(_xlfn.IFNA((((A964:H964)-(B964:H964))&gt;0)*(ABS((A964:H964)-(B964:H964))&lt;4),0))&gt;=(I964-2),"Safe",IF(SUM(_xlfn.IFNA((((A964:H964)-(B964:H964))&lt;0)*(ABS((A964:H964)-(B964:H964))&lt;4),0))&gt;=(I964-2),"Safe","Unsafe"))</f>
        <v>Safe</v>
      </c>
      <c r="L964" cm="1">
        <f t="array" ref="L964">SUM(_xlfn.IFNA((--(((A964:H964)-(B964:H964))&gt;0)),0))</f>
        <v>1</v>
      </c>
      <c r="M964" cm="1">
        <f t="array" ref="M964">SUM(_xlfn.IFNA((--(((A964:H964)-(B964:H964))&lt;0)),0))</f>
        <v>6</v>
      </c>
      <c r="N964" t="b">
        <f t="shared" ref="N964:N1002" si="78">OR(M964&gt;=I964-1,L964&gt;=I964-1)</f>
        <v>1</v>
      </c>
      <c r="O964" cm="1">
        <f t="array" ref="O964">SUM(_xlfn.IFNA(ABS(((A964:H964)-(B964:H964)&lt;4)),0))</f>
        <v>6</v>
      </c>
      <c r="R964">
        <v>19</v>
      </c>
      <c r="S964">
        <v>22</v>
      </c>
      <c r="T964">
        <v>23</v>
      </c>
      <c r="U964">
        <v>24</v>
      </c>
      <c r="V964">
        <v>26</v>
      </c>
      <c r="W964">
        <v>28</v>
      </c>
      <c r="X964">
        <v>30</v>
      </c>
      <c r="AD964" t="b">
        <v>0</v>
      </c>
      <c r="AE964" t="b">
        <v>1</v>
      </c>
      <c r="AF964" t="str">
        <f t="shared" si="76"/>
        <v>Safe</v>
      </c>
      <c r="AJ964" t="e">
        <f t="shared" si="75"/>
        <v>#N/A</v>
      </c>
      <c r="AK964" t="e">
        <f t="shared" ref="AK964:AK1002" si="79">MATCH("Decrease:",R964:AC964,0)</f>
        <v>#N/A</v>
      </c>
    </row>
    <row r="965" spans="1:37" hidden="1" x14ac:dyDescent="0.25">
      <c r="A965" s="15">
        <v>84</v>
      </c>
      <c r="B965" s="16">
        <v>82</v>
      </c>
      <c r="C965" s="16">
        <v>81</v>
      </c>
      <c r="D965" s="16">
        <v>79</v>
      </c>
      <c r="E965" s="16">
        <v>78</v>
      </c>
      <c r="F965" s="16">
        <v>77</v>
      </c>
      <c r="G965" s="16">
        <v>75</v>
      </c>
      <c r="H965" s="16">
        <v>72</v>
      </c>
      <c r="I965">
        <f t="shared" si="77"/>
        <v>8</v>
      </c>
      <c r="J965" t="str" cm="1">
        <f t="array" ref="J965">IF(SUM(_xlfn.IFNA((((A965:H965)-(B965:H965))&gt;0)*(ABS((A965:H965)-(B965:H965))&lt;4),0))&gt;=(I965-1),"Safe",IF(SUM(_xlfn.IFNA((((A965:H965)-(B965:H965))&lt;0)*(ABS((A965:H965)-(B965:H965))&lt;4),0))&gt;=(I965-1),"Safe","Unsafe"))</f>
        <v>Safe</v>
      </c>
      <c r="K965" t="str" cm="1">
        <f t="array" ref="K965">IF(SUM(_xlfn.IFNA((((A965:H965)-(B965:H965))&gt;0)*(ABS((A965:H965)-(B965:H965))&lt;4),0))&gt;=(I965-2),"Safe",IF(SUM(_xlfn.IFNA((((A965:H965)-(B965:H965))&lt;0)*(ABS((A965:H965)-(B965:H965))&lt;4),0))&gt;=(I965-2),"Safe","Unsafe"))</f>
        <v>Safe</v>
      </c>
      <c r="L965" cm="1">
        <f t="array" ref="L965">SUM(_xlfn.IFNA((--(((A965:H965)-(B965:H965))&gt;0)),0))</f>
        <v>7</v>
      </c>
      <c r="M965" cm="1">
        <f t="array" ref="M965">SUM(_xlfn.IFNA((--(((A965:H965)-(B965:H965))&lt;0)),0))</f>
        <v>0</v>
      </c>
      <c r="N965" t="b">
        <f t="shared" si="78"/>
        <v>1</v>
      </c>
      <c r="O965" cm="1">
        <f t="array" ref="O965">SUM(_xlfn.IFNA(ABS(((A965:H965)-(B965:H965)&lt;4)),0))</f>
        <v>7</v>
      </c>
      <c r="R965">
        <v>84</v>
      </c>
      <c r="S965">
        <v>82</v>
      </c>
      <c r="T965">
        <v>81</v>
      </c>
      <c r="U965">
        <v>79</v>
      </c>
      <c r="V965">
        <v>78</v>
      </c>
      <c r="W965">
        <v>77</v>
      </c>
      <c r="X965">
        <v>75</v>
      </c>
      <c r="Y965">
        <v>72</v>
      </c>
      <c r="AD965" t="b">
        <v>1</v>
      </c>
      <c r="AE965" t="b">
        <v>0</v>
      </c>
      <c r="AF965" t="str">
        <f t="shared" si="76"/>
        <v>Safe</v>
      </c>
      <c r="AJ965" t="e">
        <f t="shared" si="75"/>
        <v>#N/A</v>
      </c>
      <c r="AK965" t="e">
        <f t="shared" si="79"/>
        <v>#N/A</v>
      </c>
    </row>
    <row r="966" spans="1:37" hidden="1" x14ac:dyDescent="0.25">
      <c r="A966" s="15">
        <v>12</v>
      </c>
      <c r="B966" s="16">
        <v>15</v>
      </c>
      <c r="C966" s="16">
        <v>18</v>
      </c>
      <c r="D966" s="16">
        <v>20</v>
      </c>
      <c r="E966" s="16">
        <v>23</v>
      </c>
      <c r="F966" s="16">
        <v>26</v>
      </c>
      <c r="G966" s="16">
        <v>28</v>
      </c>
      <c r="H966" s="16">
        <v>31</v>
      </c>
      <c r="I966">
        <f t="shared" si="77"/>
        <v>8</v>
      </c>
      <c r="J966" t="str" cm="1">
        <f t="array" ref="J966">IF(SUM(_xlfn.IFNA((((A966:H966)-(B966:H966))&gt;0)*(ABS((A966:H966)-(B966:H966))&lt;4),0))&gt;=(I966-1),"Safe",IF(SUM(_xlfn.IFNA((((A966:H966)-(B966:H966))&lt;0)*(ABS((A966:H966)-(B966:H966))&lt;4),0))&gt;=(I966-1),"Safe","Unsafe"))</f>
        <v>Safe</v>
      </c>
      <c r="K966" t="str" cm="1">
        <f t="array" ref="K966">IF(SUM(_xlfn.IFNA((((A966:H966)-(B966:H966))&gt;0)*(ABS((A966:H966)-(B966:H966))&lt;4),0))&gt;=(I966-2),"Safe",IF(SUM(_xlfn.IFNA((((A966:H966)-(B966:H966))&lt;0)*(ABS((A966:H966)-(B966:H966))&lt;4),0))&gt;=(I966-2),"Safe","Unsafe"))</f>
        <v>Safe</v>
      </c>
      <c r="L966" cm="1">
        <f t="array" ref="L966">SUM(_xlfn.IFNA((--(((A966:H966)-(B966:H966))&gt;0)),0))</f>
        <v>0</v>
      </c>
      <c r="M966" cm="1">
        <f t="array" ref="M966">SUM(_xlfn.IFNA((--(((A966:H966)-(B966:H966))&lt;0)),0))</f>
        <v>7</v>
      </c>
      <c r="N966" t="b">
        <f t="shared" si="78"/>
        <v>1</v>
      </c>
      <c r="O966" cm="1">
        <f t="array" ref="O966">SUM(_xlfn.IFNA(ABS(((A966:H966)-(B966:H966)&lt;4)),0))</f>
        <v>7</v>
      </c>
      <c r="R966">
        <v>12</v>
      </c>
      <c r="S966">
        <v>15</v>
      </c>
      <c r="T966">
        <v>18</v>
      </c>
      <c r="U966">
        <v>20</v>
      </c>
      <c r="V966">
        <v>23</v>
      </c>
      <c r="W966">
        <v>26</v>
      </c>
      <c r="X966">
        <v>28</v>
      </c>
      <c r="Y966">
        <v>31</v>
      </c>
      <c r="AD966" t="b">
        <v>0</v>
      </c>
      <c r="AE966" t="b">
        <v>1</v>
      </c>
      <c r="AF966" t="str">
        <f t="shared" si="76"/>
        <v>Safe</v>
      </c>
      <c r="AJ966" t="e">
        <f t="shared" si="75"/>
        <v>#N/A</v>
      </c>
      <c r="AK966" t="e">
        <f t="shared" si="79"/>
        <v>#N/A</v>
      </c>
    </row>
    <row r="967" spans="1:37" hidden="1" x14ac:dyDescent="0.25">
      <c r="A967" s="15">
        <v>95</v>
      </c>
      <c r="B967" s="16">
        <v>94</v>
      </c>
      <c r="C967" s="16">
        <v>91</v>
      </c>
      <c r="D967" s="16">
        <v>88</v>
      </c>
      <c r="E967" s="16">
        <v>85</v>
      </c>
      <c r="F967" s="16">
        <v>82</v>
      </c>
      <c r="G967" s="16"/>
      <c r="H967" s="16"/>
      <c r="I967">
        <f t="shared" si="77"/>
        <v>6</v>
      </c>
      <c r="J967" t="str" cm="1">
        <f t="array" ref="J967">IF(SUM(_xlfn.IFNA((((A967:H967)-(B967:H967))&gt;0)*(ABS((A967:H967)-(B967:H967))&lt;4),0))&gt;=(I967-1),"Safe",IF(SUM(_xlfn.IFNA((((A967:H967)-(B967:H967))&lt;0)*(ABS((A967:H967)-(B967:H967))&lt;4),0))&gt;=(I967-1),"Safe","Unsafe"))</f>
        <v>Safe</v>
      </c>
      <c r="K967" t="str" cm="1">
        <f t="array" ref="K967">IF(SUM(_xlfn.IFNA((((A967:H967)-(B967:H967))&gt;0)*(ABS((A967:H967)-(B967:H967))&lt;4),0))&gt;=(I967-2),"Safe",IF(SUM(_xlfn.IFNA((((A967:H967)-(B967:H967))&lt;0)*(ABS((A967:H967)-(B967:H967))&lt;4),0))&gt;=(I967-2),"Safe","Unsafe"))</f>
        <v>Safe</v>
      </c>
      <c r="L967" cm="1">
        <f t="array" ref="L967">SUM(_xlfn.IFNA((--(((A967:H967)-(B967:H967))&gt;0)),0))</f>
        <v>6</v>
      </c>
      <c r="M967" cm="1">
        <f t="array" ref="M967">SUM(_xlfn.IFNA((--(((A967:H967)-(B967:H967))&lt;0)),0))</f>
        <v>0</v>
      </c>
      <c r="N967" t="b">
        <f t="shared" si="78"/>
        <v>1</v>
      </c>
      <c r="O967" cm="1">
        <f t="array" ref="O967">SUM(_xlfn.IFNA(ABS(((A967:H967)-(B967:H967)&lt;4)),0))</f>
        <v>6</v>
      </c>
      <c r="R967">
        <v>95</v>
      </c>
      <c r="S967">
        <v>94</v>
      </c>
      <c r="T967">
        <v>91</v>
      </c>
      <c r="U967">
        <v>88</v>
      </c>
      <c r="V967">
        <v>85</v>
      </c>
      <c r="W967">
        <v>82</v>
      </c>
      <c r="AD967" t="b">
        <v>1</v>
      </c>
      <c r="AE967" t="b">
        <v>0</v>
      </c>
      <c r="AF967" t="str">
        <f t="shared" si="76"/>
        <v>Safe</v>
      </c>
      <c r="AJ967" t="e">
        <f t="shared" si="75"/>
        <v>#N/A</v>
      </c>
      <c r="AK967" t="e">
        <f t="shared" si="79"/>
        <v>#N/A</v>
      </c>
    </row>
    <row r="968" spans="1:37" hidden="1" x14ac:dyDescent="0.25">
      <c r="A968" s="15">
        <v>47</v>
      </c>
      <c r="B968" s="16">
        <v>46</v>
      </c>
      <c r="C968" s="16">
        <v>45</v>
      </c>
      <c r="D968" s="16">
        <v>42</v>
      </c>
      <c r="E968" s="16">
        <v>39</v>
      </c>
      <c r="F968" s="16"/>
      <c r="G968" s="16"/>
      <c r="H968" s="16"/>
      <c r="I968">
        <f t="shared" si="77"/>
        <v>5</v>
      </c>
      <c r="J968" t="str" cm="1">
        <f t="array" ref="J968">IF(SUM(_xlfn.IFNA((((A968:H968)-(B968:H968))&gt;0)*(ABS((A968:H968)-(B968:H968))&lt;4),0))&gt;=(I968-1),"Safe",IF(SUM(_xlfn.IFNA((((A968:H968)-(B968:H968))&lt;0)*(ABS((A968:H968)-(B968:H968))&lt;4),0))&gt;=(I968-1),"Safe","Unsafe"))</f>
        <v>Safe</v>
      </c>
      <c r="K968" t="str" cm="1">
        <f t="array" ref="K968">IF(SUM(_xlfn.IFNA((((A968:H968)-(B968:H968))&gt;0)*(ABS((A968:H968)-(B968:H968))&lt;4),0))&gt;=(I968-2),"Safe",IF(SUM(_xlfn.IFNA((((A968:H968)-(B968:H968))&lt;0)*(ABS((A968:H968)-(B968:H968))&lt;4),0))&gt;=(I968-2),"Safe","Unsafe"))</f>
        <v>Safe</v>
      </c>
      <c r="L968" cm="1">
        <f t="array" ref="L968">SUM(_xlfn.IFNA((--(((A968:H968)-(B968:H968))&gt;0)),0))</f>
        <v>5</v>
      </c>
      <c r="M968" cm="1">
        <f t="array" ref="M968">SUM(_xlfn.IFNA((--(((A968:H968)-(B968:H968))&lt;0)),0))</f>
        <v>0</v>
      </c>
      <c r="N968" t="b">
        <f t="shared" si="78"/>
        <v>1</v>
      </c>
      <c r="O968" cm="1">
        <f t="array" ref="O968">SUM(_xlfn.IFNA(ABS(((A968:H968)-(B968:H968)&lt;4)),0))</f>
        <v>6</v>
      </c>
      <c r="R968">
        <v>47</v>
      </c>
      <c r="S968">
        <v>46</v>
      </c>
      <c r="T968">
        <v>45</v>
      </c>
      <c r="U968">
        <v>42</v>
      </c>
      <c r="V968">
        <v>39</v>
      </c>
      <c r="AD968" t="b">
        <v>1</v>
      </c>
      <c r="AE968" t="b">
        <v>0</v>
      </c>
      <c r="AF968" t="str">
        <f t="shared" si="76"/>
        <v>Safe</v>
      </c>
      <c r="AJ968" t="e">
        <f t="shared" si="75"/>
        <v>#N/A</v>
      </c>
      <c r="AK968" t="e">
        <f t="shared" si="79"/>
        <v>#N/A</v>
      </c>
    </row>
    <row r="969" spans="1:37" hidden="1" x14ac:dyDescent="0.25">
      <c r="A969" s="15">
        <v>62</v>
      </c>
      <c r="B969" s="16">
        <v>60</v>
      </c>
      <c r="C969" s="16">
        <v>58</v>
      </c>
      <c r="D969" s="16">
        <v>56</v>
      </c>
      <c r="E969" s="16">
        <v>55</v>
      </c>
      <c r="F969" s="16"/>
      <c r="G969" s="16"/>
      <c r="H969" s="16"/>
      <c r="I969">
        <f t="shared" si="77"/>
        <v>5</v>
      </c>
      <c r="J969" t="str" cm="1">
        <f t="array" ref="J969">IF(SUM(_xlfn.IFNA((((A969:H969)-(B969:H969))&gt;0)*(ABS((A969:H969)-(B969:H969))&lt;4),0))&gt;=(I969-1),"Safe",IF(SUM(_xlfn.IFNA((((A969:H969)-(B969:H969))&lt;0)*(ABS((A969:H969)-(B969:H969))&lt;4),0))&gt;=(I969-1),"Safe","Unsafe"))</f>
        <v>Safe</v>
      </c>
      <c r="K969" t="str" cm="1">
        <f t="array" ref="K969">IF(SUM(_xlfn.IFNA((((A969:H969)-(B969:H969))&gt;0)*(ABS((A969:H969)-(B969:H969))&lt;4),0))&gt;=(I969-2),"Safe",IF(SUM(_xlfn.IFNA((((A969:H969)-(B969:H969))&lt;0)*(ABS((A969:H969)-(B969:H969))&lt;4),0))&gt;=(I969-2),"Safe","Unsafe"))</f>
        <v>Safe</v>
      </c>
      <c r="L969" cm="1">
        <f t="array" ref="L969">SUM(_xlfn.IFNA((--(((A969:H969)-(B969:H969))&gt;0)),0))</f>
        <v>5</v>
      </c>
      <c r="M969" cm="1">
        <f t="array" ref="M969">SUM(_xlfn.IFNA((--(((A969:H969)-(B969:H969))&lt;0)),0))</f>
        <v>0</v>
      </c>
      <c r="N969" t="b">
        <f t="shared" si="78"/>
        <v>1</v>
      </c>
      <c r="O969" cm="1">
        <f t="array" ref="O969">SUM(_xlfn.IFNA(ABS(((A969:H969)-(B969:H969)&lt;4)),0))</f>
        <v>6</v>
      </c>
      <c r="R969">
        <v>62</v>
      </c>
      <c r="S969">
        <v>60</v>
      </c>
      <c r="T969">
        <v>58</v>
      </c>
      <c r="U969">
        <v>56</v>
      </c>
      <c r="V969">
        <v>55</v>
      </c>
      <c r="AD969" t="b">
        <v>1</v>
      </c>
      <c r="AE969" t="b">
        <v>0</v>
      </c>
      <c r="AF969" t="str">
        <f t="shared" si="76"/>
        <v>Safe</v>
      </c>
      <c r="AJ969" t="e">
        <f t="shared" si="75"/>
        <v>#N/A</v>
      </c>
      <c r="AK969" t="e">
        <f t="shared" si="79"/>
        <v>#N/A</v>
      </c>
    </row>
    <row r="970" spans="1:37" hidden="1" x14ac:dyDescent="0.25">
      <c r="A970" s="15">
        <v>8</v>
      </c>
      <c r="B970" s="16">
        <v>11</v>
      </c>
      <c r="C970" s="16">
        <v>12</v>
      </c>
      <c r="D970" s="16">
        <v>13</v>
      </c>
      <c r="E970" s="16">
        <v>16</v>
      </c>
      <c r="F970" s="16">
        <v>19</v>
      </c>
      <c r="G970" s="16">
        <v>21</v>
      </c>
      <c r="H970" s="16"/>
      <c r="I970">
        <f t="shared" si="77"/>
        <v>7</v>
      </c>
      <c r="J970" t="str" cm="1">
        <f t="array" ref="J970">IF(SUM(_xlfn.IFNA((((A970:H970)-(B970:H970))&gt;0)*(ABS((A970:H970)-(B970:H970))&lt;4),0))&gt;=(I970-1),"Safe",IF(SUM(_xlfn.IFNA((((A970:H970)-(B970:H970))&lt;0)*(ABS((A970:H970)-(B970:H970))&lt;4),0))&gt;=(I970-1),"Safe","Unsafe"))</f>
        <v>Safe</v>
      </c>
      <c r="K970" t="str" cm="1">
        <f t="array" ref="K970">IF(SUM(_xlfn.IFNA((((A970:H970)-(B970:H970))&gt;0)*(ABS((A970:H970)-(B970:H970))&lt;4),0))&gt;=(I970-2),"Safe",IF(SUM(_xlfn.IFNA((((A970:H970)-(B970:H970))&lt;0)*(ABS((A970:H970)-(B970:H970))&lt;4),0))&gt;=(I970-2),"Safe","Unsafe"))</f>
        <v>Safe</v>
      </c>
      <c r="L970" cm="1">
        <f t="array" ref="L970">SUM(_xlfn.IFNA((--(((A970:H970)-(B970:H970))&gt;0)),0))</f>
        <v>1</v>
      </c>
      <c r="M970" cm="1">
        <f t="array" ref="M970">SUM(_xlfn.IFNA((--(((A970:H970)-(B970:H970))&lt;0)),0))</f>
        <v>6</v>
      </c>
      <c r="N970" t="b">
        <f t="shared" si="78"/>
        <v>1</v>
      </c>
      <c r="O970" cm="1">
        <f t="array" ref="O970">SUM(_xlfn.IFNA(ABS(((A970:H970)-(B970:H970)&lt;4)),0))</f>
        <v>6</v>
      </c>
      <c r="R970">
        <v>8</v>
      </c>
      <c r="S970">
        <v>11</v>
      </c>
      <c r="T970">
        <v>12</v>
      </c>
      <c r="U970">
        <v>13</v>
      </c>
      <c r="V970">
        <v>16</v>
      </c>
      <c r="W970">
        <v>19</v>
      </c>
      <c r="X970">
        <v>21</v>
      </c>
      <c r="AD970" t="b">
        <v>0</v>
      </c>
      <c r="AE970" t="b">
        <v>1</v>
      </c>
      <c r="AF970" t="str">
        <f t="shared" si="76"/>
        <v>Safe</v>
      </c>
      <c r="AJ970" t="e">
        <f t="shared" si="75"/>
        <v>#N/A</v>
      </c>
      <c r="AK970" t="e">
        <f t="shared" si="79"/>
        <v>#N/A</v>
      </c>
    </row>
    <row r="971" spans="1:37" hidden="1" x14ac:dyDescent="0.25">
      <c r="A971" s="15">
        <v>38</v>
      </c>
      <c r="B971" s="16">
        <v>40</v>
      </c>
      <c r="C971" s="16">
        <v>42</v>
      </c>
      <c r="D971" s="16">
        <v>43</v>
      </c>
      <c r="E971" s="16">
        <v>45</v>
      </c>
      <c r="F971" s="16">
        <v>48</v>
      </c>
      <c r="G971" s="16"/>
      <c r="H971" s="16"/>
      <c r="I971">
        <f t="shared" si="77"/>
        <v>6</v>
      </c>
      <c r="J971" t="str" cm="1">
        <f t="array" ref="J971">IF(SUM(_xlfn.IFNA((((A971:H971)-(B971:H971))&gt;0)*(ABS((A971:H971)-(B971:H971))&lt;4),0))&gt;=(I971-1),"Safe",IF(SUM(_xlfn.IFNA((((A971:H971)-(B971:H971))&lt;0)*(ABS((A971:H971)-(B971:H971))&lt;4),0))&gt;=(I971-1),"Safe","Unsafe"))</f>
        <v>Safe</v>
      </c>
      <c r="K971" t="str" cm="1">
        <f t="array" ref="K971">IF(SUM(_xlfn.IFNA((((A971:H971)-(B971:H971))&gt;0)*(ABS((A971:H971)-(B971:H971))&lt;4),0))&gt;=(I971-2),"Safe",IF(SUM(_xlfn.IFNA((((A971:H971)-(B971:H971))&lt;0)*(ABS((A971:H971)-(B971:H971))&lt;4),0))&gt;=(I971-2),"Safe","Unsafe"))</f>
        <v>Safe</v>
      </c>
      <c r="L971" cm="1">
        <f t="array" ref="L971">SUM(_xlfn.IFNA((--(((A971:H971)-(B971:H971))&gt;0)),0))</f>
        <v>1</v>
      </c>
      <c r="M971" cm="1">
        <f t="array" ref="M971">SUM(_xlfn.IFNA((--(((A971:H971)-(B971:H971))&lt;0)),0))</f>
        <v>5</v>
      </c>
      <c r="N971" t="b">
        <f t="shared" si="78"/>
        <v>1</v>
      </c>
      <c r="O971" cm="1">
        <f t="array" ref="O971">SUM(_xlfn.IFNA(ABS(((A971:H971)-(B971:H971)&lt;4)),0))</f>
        <v>6</v>
      </c>
      <c r="R971">
        <v>38</v>
      </c>
      <c r="S971">
        <v>40</v>
      </c>
      <c r="T971">
        <v>42</v>
      </c>
      <c r="U971">
        <v>43</v>
      </c>
      <c r="V971">
        <v>45</v>
      </c>
      <c r="W971">
        <v>48</v>
      </c>
      <c r="AD971" t="b">
        <v>0</v>
      </c>
      <c r="AE971" t="b">
        <v>1</v>
      </c>
      <c r="AF971" t="str">
        <f t="shared" si="76"/>
        <v>Safe</v>
      </c>
      <c r="AJ971" t="e">
        <f t="shared" si="75"/>
        <v>#N/A</v>
      </c>
      <c r="AK971" t="e">
        <f t="shared" si="79"/>
        <v>#N/A</v>
      </c>
    </row>
    <row r="972" spans="1:37" hidden="1" x14ac:dyDescent="0.25">
      <c r="A972" s="15">
        <v>67</v>
      </c>
      <c r="B972" s="16">
        <v>68</v>
      </c>
      <c r="C972" s="16">
        <v>69</v>
      </c>
      <c r="D972" s="16">
        <v>71</v>
      </c>
      <c r="E972" s="16">
        <v>73</v>
      </c>
      <c r="F972" s="16">
        <v>74</v>
      </c>
      <c r="G972" s="16"/>
      <c r="H972" s="16"/>
      <c r="I972">
        <f t="shared" si="77"/>
        <v>6</v>
      </c>
      <c r="J972" t="str" cm="1">
        <f t="array" ref="J972">IF(SUM(_xlfn.IFNA((((A972:H972)-(B972:H972))&gt;0)*(ABS((A972:H972)-(B972:H972))&lt;4),0))&gt;=(I972-1),"Safe",IF(SUM(_xlfn.IFNA((((A972:H972)-(B972:H972))&lt;0)*(ABS((A972:H972)-(B972:H972))&lt;4),0))&gt;=(I972-1),"Safe","Unsafe"))</f>
        <v>Safe</v>
      </c>
      <c r="K972" t="str" cm="1">
        <f t="array" ref="K972">IF(SUM(_xlfn.IFNA((((A972:H972)-(B972:H972))&gt;0)*(ABS((A972:H972)-(B972:H972))&lt;4),0))&gt;=(I972-2),"Safe",IF(SUM(_xlfn.IFNA((((A972:H972)-(B972:H972))&lt;0)*(ABS((A972:H972)-(B972:H972))&lt;4),0))&gt;=(I972-2),"Safe","Unsafe"))</f>
        <v>Safe</v>
      </c>
      <c r="L972" cm="1">
        <f t="array" ref="L972">SUM(_xlfn.IFNA((--(((A972:H972)-(B972:H972))&gt;0)),0))</f>
        <v>1</v>
      </c>
      <c r="M972" cm="1">
        <f t="array" ref="M972">SUM(_xlfn.IFNA((--(((A972:H972)-(B972:H972))&lt;0)),0))</f>
        <v>5</v>
      </c>
      <c r="N972" t="b">
        <f t="shared" si="78"/>
        <v>1</v>
      </c>
      <c r="O972" cm="1">
        <f t="array" ref="O972">SUM(_xlfn.IFNA(ABS(((A972:H972)-(B972:H972)&lt;4)),0))</f>
        <v>6</v>
      </c>
      <c r="R972">
        <v>67</v>
      </c>
      <c r="S972">
        <v>68</v>
      </c>
      <c r="T972">
        <v>69</v>
      </c>
      <c r="U972">
        <v>71</v>
      </c>
      <c r="V972">
        <v>73</v>
      </c>
      <c r="W972">
        <v>74</v>
      </c>
      <c r="AD972" t="b">
        <v>0</v>
      </c>
      <c r="AE972" t="b">
        <v>1</v>
      </c>
      <c r="AF972" t="str">
        <f t="shared" si="76"/>
        <v>Safe</v>
      </c>
      <c r="AJ972" t="e">
        <f t="shared" si="75"/>
        <v>#N/A</v>
      </c>
      <c r="AK972" t="e">
        <f t="shared" si="79"/>
        <v>#N/A</v>
      </c>
    </row>
    <row r="973" spans="1:37" hidden="1" x14ac:dyDescent="0.25">
      <c r="A973" s="15">
        <v>60</v>
      </c>
      <c r="B973" s="16">
        <v>61</v>
      </c>
      <c r="C973" s="16">
        <v>62</v>
      </c>
      <c r="D973" s="16">
        <v>63</v>
      </c>
      <c r="E973" s="16">
        <v>64</v>
      </c>
      <c r="F973" s="16">
        <v>67</v>
      </c>
      <c r="G973" s="16">
        <v>68</v>
      </c>
      <c r="H973" s="16"/>
      <c r="I973">
        <f t="shared" si="77"/>
        <v>7</v>
      </c>
      <c r="J973" t="str" cm="1">
        <f t="array" ref="J973">IF(SUM(_xlfn.IFNA((((A973:H973)-(B973:H973))&gt;0)*(ABS((A973:H973)-(B973:H973))&lt;4),0))&gt;=(I973-1),"Safe",IF(SUM(_xlfn.IFNA((((A973:H973)-(B973:H973))&lt;0)*(ABS((A973:H973)-(B973:H973))&lt;4),0))&gt;=(I973-1),"Safe","Unsafe"))</f>
        <v>Safe</v>
      </c>
      <c r="K973" t="str" cm="1">
        <f t="array" ref="K973">IF(SUM(_xlfn.IFNA((((A973:H973)-(B973:H973))&gt;0)*(ABS((A973:H973)-(B973:H973))&lt;4),0))&gt;=(I973-2),"Safe",IF(SUM(_xlfn.IFNA((((A973:H973)-(B973:H973))&lt;0)*(ABS((A973:H973)-(B973:H973))&lt;4),0))&gt;=(I973-2),"Safe","Unsafe"))</f>
        <v>Safe</v>
      </c>
      <c r="L973" cm="1">
        <f t="array" ref="L973">SUM(_xlfn.IFNA((--(((A973:H973)-(B973:H973))&gt;0)),0))</f>
        <v>1</v>
      </c>
      <c r="M973" cm="1">
        <f t="array" ref="M973">SUM(_xlfn.IFNA((--(((A973:H973)-(B973:H973))&lt;0)),0))</f>
        <v>6</v>
      </c>
      <c r="N973" t="b">
        <f t="shared" si="78"/>
        <v>1</v>
      </c>
      <c r="O973" cm="1">
        <f t="array" ref="O973">SUM(_xlfn.IFNA(ABS(((A973:H973)-(B973:H973)&lt;4)),0))</f>
        <v>6</v>
      </c>
      <c r="R973">
        <v>60</v>
      </c>
      <c r="S973">
        <v>61</v>
      </c>
      <c r="T973">
        <v>62</v>
      </c>
      <c r="U973">
        <v>63</v>
      </c>
      <c r="V973">
        <v>64</v>
      </c>
      <c r="W973">
        <v>67</v>
      </c>
      <c r="X973">
        <v>68</v>
      </c>
      <c r="AD973" t="b">
        <v>0</v>
      </c>
      <c r="AE973" t="b">
        <v>1</v>
      </c>
      <c r="AF973" t="str">
        <f t="shared" si="76"/>
        <v>Safe</v>
      </c>
      <c r="AJ973" t="e">
        <f t="shared" si="75"/>
        <v>#N/A</v>
      </c>
      <c r="AK973" t="e">
        <f t="shared" si="79"/>
        <v>#N/A</v>
      </c>
    </row>
    <row r="974" spans="1:37" hidden="1" x14ac:dyDescent="0.25">
      <c r="A974" s="15">
        <v>57</v>
      </c>
      <c r="B974" s="16">
        <v>58</v>
      </c>
      <c r="C974" s="16">
        <v>60</v>
      </c>
      <c r="D974" s="16">
        <v>63</v>
      </c>
      <c r="E974" s="16">
        <v>66</v>
      </c>
      <c r="F974" s="16">
        <v>67</v>
      </c>
      <c r="G974" s="16">
        <v>70</v>
      </c>
      <c r="H974" s="16">
        <v>71</v>
      </c>
      <c r="I974">
        <f t="shared" si="77"/>
        <v>8</v>
      </c>
      <c r="J974" t="str" cm="1">
        <f t="array" ref="J974">IF(SUM(_xlfn.IFNA((((A974:H974)-(B974:H974))&gt;0)*(ABS((A974:H974)-(B974:H974))&lt;4),0))&gt;=(I974-1),"Safe",IF(SUM(_xlfn.IFNA((((A974:H974)-(B974:H974))&lt;0)*(ABS((A974:H974)-(B974:H974))&lt;4),0))&gt;=(I974-1),"Safe","Unsafe"))</f>
        <v>Safe</v>
      </c>
      <c r="K974" t="str" cm="1">
        <f t="array" ref="K974">IF(SUM(_xlfn.IFNA((((A974:H974)-(B974:H974))&gt;0)*(ABS((A974:H974)-(B974:H974))&lt;4),0))&gt;=(I974-2),"Safe",IF(SUM(_xlfn.IFNA((((A974:H974)-(B974:H974))&lt;0)*(ABS((A974:H974)-(B974:H974))&lt;4),0))&gt;=(I974-2),"Safe","Unsafe"))</f>
        <v>Safe</v>
      </c>
      <c r="L974" cm="1">
        <f t="array" ref="L974">SUM(_xlfn.IFNA((--(((A974:H974)-(B974:H974))&gt;0)),0))</f>
        <v>0</v>
      </c>
      <c r="M974" cm="1">
        <f t="array" ref="M974">SUM(_xlfn.IFNA((--(((A974:H974)-(B974:H974))&lt;0)),0))</f>
        <v>7</v>
      </c>
      <c r="N974" t="b">
        <f t="shared" si="78"/>
        <v>1</v>
      </c>
      <c r="O974" cm="1">
        <f t="array" ref="O974">SUM(_xlfn.IFNA(ABS(((A974:H974)-(B974:H974)&lt;4)),0))</f>
        <v>7</v>
      </c>
      <c r="R974">
        <v>57</v>
      </c>
      <c r="S974">
        <v>58</v>
      </c>
      <c r="T974">
        <v>60</v>
      </c>
      <c r="U974">
        <v>63</v>
      </c>
      <c r="V974">
        <v>66</v>
      </c>
      <c r="W974">
        <v>67</v>
      </c>
      <c r="X974">
        <v>70</v>
      </c>
      <c r="Y974">
        <v>71</v>
      </c>
      <c r="AD974" t="b">
        <v>0</v>
      </c>
      <c r="AE974" t="b">
        <v>1</v>
      </c>
      <c r="AF974" t="str">
        <f t="shared" si="76"/>
        <v>Safe</v>
      </c>
      <c r="AJ974" t="e">
        <f t="shared" si="75"/>
        <v>#N/A</v>
      </c>
      <c r="AK974" t="e">
        <f t="shared" si="79"/>
        <v>#N/A</v>
      </c>
    </row>
    <row r="975" spans="1:37" hidden="1" x14ac:dyDescent="0.25">
      <c r="A975" s="15">
        <v>79</v>
      </c>
      <c r="B975" s="16">
        <v>82</v>
      </c>
      <c r="C975" s="16">
        <v>83</v>
      </c>
      <c r="D975" s="16">
        <v>84</v>
      </c>
      <c r="E975" s="16">
        <v>86</v>
      </c>
      <c r="F975" s="16">
        <v>87</v>
      </c>
      <c r="G975" s="16"/>
      <c r="H975" s="16"/>
      <c r="I975">
        <f t="shared" si="77"/>
        <v>6</v>
      </c>
      <c r="J975" t="str" cm="1">
        <f t="array" ref="J975">IF(SUM(_xlfn.IFNA((((A975:H975)-(B975:H975))&gt;0)*(ABS((A975:H975)-(B975:H975))&lt;4),0))&gt;=(I975-1),"Safe",IF(SUM(_xlfn.IFNA((((A975:H975)-(B975:H975))&lt;0)*(ABS((A975:H975)-(B975:H975))&lt;4),0))&gt;=(I975-1),"Safe","Unsafe"))</f>
        <v>Safe</v>
      </c>
      <c r="K975" t="str" cm="1">
        <f t="array" ref="K975">IF(SUM(_xlfn.IFNA((((A975:H975)-(B975:H975))&gt;0)*(ABS((A975:H975)-(B975:H975))&lt;4),0))&gt;=(I975-2),"Safe",IF(SUM(_xlfn.IFNA((((A975:H975)-(B975:H975))&lt;0)*(ABS((A975:H975)-(B975:H975))&lt;4),0))&gt;=(I975-2),"Safe","Unsafe"))</f>
        <v>Safe</v>
      </c>
      <c r="L975" cm="1">
        <f t="array" ref="L975">SUM(_xlfn.IFNA((--(((A975:H975)-(B975:H975))&gt;0)),0))</f>
        <v>1</v>
      </c>
      <c r="M975" cm="1">
        <f t="array" ref="M975">SUM(_xlfn.IFNA((--(((A975:H975)-(B975:H975))&lt;0)),0))</f>
        <v>5</v>
      </c>
      <c r="N975" t="b">
        <f t="shared" si="78"/>
        <v>1</v>
      </c>
      <c r="O975" cm="1">
        <f t="array" ref="O975">SUM(_xlfn.IFNA(ABS(((A975:H975)-(B975:H975)&lt;4)),0))</f>
        <v>6</v>
      </c>
      <c r="R975">
        <v>79</v>
      </c>
      <c r="S975">
        <v>82</v>
      </c>
      <c r="T975">
        <v>83</v>
      </c>
      <c r="U975">
        <v>84</v>
      </c>
      <c r="V975">
        <v>86</v>
      </c>
      <c r="W975">
        <v>87</v>
      </c>
      <c r="AD975" t="b">
        <v>0</v>
      </c>
      <c r="AE975" t="b">
        <v>1</v>
      </c>
      <c r="AF975" t="str">
        <f t="shared" si="76"/>
        <v>Safe</v>
      </c>
      <c r="AJ975" t="e">
        <f t="shared" si="75"/>
        <v>#N/A</v>
      </c>
      <c r="AK975" t="e">
        <f t="shared" si="79"/>
        <v>#N/A</v>
      </c>
    </row>
    <row r="976" spans="1:37" hidden="1" x14ac:dyDescent="0.25">
      <c r="A976" s="15">
        <v>68</v>
      </c>
      <c r="B976" s="16">
        <v>69</v>
      </c>
      <c r="C976" s="16">
        <v>72</v>
      </c>
      <c r="D976" s="16">
        <v>75</v>
      </c>
      <c r="E976" s="16">
        <v>78</v>
      </c>
      <c r="F976" s="16">
        <v>81</v>
      </c>
      <c r="G976" s="16"/>
      <c r="H976" s="16"/>
      <c r="I976">
        <f t="shared" si="77"/>
        <v>6</v>
      </c>
      <c r="J976" t="str" cm="1">
        <f t="array" ref="J976">IF(SUM(_xlfn.IFNA((((A976:H976)-(B976:H976))&gt;0)*(ABS((A976:H976)-(B976:H976))&lt;4),0))&gt;=(I976-1),"Safe",IF(SUM(_xlfn.IFNA((((A976:H976)-(B976:H976))&lt;0)*(ABS((A976:H976)-(B976:H976))&lt;4),0))&gt;=(I976-1),"Safe","Unsafe"))</f>
        <v>Safe</v>
      </c>
      <c r="K976" t="str" cm="1">
        <f t="array" ref="K976">IF(SUM(_xlfn.IFNA((((A976:H976)-(B976:H976))&gt;0)*(ABS((A976:H976)-(B976:H976))&lt;4),0))&gt;=(I976-2),"Safe",IF(SUM(_xlfn.IFNA((((A976:H976)-(B976:H976))&lt;0)*(ABS((A976:H976)-(B976:H976))&lt;4),0))&gt;=(I976-2),"Safe","Unsafe"))</f>
        <v>Safe</v>
      </c>
      <c r="L976" cm="1">
        <f t="array" ref="L976">SUM(_xlfn.IFNA((--(((A976:H976)-(B976:H976))&gt;0)),0))</f>
        <v>1</v>
      </c>
      <c r="M976" cm="1">
        <f t="array" ref="M976">SUM(_xlfn.IFNA((--(((A976:H976)-(B976:H976))&lt;0)),0))</f>
        <v>5</v>
      </c>
      <c r="N976" t="b">
        <f t="shared" si="78"/>
        <v>1</v>
      </c>
      <c r="O976" cm="1">
        <f t="array" ref="O976">SUM(_xlfn.IFNA(ABS(((A976:H976)-(B976:H976)&lt;4)),0))</f>
        <v>6</v>
      </c>
      <c r="R976">
        <v>68</v>
      </c>
      <c r="S976">
        <v>69</v>
      </c>
      <c r="T976">
        <v>72</v>
      </c>
      <c r="U976">
        <v>75</v>
      </c>
      <c r="V976">
        <v>78</v>
      </c>
      <c r="W976">
        <v>81</v>
      </c>
      <c r="AD976" t="b">
        <v>0</v>
      </c>
      <c r="AE976" t="b">
        <v>1</v>
      </c>
      <c r="AF976" t="str">
        <f t="shared" si="76"/>
        <v>Safe</v>
      </c>
      <c r="AJ976" t="e">
        <f t="shared" si="75"/>
        <v>#N/A</v>
      </c>
      <c r="AK976" t="e">
        <f t="shared" si="79"/>
        <v>#N/A</v>
      </c>
    </row>
    <row r="977" spans="1:37" hidden="1" x14ac:dyDescent="0.25">
      <c r="A977" s="15">
        <v>33</v>
      </c>
      <c r="B977" s="16">
        <v>36</v>
      </c>
      <c r="C977" s="16">
        <v>37</v>
      </c>
      <c r="D977" s="16">
        <v>39</v>
      </c>
      <c r="E977" s="16">
        <v>42</v>
      </c>
      <c r="F977" s="16">
        <v>44</v>
      </c>
      <c r="G977" s="16">
        <v>46</v>
      </c>
      <c r="H977" s="16"/>
      <c r="I977">
        <f t="shared" si="77"/>
        <v>7</v>
      </c>
      <c r="J977" t="str" cm="1">
        <f t="array" ref="J977">IF(SUM(_xlfn.IFNA((((A977:H977)-(B977:H977))&gt;0)*(ABS((A977:H977)-(B977:H977))&lt;4),0))&gt;=(I977-1),"Safe",IF(SUM(_xlfn.IFNA((((A977:H977)-(B977:H977))&lt;0)*(ABS((A977:H977)-(B977:H977))&lt;4),0))&gt;=(I977-1),"Safe","Unsafe"))</f>
        <v>Safe</v>
      </c>
      <c r="K977" t="str" cm="1">
        <f t="array" ref="K977">IF(SUM(_xlfn.IFNA((((A977:H977)-(B977:H977))&gt;0)*(ABS((A977:H977)-(B977:H977))&lt;4),0))&gt;=(I977-2),"Safe",IF(SUM(_xlfn.IFNA((((A977:H977)-(B977:H977))&lt;0)*(ABS((A977:H977)-(B977:H977))&lt;4),0))&gt;=(I977-2),"Safe","Unsafe"))</f>
        <v>Safe</v>
      </c>
      <c r="L977" cm="1">
        <f t="array" ref="L977">SUM(_xlfn.IFNA((--(((A977:H977)-(B977:H977))&gt;0)),0))</f>
        <v>1</v>
      </c>
      <c r="M977" cm="1">
        <f t="array" ref="M977">SUM(_xlfn.IFNA((--(((A977:H977)-(B977:H977))&lt;0)),0))</f>
        <v>6</v>
      </c>
      <c r="N977" t="b">
        <f t="shared" si="78"/>
        <v>1</v>
      </c>
      <c r="O977" cm="1">
        <f t="array" ref="O977">SUM(_xlfn.IFNA(ABS(((A977:H977)-(B977:H977)&lt;4)),0))</f>
        <v>6</v>
      </c>
      <c r="R977">
        <v>33</v>
      </c>
      <c r="S977">
        <v>36</v>
      </c>
      <c r="T977">
        <v>37</v>
      </c>
      <c r="U977">
        <v>39</v>
      </c>
      <c r="V977">
        <v>42</v>
      </c>
      <c r="W977">
        <v>44</v>
      </c>
      <c r="X977">
        <v>46</v>
      </c>
      <c r="AD977" t="b">
        <v>0</v>
      </c>
      <c r="AE977" t="b">
        <v>1</v>
      </c>
      <c r="AF977" t="str">
        <f t="shared" si="76"/>
        <v>Safe</v>
      </c>
      <c r="AJ977" t="e">
        <f t="shared" si="75"/>
        <v>#N/A</v>
      </c>
      <c r="AK977" t="e">
        <f t="shared" si="79"/>
        <v>#N/A</v>
      </c>
    </row>
    <row r="978" spans="1:37" hidden="1" x14ac:dyDescent="0.25">
      <c r="A978" s="15">
        <v>21</v>
      </c>
      <c r="B978" s="16">
        <v>19</v>
      </c>
      <c r="C978" s="16">
        <v>17</v>
      </c>
      <c r="D978" s="16">
        <v>15</v>
      </c>
      <c r="E978" s="16">
        <v>12</v>
      </c>
      <c r="F978" s="16">
        <v>9</v>
      </c>
      <c r="G978" s="16"/>
      <c r="H978" s="16"/>
      <c r="I978">
        <f t="shared" si="77"/>
        <v>6</v>
      </c>
      <c r="J978" t="str" cm="1">
        <f t="array" ref="J978">IF(SUM(_xlfn.IFNA((((A978:H978)-(B978:H978))&gt;0)*(ABS((A978:H978)-(B978:H978))&lt;4),0))&gt;=(I978-1),"Safe",IF(SUM(_xlfn.IFNA((((A978:H978)-(B978:H978))&lt;0)*(ABS((A978:H978)-(B978:H978))&lt;4),0))&gt;=(I978-1),"Safe","Unsafe"))</f>
        <v>Safe</v>
      </c>
      <c r="K978" t="str" cm="1">
        <f t="array" ref="K978">IF(SUM(_xlfn.IFNA((((A978:H978)-(B978:H978))&gt;0)*(ABS((A978:H978)-(B978:H978))&lt;4),0))&gt;=(I978-2),"Safe",IF(SUM(_xlfn.IFNA((((A978:H978)-(B978:H978))&lt;0)*(ABS((A978:H978)-(B978:H978))&lt;4),0))&gt;=(I978-2),"Safe","Unsafe"))</f>
        <v>Safe</v>
      </c>
      <c r="L978" cm="1">
        <f t="array" ref="L978">SUM(_xlfn.IFNA((--(((A978:H978)-(B978:H978))&gt;0)),0))</f>
        <v>6</v>
      </c>
      <c r="M978" cm="1">
        <f t="array" ref="M978">SUM(_xlfn.IFNA((--(((A978:H978)-(B978:H978))&lt;0)),0))</f>
        <v>0</v>
      </c>
      <c r="N978" t="b">
        <f t="shared" si="78"/>
        <v>1</v>
      </c>
      <c r="O978" cm="1">
        <f t="array" ref="O978">SUM(_xlfn.IFNA(ABS(((A978:H978)-(B978:H978)&lt;4)),0))</f>
        <v>6</v>
      </c>
      <c r="R978">
        <v>21</v>
      </c>
      <c r="S978">
        <v>19</v>
      </c>
      <c r="T978">
        <v>17</v>
      </c>
      <c r="U978">
        <v>15</v>
      </c>
      <c r="V978">
        <v>12</v>
      </c>
      <c r="W978">
        <v>9</v>
      </c>
      <c r="AD978" t="b">
        <v>1</v>
      </c>
      <c r="AE978" t="b">
        <v>0</v>
      </c>
      <c r="AF978" t="str">
        <f t="shared" si="76"/>
        <v>Safe</v>
      </c>
      <c r="AJ978" t="e">
        <f t="shared" ref="AJ978:AJ1002" si="80">MATCH("Increase:",R978:AC978,0)</f>
        <v>#N/A</v>
      </c>
      <c r="AK978" t="e">
        <f t="shared" si="79"/>
        <v>#N/A</v>
      </c>
    </row>
    <row r="979" spans="1:37" hidden="1" x14ac:dyDescent="0.25">
      <c r="A979" s="15">
        <v>66</v>
      </c>
      <c r="B979" s="16">
        <v>67</v>
      </c>
      <c r="C979" s="16">
        <v>69</v>
      </c>
      <c r="D979" s="16">
        <v>71</v>
      </c>
      <c r="E979" s="16">
        <v>74</v>
      </c>
      <c r="F979" s="16">
        <v>75</v>
      </c>
      <c r="G979" s="16">
        <v>77</v>
      </c>
      <c r="H979" s="16"/>
      <c r="I979">
        <f t="shared" si="77"/>
        <v>7</v>
      </c>
      <c r="J979" t="str" cm="1">
        <f t="array" ref="J979">IF(SUM(_xlfn.IFNA((((A979:H979)-(B979:H979))&gt;0)*(ABS((A979:H979)-(B979:H979))&lt;4),0))&gt;=(I979-1),"Safe",IF(SUM(_xlfn.IFNA((((A979:H979)-(B979:H979))&lt;0)*(ABS((A979:H979)-(B979:H979))&lt;4),0))&gt;=(I979-1),"Safe","Unsafe"))</f>
        <v>Safe</v>
      </c>
      <c r="K979" t="str" cm="1">
        <f t="array" ref="K979">IF(SUM(_xlfn.IFNA((((A979:H979)-(B979:H979))&gt;0)*(ABS((A979:H979)-(B979:H979))&lt;4),0))&gt;=(I979-2),"Safe",IF(SUM(_xlfn.IFNA((((A979:H979)-(B979:H979))&lt;0)*(ABS((A979:H979)-(B979:H979))&lt;4),0))&gt;=(I979-2),"Safe","Unsafe"))</f>
        <v>Safe</v>
      </c>
      <c r="L979" cm="1">
        <f t="array" ref="L979">SUM(_xlfn.IFNA((--(((A979:H979)-(B979:H979))&gt;0)),0))</f>
        <v>1</v>
      </c>
      <c r="M979" cm="1">
        <f t="array" ref="M979">SUM(_xlfn.IFNA((--(((A979:H979)-(B979:H979))&lt;0)),0))</f>
        <v>6</v>
      </c>
      <c r="N979" t="b">
        <f t="shared" si="78"/>
        <v>1</v>
      </c>
      <c r="O979" cm="1">
        <f t="array" ref="O979">SUM(_xlfn.IFNA(ABS(((A979:H979)-(B979:H979)&lt;4)),0))</f>
        <v>6</v>
      </c>
      <c r="R979">
        <v>66</v>
      </c>
      <c r="S979">
        <v>67</v>
      </c>
      <c r="T979">
        <v>69</v>
      </c>
      <c r="U979">
        <v>71</v>
      </c>
      <c r="V979">
        <v>74</v>
      </c>
      <c r="W979">
        <v>75</v>
      </c>
      <c r="X979">
        <v>77</v>
      </c>
      <c r="AD979" t="b">
        <v>0</v>
      </c>
      <c r="AE979" t="b">
        <v>1</v>
      </c>
      <c r="AF979" t="str">
        <f t="shared" si="76"/>
        <v>Safe</v>
      </c>
      <c r="AJ979" t="e">
        <f t="shared" si="80"/>
        <v>#N/A</v>
      </c>
      <c r="AK979" t="e">
        <f t="shared" si="79"/>
        <v>#N/A</v>
      </c>
    </row>
    <row r="980" spans="1:37" hidden="1" x14ac:dyDescent="0.25">
      <c r="A980" s="15">
        <v>93</v>
      </c>
      <c r="B980" s="16">
        <v>90</v>
      </c>
      <c r="C980" s="16">
        <v>89</v>
      </c>
      <c r="D980" s="16">
        <v>87</v>
      </c>
      <c r="E980" s="16">
        <v>86</v>
      </c>
      <c r="F980" s="16">
        <v>85</v>
      </c>
      <c r="G980" s="16">
        <v>84</v>
      </c>
      <c r="H980" s="16"/>
      <c r="I980">
        <f t="shared" si="77"/>
        <v>7</v>
      </c>
      <c r="J980" t="str" cm="1">
        <f t="array" ref="J980">IF(SUM(_xlfn.IFNA((((A980:H980)-(B980:H980))&gt;0)*(ABS((A980:H980)-(B980:H980))&lt;4),0))&gt;=(I980-1),"Safe",IF(SUM(_xlfn.IFNA((((A980:H980)-(B980:H980))&lt;0)*(ABS((A980:H980)-(B980:H980))&lt;4),0))&gt;=(I980-1),"Safe","Unsafe"))</f>
        <v>Safe</v>
      </c>
      <c r="K980" t="str" cm="1">
        <f t="array" ref="K980">IF(SUM(_xlfn.IFNA((((A980:H980)-(B980:H980))&gt;0)*(ABS((A980:H980)-(B980:H980))&lt;4),0))&gt;=(I980-2),"Safe",IF(SUM(_xlfn.IFNA((((A980:H980)-(B980:H980))&lt;0)*(ABS((A980:H980)-(B980:H980))&lt;4),0))&gt;=(I980-2),"Safe","Unsafe"))</f>
        <v>Safe</v>
      </c>
      <c r="L980" cm="1">
        <f t="array" ref="L980">SUM(_xlfn.IFNA((--(((A980:H980)-(B980:H980))&gt;0)),0))</f>
        <v>7</v>
      </c>
      <c r="M980" cm="1">
        <f t="array" ref="M980">SUM(_xlfn.IFNA((--(((A980:H980)-(B980:H980))&lt;0)),0))</f>
        <v>0</v>
      </c>
      <c r="N980" t="b">
        <f t="shared" si="78"/>
        <v>1</v>
      </c>
      <c r="O980" cm="1">
        <f t="array" ref="O980">SUM(_xlfn.IFNA(ABS(((A980:H980)-(B980:H980)&lt;4)),0))</f>
        <v>6</v>
      </c>
      <c r="R980">
        <v>93</v>
      </c>
      <c r="S980">
        <v>90</v>
      </c>
      <c r="T980">
        <v>89</v>
      </c>
      <c r="U980">
        <v>87</v>
      </c>
      <c r="V980">
        <v>86</v>
      </c>
      <c r="W980">
        <v>85</v>
      </c>
      <c r="X980">
        <v>84</v>
      </c>
      <c r="AD980" t="b">
        <v>1</v>
      </c>
      <c r="AE980" t="b">
        <v>0</v>
      </c>
      <c r="AF980" t="str">
        <f t="shared" si="76"/>
        <v>Safe</v>
      </c>
      <c r="AJ980" t="e">
        <f t="shared" si="80"/>
        <v>#N/A</v>
      </c>
      <c r="AK980" t="e">
        <f t="shared" si="79"/>
        <v>#N/A</v>
      </c>
    </row>
    <row r="981" spans="1:37" hidden="1" x14ac:dyDescent="0.25">
      <c r="A981" s="15">
        <v>10</v>
      </c>
      <c r="B981" s="16">
        <v>12</v>
      </c>
      <c r="C981" s="16">
        <v>15</v>
      </c>
      <c r="D981" s="16">
        <v>18</v>
      </c>
      <c r="E981" s="16">
        <v>21</v>
      </c>
      <c r="F981" s="16">
        <v>24</v>
      </c>
      <c r="G981" s="16">
        <v>27</v>
      </c>
      <c r="H981" s="16">
        <v>30</v>
      </c>
      <c r="I981">
        <f t="shared" si="77"/>
        <v>8</v>
      </c>
      <c r="J981" t="str" cm="1">
        <f t="array" ref="J981">IF(SUM(_xlfn.IFNA((((A981:H981)-(B981:H981))&gt;0)*(ABS((A981:H981)-(B981:H981))&lt;4),0))&gt;=(I981-1),"Safe",IF(SUM(_xlfn.IFNA((((A981:H981)-(B981:H981))&lt;0)*(ABS((A981:H981)-(B981:H981))&lt;4),0))&gt;=(I981-1),"Safe","Unsafe"))</f>
        <v>Safe</v>
      </c>
      <c r="K981" t="str" cm="1">
        <f t="array" ref="K981">IF(SUM(_xlfn.IFNA((((A981:H981)-(B981:H981))&gt;0)*(ABS((A981:H981)-(B981:H981))&lt;4),0))&gt;=(I981-2),"Safe",IF(SUM(_xlfn.IFNA((((A981:H981)-(B981:H981))&lt;0)*(ABS((A981:H981)-(B981:H981))&lt;4),0))&gt;=(I981-2),"Safe","Unsafe"))</f>
        <v>Safe</v>
      </c>
      <c r="L981" cm="1">
        <f t="array" ref="L981">SUM(_xlfn.IFNA((--(((A981:H981)-(B981:H981))&gt;0)),0))</f>
        <v>0</v>
      </c>
      <c r="M981" cm="1">
        <f t="array" ref="M981">SUM(_xlfn.IFNA((--(((A981:H981)-(B981:H981))&lt;0)),0))</f>
        <v>7</v>
      </c>
      <c r="N981" t="b">
        <f t="shared" si="78"/>
        <v>1</v>
      </c>
      <c r="O981" cm="1">
        <f t="array" ref="O981">SUM(_xlfn.IFNA(ABS(((A981:H981)-(B981:H981)&lt;4)),0))</f>
        <v>7</v>
      </c>
      <c r="R981">
        <v>10</v>
      </c>
      <c r="S981">
        <v>12</v>
      </c>
      <c r="T981">
        <v>15</v>
      </c>
      <c r="U981">
        <v>18</v>
      </c>
      <c r="V981">
        <v>21</v>
      </c>
      <c r="W981">
        <v>24</v>
      </c>
      <c r="X981">
        <v>27</v>
      </c>
      <c r="Y981">
        <v>30</v>
      </c>
      <c r="AD981" t="b">
        <v>0</v>
      </c>
      <c r="AE981" t="b">
        <v>1</v>
      </c>
      <c r="AF981" t="str">
        <f t="shared" si="76"/>
        <v>Safe</v>
      </c>
      <c r="AJ981" t="e">
        <f t="shared" si="80"/>
        <v>#N/A</v>
      </c>
      <c r="AK981" t="e">
        <f t="shared" si="79"/>
        <v>#N/A</v>
      </c>
    </row>
    <row r="982" spans="1:37" hidden="1" x14ac:dyDescent="0.25">
      <c r="A982" s="15">
        <v>61</v>
      </c>
      <c r="B982" s="16">
        <v>64</v>
      </c>
      <c r="C982" s="16">
        <v>67</v>
      </c>
      <c r="D982" s="16">
        <v>69</v>
      </c>
      <c r="E982" s="16">
        <v>72</v>
      </c>
      <c r="F982" s="16">
        <v>75</v>
      </c>
      <c r="G982" s="16">
        <v>78</v>
      </c>
      <c r="H982" s="16"/>
      <c r="I982">
        <f t="shared" si="77"/>
        <v>7</v>
      </c>
      <c r="J982" t="str" cm="1">
        <f t="array" ref="J982">IF(SUM(_xlfn.IFNA((((A982:H982)-(B982:H982))&gt;0)*(ABS((A982:H982)-(B982:H982))&lt;4),0))&gt;=(I982-1),"Safe",IF(SUM(_xlfn.IFNA((((A982:H982)-(B982:H982))&lt;0)*(ABS((A982:H982)-(B982:H982))&lt;4),0))&gt;=(I982-1),"Safe","Unsafe"))</f>
        <v>Safe</v>
      </c>
      <c r="K982" t="str" cm="1">
        <f t="array" ref="K982">IF(SUM(_xlfn.IFNA((((A982:H982)-(B982:H982))&gt;0)*(ABS((A982:H982)-(B982:H982))&lt;4),0))&gt;=(I982-2),"Safe",IF(SUM(_xlfn.IFNA((((A982:H982)-(B982:H982))&lt;0)*(ABS((A982:H982)-(B982:H982))&lt;4),0))&gt;=(I982-2),"Safe","Unsafe"))</f>
        <v>Safe</v>
      </c>
      <c r="L982" cm="1">
        <f t="array" ref="L982">SUM(_xlfn.IFNA((--(((A982:H982)-(B982:H982))&gt;0)),0))</f>
        <v>1</v>
      </c>
      <c r="M982" cm="1">
        <f t="array" ref="M982">SUM(_xlfn.IFNA((--(((A982:H982)-(B982:H982))&lt;0)),0))</f>
        <v>6</v>
      </c>
      <c r="N982" t="b">
        <f t="shared" si="78"/>
        <v>1</v>
      </c>
      <c r="O982" cm="1">
        <f t="array" ref="O982">SUM(_xlfn.IFNA(ABS(((A982:H982)-(B982:H982)&lt;4)),0))</f>
        <v>6</v>
      </c>
      <c r="R982">
        <v>61</v>
      </c>
      <c r="S982">
        <v>64</v>
      </c>
      <c r="T982">
        <v>67</v>
      </c>
      <c r="U982">
        <v>69</v>
      </c>
      <c r="V982">
        <v>72</v>
      </c>
      <c r="W982">
        <v>75</v>
      </c>
      <c r="X982">
        <v>78</v>
      </c>
      <c r="AD982" t="b">
        <v>0</v>
      </c>
      <c r="AE982" t="b">
        <v>1</v>
      </c>
      <c r="AF982" t="str">
        <f t="shared" si="76"/>
        <v>Safe</v>
      </c>
      <c r="AJ982" t="e">
        <f t="shared" si="80"/>
        <v>#N/A</v>
      </c>
      <c r="AK982" t="e">
        <f t="shared" si="79"/>
        <v>#N/A</v>
      </c>
    </row>
    <row r="983" spans="1:37" hidden="1" x14ac:dyDescent="0.25">
      <c r="A983" s="15">
        <v>98</v>
      </c>
      <c r="B983" s="16">
        <v>95</v>
      </c>
      <c r="C983" s="16">
        <v>94</v>
      </c>
      <c r="D983" s="16">
        <v>92</v>
      </c>
      <c r="E983" s="16">
        <v>89</v>
      </c>
      <c r="F983" s="16"/>
      <c r="G983" s="16"/>
      <c r="H983" s="16"/>
      <c r="I983">
        <f t="shared" si="77"/>
        <v>5</v>
      </c>
      <c r="J983" t="str" cm="1">
        <f t="array" ref="J983">IF(SUM(_xlfn.IFNA((((A983:H983)-(B983:H983))&gt;0)*(ABS((A983:H983)-(B983:H983))&lt;4),0))&gt;=(I983-1),"Safe",IF(SUM(_xlfn.IFNA((((A983:H983)-(B983:H983))&lt;0)*(ABS((A983:H983)-(B983:H983))&lt;4),0))&gt;=(I983-1),"Safe","Unsafe"))</f>
        <v>Safe</v>
      </c>
      <c r="K983" t="str" cm="1">
        <f t="array" ref="K983">IF(SUM(_xlfn.IFNA((((A983:H983)-(B983:H983))&gt;0)*(ABS((A983:H983)-(B983:H983))&lt;4),0))&gt;=(I983-2),"Safe",IF(SUM(_xlfn.IFNA((((A983:H983)-(B983:H983))&lt;0)*(ABS((A983:H983)-(B983:H983))&lt;4),0))&gt;=(I983-2),"Safe","Unsafe"))</f>
        <v>Safe</v>
      </c>
      <c r="L983" cm="1">
        <f t="array" ref="L983">SUM(_xlfn.IFNA((--(((A983:H983)-(B983:H983))&gt;0)),0))</f>
        <v>5</v>
      </c>
      <c r="M983" cm="1">
        <f t="array" ref="M983">SUM(_xlfn.IFNA((--(((A983:H983)-(B983:H983))&lt;0)),0))</f>
        <v>0</v>
      </c>
      <c r="N983" t="b">
        <f t="shared" si="78"/>
        <v>1</v>
      </c>
      <c r="O983" cm="1">
        <f t="array" ref="O983">SUM(_xlfn.IFNA(ABS(((A983:H983)-(B983:H983)&lt;4)),0))</f>
        <v>6</v>
      </c>
      <c r="R983">
        <v>98</v>
      </c>
      <c r="S983">
        <v>95</v>
      </c>
      <c r="T983">
        <v>94</v>
      </c>
      <c r="U983">
        <v>92</v>
      </c>
      <c r="V983">
        <v>89</v>
      </c>
      <c r="AD983" t="b">
        <v>1</v>
      </c>
      <c r="AE983" t="b">
        <v>0</v>
      </c>
      <c r="AF983" t="str">
        <f t="shared" si="76"/>
        <v>Safe</v>
      </c>
      <c r="AJ983" t="e">
        <f t="shared" si="80"/>
        <v>#N/A</v>
      </c>
      <c r="AK983" t="e">
        <f t="shared" si="79"/>
        <v>#N/A</v>
      </c>
    </row>
    <row r="984" spans="1:37" hidden="1" x14ac:dyDescent="0.25">
      <c r="A984" s="15">
        <v>13</v>
      </c>
      <c r="B984" s="16">
        <v>11</v>
      </c>
      <c r="C984" s="16">
        <v>9</v>
      </c>
      <c r="D984" s="16">
        <v>7</v>
      </c>
      <c r="E984" s="16">
        <v>5</v>
      </c>
      <c r="F984" s="16"/>
      <c r="G984" s="16"/>
      <c r="H984" s="16"/>
      <c r="I984">
        <f t="shared" si="77"/>
        <v>5</v>
      </c>
      <c r="J984" t="str" cm="1">
        <f t="array" ref="J984">IF(SUM(_xlfn.IFNA((((A984:H984)-(B984:H984))&gt;0)*(ABS((A984:H984)-(B984:H984))&lt;4),0))&gt;=(I984-1),"Safe",IF(SUM(_xlfn.IFNA((((A984:H984)-(B984:H984))&lt;0)*(ABS((A984:H984)-(B984:H984))&lt;4),0))&gt;=(I984-1),"Safe","Unsafe"))</f>
        <v>Safe</v>
      </c>
      <c r="K984" t="str" cm="1">
        <f t="array" ref="K984">IF(SUM(_xlfn.IFNA((((A984:H984)-(B984:H984))&gt;0)*(ABS((A984:H984)-(B984:H984))&lt;4),0))&gt;=(I984-2),"Safe",IF(SUM(_xlfn.IFNA((((A984:H984)-(B984:H984))&lt;0)*(ABS((A984:H984)-(B984:H984))&lt;4),0))&gt;=(I984-2),"Safe","Unsafe"))</f>
        <v>Safe</v>
      </c>
      <c r="L984" cm="1">
        <f t="array" ref="L984">SUM(_xlfn.IFNA((--(((A984:H984)-(B984:H984))&gt;0)),0))</f>
        <v>5</v>
      </c>
      <c r="M984" cm="1">
        <f t="array" ref="M984">SUM(_xlfn.IFNA((--(((A984:H984)-(B984:H984))&lt;0)),0))</f>
        <v>0</v>
      </c>
      <c r="N984" t="b">
        <f t="shared" si="78"/>
        <v>1</v>
      </c>
      <c r="O984" cm="1">
        <f t="array" ref="O984">SUM(_xlfn.IFNA(ABS(((A984:H984)-(B984:H984)&lt;4)),0))</f>
        <v>6</v>
      </c>
      <c r="R984">
        <v>13</v>
      </c>
      <c r="S984">
        <v>11</v>
      </c>
      <c r="T984">
        <v>9</v>
      </c>
      <c r="U984">
        <v>7</v>
      </c>
      <c r="V984">
        <v>5</v>
      </c>
      <c r="AD984" t="b">
        <v>1</v>
      </c>
      <c r="AE984" t="b">
        <v>0</v>
      </c>
      <c r="AF984" t="str">
        <f t="shared" si="76"/>
        <v>Safe</v>
      </c>
      <c r="AJ984" t="e">
        <f t="shared" si="80"/>
        <v>#N/A</v>
      </c>
      <c r="AK984" t="e">
        <f t="shared" si="79"/>
        <v>#N/A</v>
      </c>
    </row>
    <row r="985" spans="1:37" hidden="1" x14ac:dyDescent="0.25">
      <c r="A985" s="15">
        <v>68</v>
      </c>
      <c r="B985" s="16">
        <v>65</v>
      </c>
      <c r="C985" s="16">
        <v>64</v>
      </c>
      <c r="D985" s="16">
        <v>62</v>
      </c>
      <c r="E985" s="16">
        <v>59</v>
      </c>
      <c r="F985" s="16">
        <v>57</v>
      </c>
      <c r="G985" s="16">
        <v>54</v>
      </c>
      <c r="H985" s="16">
        <v>52</v>
      </c>
      <c r="I985">
        <f t="shared" si="77"/>
        <v>8</v>
      </c>
      <c r="J985" t="str" cm="1">
        <f t="array" ref="J985">IF(SUM(_xlfn.IFNA((((A985:H985)-(B985:H985))&gt;0)*(ABS((A985:H985)-(B985:H985))&lt;4),0))&gt;=(I985-1),"Safe",IF(SUM(_xlfn.IFNA((((A985:H985)-(B985:H985))&lt;0)*(ABS((A985:H985)-(B985:H985))&lt;4),0))&gt;=(I985-1),"Safe","Unsafe"))</f>
        <v>Safe</v>
      </c>
      <c r="K985" t="str" cm="1">
        <f t="array" ref="K985">IF(SUM(_xlfn.IFNA((((A985:H985)-(B985:H985))&gt;0)*(ABS((A985:H985)-(B985:H985))&lt;4),0))&gt;=(I985-2),"Safe",IF(SUM(_xlfn.IFNA((((A985:H985)-(B985:H985))&lt;0)*(ABS((A985:H985)-(B985:H985))&lt;4),0))&gt;=(I985-2),"Safe","Unsafe"))</f>
        <v>Safe</v>
      </c>
      <c r="L985" cm="1">
        <f t="array" ref="L985">SUM(_xlfn.IFNA((--(((A985:H985)-(B985:H985))&gt;0)),0))</f>
        <v>7</v>
      </c>
      <c r="M985" cm="1">
        <f t="array" ref="M985">SUM(_xlfn.IFNA((--(((A985:H985)-(B985:H985))&lt;0)),0))</f>
        <v>0</v>
      </c>
      <c r="N985" t="b">
        <f t="shared" si="78"/>
        <v>1</v>
      </c>
      <c r="O985" cm="1">
        <f t="array" ref="O985">SUM(_xlfn.IFNA(ABS(((A985:H985)-(B985:H985)&lt;4)),0))</f>
        <v>7</v>
      </c>
      <c r="R985">
        <v>68</v>
      </c>
      <c r="S985">
        <v>65</v>
      </c>
      <c r="T985">
        <v>64</v>
      </c>
      <c r="U985">
        <v>62</v>
      </c>
      <c r="V985">
        <v>59</v>
      </c>
      <c r="W985">
        <v>57</v>
      </c>
      <c r="X985">
        <v>54</v>
      </c>
      <c r="Y985">
        <v>52</v>
      </c>
      <c r="AD985" t="b">
        <v>1</v>
      </c>
      <c r="AE985" t="b">
        <v>0</v>
      </c>
      <c r="AF985" t="str">
        <f t="shared" si="76"/>
        <v>Safe</v>
      </c>
      <c r="AJ985" t="e">
        <f t="shared" si="80"/>
        <v>#N/A</v>
      </c>
      <c r="AK985" t="e">
        <f t="shared" si="79"/>
        <v>#N/A</v>
      </c>
    </row>
    <row r="986" spans="1:37" hidden="1" x14ac:dyDescent="0.25">
      <c r="A986" s="15">
        <v>62</v>
      </c>
      <c r="B986" s="16">
        <v>59</v>
      </c>
      <c r="C986" s="16">
        <v>58</v>
      </c>
      <c r="D986" s="16">
        <v>56</v>
      </c>
      <c r="E986" s="16">
        <v>55</v>
      </c>
      <c r="F986" s="16">
        <v>54</v>
      </c>
      <c r="G986" s="16">
        <v>52</v>
      </c>
      <c r="H986" s="16">
        <v>51</v>
      </c>
      <c r="I986">
        <f t="shared" si="77"/>
        <v>8</v>
      </c>
      <c r="J986" t="str" cm="1">
        <f t="array" ref="J986">IF(SUM(_xlfn.IFNA((((A986:H986)-(B986:H986))&gt;0)*(ABS((A986:H986)-(B986:H986))&lt;4),0))&gt;=(I986-1),"Safe",IF(SUM(_xlfn.IFNA((((A986:H986)-(B986:H986))&lt;0)*(ABS((A986:H986)-(B986:H986))&lt;4),0))&gt;=(I986-1),"Safe","Unsafe"))</f>
        <v>Safe</v>
      </c>
      <c r="K986" t="str" cm="1">
        <f t="array" ref="K986">IF(SUM(_xlfn.IFNA((((A986:H986)-(B986:H986))&gt;0)*(ABS((A986:H986)-(B986:H986))&lt;4),0))&gt;=(I986-2),"Safe",IF(SUM(_xlfn.IFNA((((A986:H986)-(B986:H986))&lt;0)*(ABS((A986:H986)-(B986:H986))&lt;4),0))&gt;=(I986-2),"Safe","Unsafe"))</f>
        <v>Safe</v>
      </c>
      <c r="L986" cm="1">
        <f t="array" ref="L986">SUM(_xlfn.IFNA((--(((A986:H986)-(B986:H986))&gt;0)),0))</f>
        <v>7</v>
      </c>
      <c r="M986" cm="1">
        <f t="array" ref="M986">SUM(_xlfn.IFNA((--(((A986:H986)-(B986:H986))&lt;0)),0))</f>
        <v>0</v>
      </c>
      <c r="N986" t="b">
        <f t="shared" si="78"/>
        <v>1</v>
      </c>
      <c r="O986" cm="1">
        <f t="array" ref="O986">SUM(_xlfn.IFNA(ABS(((A986:H986)-(B986:H986)&lt;4)),0))</f>
        <v>7</v>
      </c>
      <c r="R986">
        <v>62</v>
      </c>
      <c r="S986">
        <v>59</v>
      </c>
      <c r="T986">
        <v>58</v>
      </c>
      <c r="U986">
        <v>56</v>
      </c>
      <c r="V986">
        <v>55</v>
      </c>
      <c r="W986">
        <v>54</v>
      </c>
      <c r="X986">
        <v>52</v>
      </c>
      <c r="Y986">
        <v>51</v>
      </c>
      <c r="AD986" t="b">
        <v>1</v>
      </c>
      <c r="AE986" t="b">
        <v>0</v>
      </c>
      <c r="AF986" t="str">
        <f t="shared" si="76"/>
        <v>Safe</v>
      </c>
      <c r="AJ986" t="e">
        <f t="shared" si="80"/>
        <v>#N/A</v>
      </c>
      <c r="AK986" t="e">
        <f t="shared" si="79"/>
        <v>#N/A</v>
      </c>
    </row>
    <row r="987" spans="1:37" hidden="1" x14ac:dyDescent="0.25">
      <c r="A987" s="15">
        <v>85</v>
      </c>
      <c r="B987" s="16">
        <v>82</v>
      </c>
      <c r="C987" s="16">
        <v>80</v>
      </c>
      <c r="D987" s="16">
        <v>78</v>
      </c>
      <c r="E987" s="16">
        <v>76</v>
      </c>
      <c r="F987" s="16">
        <v>75</v>
      </c>
      <c r="G987" s="16">
        <v>74</v>
      </c>
      <c r="H987" s="16"/>
      <c r="I987">
        <f t="shared" si="77"/>
        <v>7</v>
      </c>
      <c r="J987" t="str" cm="1">
        <f t="array" ref="J987">IF(SUM(_xlfn.IFNA((((A987:H987)-(B987:H987))&gt;0)*(ABS((A987:H987)-(B987:H987))&lt;4),0))&gt;=(I987-1),"Safe",IF(SUM(_xlfn.IFNA((((A987:H987)-(B987:H987))&lt;0)*(ABS((A987:H987)-(B987:H987))&lt;4),0))&gt;=(I987-1),"Safe","Unsafe"))</f>
        <v>Safe</v>
      </c>
      <c r="K987" t="str" cm="1">
        <f t="array" ref="K987">IF(SUM(_xlfn.IFNA((((A987:H987)-(B987:H987))&gt;0)*(ABS((A987:H987)-(B987:H987))&lt;4),0))&gt;=(I987-2),"Safe",IF(SUM(_xlfn.IFNA((((A987:H987)-(B987:H987))&lt;0)*(ABS((A987:H987)-(B987:H987))&lt;4),0))&gt;=(I987-2),"Safe","Unsafe"))</f>
        <v>Safe</v>
      </c>
      <c r="L987" cm="1">
        <f t="array" ref="L987">SUM(_xlfn.IFNA((--(((A987:H987)-(B987:H987))&gt;0)),0))</f>
        <v>7</v>
      </c>
      <c r="M987" cm="1">
        <f t="array" ref="M987">SUM(_xlfn.IFNA((--(((A987:H987)-(B987:H987))&lt;0)),0))</f>
        <v>0</v>
      </c>
      <c r="N987" t="b">
        <f t="shared" si="78"/>
        <v>1</v>
      </c>
      <c r="O987" cm="1">
        <f t="array" ref="O987">SUM(_xlfn.IFNA(ABS(((A987:H987)-(B987:H987)&lt;4)),0))</f>
        <v>6</v>
      </c>
      <c r="R987">
        <v>85</v>
      </c>
      <c r="S987">
        <v>82</v>
      </c>
      <c r="T987">
        <v>80</v>
      </c>
      <c r="U987">
        <v>78</v>
      </c>
      <c r="V987">
        <v>76</v>
      </c>
      <c r="W987">
        <v>75</v>
      </c>
      <c r="X987">
        <v>74</v>
      </c>
      <c r="AD987" t="b">
        <v>1</v>
      </c>
      <c r="AE987" t="b">
        <v>0</v>
      </c>
      <c r="AF987" t="str">
        <f t="shared" si="76"/>
        <v>Safe</v>
      </c>
      <c r="AJ987" t="e">
        <f t="shared" si="80"/>
        <v>#N/A</v>
      </c>
      <c r="AK987" t="e">
        <f t="shared" si="79"/>
        <v>#N/A</v>
      </c>
    </row>
    <row r="988" spans="1:37" hidden="1" x14ac:dyDescent="0.25">
      <c r="A988" s="15">
        <v>58</v>
      </c>
      <c r="B988" s="16">
        <v>55</v>
      </c>
      <c r="C988" s="16">
        <v>52</v>
      </c>
      <c r="D988" s="16">
        <v>50</v>
      </c>
      <c r="E988" s="16">
        <v>48</v>
      </c>
      <c r="F988" s="16">
        <v>46</v>
      </c>
      <c r="G988" s="16"/>
      <c r="H988" s="16"/>
      <c r="I988">
        <f t="shared" si="77"/>
        <v>6</v>
      </c>
      <c r="J988" t="str" cm="1">
        <f t="array" ref="J988">IF(SUM(_xlfn.IFNA((((A988:H988)-(B988:H988))&gt;0)*(ABS((A988:H988)-(B988:H988))&lt;4),0))&gt;=(I988-1),"Safe",IF(SUM(_xlfn.IFNA((((A988:H988)-(B988:H988))&lt;0)*(ABS((A988:H988)-(B988:H988))&lt;4),0))&gt;=(I988-1),"Safe","Unsafe"))</f>
        <v>Safe</v>
      </c>
      <c r="K988" t="str" cm="1">
        <f t="array" ref="K988">IF(SUM(_xlfn.IFNA((((A988:H988)-(B988:H988))&gt;0)*(ABS((A988:H988)-(B988:H988))&lt;4),0))&gt;=(I988-2),"Safe",IF(SUM(_xlfn.IFNA((((A988:H988)-(B988:H988))&lt;0)*(ABS((A988:H988)-(B988:H988))&lt;4),0))&gt;=(I988-2),"Safe","Unsafe"))</f>
        <v>Safe</v>
      </c>
      <c r="L988" cm="1">
        <f t="array" ref="L988">SUM(_xlfn.IFNA((--(((A988:H988)-(B988:H988))&gt;0)),0))</f>
        <v>6</v>
      </c>
      <c r="M988" cm="1">
        <f t="array" ref="M988">SUM(_xlfn.IFNA((--(((A988:H988)-(B988:H988))&lt;0)),0))</f>
        <v>0</v>
      </c>
      <c r="N988" t="b">
        <f t="shared" si="78"/>
        <v>1</v>
      </c>
      <c r="O988" cm="1">
        <f t="array" ref="O988">SUM(_xlfn.IFNA(ABS(((A988:H988)-(B988:H988)&lt;4)),0))</f>
        <v>6</v>
      </c>
      <c r="R988">
        <v>58</v>
      </c>
      <c r="S988">
        <v>55</v>
      </c>
      <c r="T988">
        <v>52</v>
      </c>
      <c r="U988">
        <v>50</v>
      </c>
      <c r="V988">
        <v>48</v>
      </c>
      <c r="W988">
        <v>46</v>
      </c>
      <c r="AD988" t="b">
        <v>1</v>
      </c>
      <c r="AE988" t="b">
        <v>0</v>
      </c>
      <c r="AF988" t="str">
        <f t="shared" si="76"/>
        <v>Safe</v>
      </c>
      <c r="AJ988" t="e">
        <f t="shared" si="80"/>
        <v>#N/A</v>
      </c>
      <c r="AK988" t="e">
        <f t="shared" si="79"/>
        <v>#N/A</v>
      </c>
    </row>
    <row r="989" spans="1:37" hidden="1" x14ac:dyDescent="0.25">
      <c r="A989" s="15">
        <v>64</v>
      </c>
      <c r="B989" s="16">
        <v>67</v>
      </c>
      <c r="C989" s="16">
        <v>69</v>
      </c>
      <c r="D989" s="16">
        <v>72</v>
      </c>
      <c r="E989" s="16">
        <v>74</v>
      </c>
      <c r="F989" s="16">
        <v>75</v>
      </c>
      <c r="G989" s="16">
        <v>76</v>
      </c>
      <c r="H989" s="16"/>
      <c r="I989">
        <f t="shared" si="77"/>
        <v>7</v>
      </c>
      <c r="J989" t="str" cm="1">
        <f t="array" ref="J989">IF(SUM(_xlfn.IFNA((((A989:H989)-(B989:H989))&gt;0)*(ABS((A989:H989)-(B989:H989))&lt;4),0))&gt;=(I989-1),"Safe",IF(SUM(_xlfn.IFNA((((A989:H989)-(B989:H989))&lt;0)*(ABS((A989:H989)-(B989:H989))&lt;4),0))&gt;=(I989-1),"Safe","Unsafe"))</f>
        <v>Safe</v>
      </c>
      <c r="K989" t="str" cm="1">
        <f t="array" ref="K989">IF(SUM(_xlfn.IFNA((((A989:H989)-(B989:H989))&gt;0)*(ABS((A989:H989)-(B989:H989))&lt;4),0))&gt;=(I989-2),"Safe",IF(SUM(_xlfn.IFNA((((A989:H989)-(B989:H989))&lt;0)*(ABS((A989:H989)-(B989:H989))&lt;4),0))&gt;=(I989-2),"Safe","Unsafe"))</f>
        <v>Safe</v>
      </c>
      <c r="L989" cm="1">
        <f t="array" ref="L989">SUM(_xlfn.IFNA((--(((A989:H989)-(B989:H989))&gt;0)),0))</f>
        <v>1</v>
      </c>
      <c r="M989" cm="1">
        <f t="array" ref="M989">SUM(_xlfn.IFNA((--(((A989:H989)-(B989:H989))&lt;0)),0))</f>
        <v>6</v>
      </c>
      <c r="N989" t="b">
        <f t="shared" si="78"/>
        <v>1</v>
      </c>
      <c r="O989" cm="1">
        <f t="array" ref="O989">SUM(_xlfn.IFNA(ABS(((A989:H989)-(B989:H989)&lt;4)),0))</f>
        <v>6</v>
      </c>
      <c r="R989">
        <v>64</v>
      </c>
      <c r="S989">
        <v>67</v>
      </c>
      <c r="T989">
        <v>69</v>
      </c>
      <c r="U989">
        <v>72</v>
      </c>
      <c r="V989">
        <v>74</v>
      </c>
      <c r="W989">
        <v>75</v>
      </c>
      <c r="X989">
        <v>76</v>
      </c>
      <c r="AD989" t="b">
        <v>0</v>
      </c>
      <c r="AE989" t="b">
        <v>1</v>
      </c>
      <c r="AF989" t="str">
        <f t="shared" si="76"/>
        <v>Safe</v>
      </c>
      <c r="AJ989" t="e">
        <f t="shared" si="80"/>
        <v>#N/A</v>
      </c>
      <c r="AK989" t="e">
        <f t="shared" si="79"/>
        <v>#N/A</v>
      </c>
    </row>
    <row r="990" spans="1:37" hidden="1" x14ac:dyDescent="0.25">
      <c r="A990" s="15">
        <v>64</v>
      </c>
      <c r="B990" s="16">
        <v>61</v>
      </c>
      <c r="C990" s="16">
        <v>60</v>
      </c>
      <c r="D990" s="16">
        <v>58</v>
      </c>
      <c r="E990" s="16">
        <v>57</v>
      </c>
      <c r="F990" s="16">
        <v>55</v>
      </c>
      <c r="G990" s="16">
        <v>53</v>
      </c>
      <c r="H990" s="16"/>
      <c r="I990">
        <f t="shared" si="77"/>
        <v>7</v>
      </c>
      <c r="J990" t="str" cm="1">
        <f t="array" ref="J990">IF(SUM(_xlfn.IFNA((((A990:H990)-(B990:H990))&gt;0)*(ABS((A990:H990)-(B990:H990))&lt;4),0))&gt;=(I990-1),"Safe",IF(SUM(_xlfn.IFNA((((A990:H990)-(B990:H990))&lt;0)*(ABS((A990:H990)-(B990:H990))&lt;4),0))&gt;=(I990-1),"Safe","Unsafe"))</f>
        <v>Safe</v>
      </c>
      <c r="K990" t="str" cm="1">
        <f t="array" ref="K990">IF(SUM(_xlfn.IFNA((((A990:H990)-(B990:H990))&gt;0)*(ABS((A990:H990)-(B990:H990))&lt;4),0))&gt;=(I990-2),"Safe",IF(SUM(_xlfn.IFNA((((A990:H990)-(B990:H990))&lt;0)*(ABS((A990:H990)-(B990:H990))&lt;4),0))&gt;=(I990-2),"Safe","Unsafe"))</f>
        <v>Safe</v>
      </c>
      <c r="L990" cm="1">
        <f t="array" ref="L990">SUM(_xlfn.IFNA((--(((A990:H990)-(B990:H990))&gt;0)),0))</f>
        <v>7</v>
      </c>
      <c r="M990" cm="1">
        <f t="array" ref="M990">SUM(_xlfn.IFNA((--(((A990:H990)-(B990:H990))&lt;0)),0))</f>
        <v>0</v>
      </c>
      <c r="N990" t="b">
        <f t="shared" si="78"/>
        <v>1</v>
      </c>
      <c r="O990" cm="1">
        <f t="array" ref="O990">SUM(_xlfn.IFNA(ABS(((A990:H990)-(B990:H990)&lt;4)),0))</f>
        <v>6</v>
      </c>
      <c r="R990">
        <v>64</v>
      </c>
      <c r="S990">
        <v>61</v>
      </c>
      <c r="T990">
        <v>60</v>
      </c>
      <c r="U990">
        <v>58</v>
      </c>
      <c r="V990">
        <v>57</v>
      </c>
      <c r="W990">
        <v>55</v>
      </c>
      <c r="X990">
        <v>53</v>
      </c>
      <c r="AD990" t="b">
        <v>1</v>
      </c>
      <c r="AE990" t="b">
        <v>0</v>
      </c>
      <c r="AF990" t="str">
        <f t="shared" si="76"/>
        <v>Safe</v>
      </c>
      <c r="AJ990" t="e">
        <f t="shared" si="80"/>
        <v>#N/A</v>
      </c>
      <c r="AK990" t="e">
        <f t="shared" si="79"/>
        <v>#N/A</v>
      </c>
    </row>
    <row r="991" spans="1:37" hidden="1" x14ac:dyDescent="0.25">
      <c r="A991" s="15">
        <v>39</v>
      </c>
      <c r="B991" s="16">
        <v>40</v>
      </c>
      <c r="C991" s="16">
        <v>42</v>
      </c>
      <c r="D991" s="16">
        <v>44</v>
      </c>
      <c r="E991" s="16">
        <v>45</v>
      </c>
      <c r="F991" s="16">
        <v>48</v>
      </c>
      <c r="G991" s="16">
        <v>50</v>
      </c>
      <c r="H991" s="16">
        <v>53</v>
      </c>
      <c r="I991">
        <f t="shared" si="77"/>
        <v>8</v>
      </c>
      <c r="J991" t="str" cm="1">
        <f t="array" ref="J991">IF(SUM(_xlfn.IFNA((((A991:H991)-(B991:H991))&gt;0)*(ABS((A991:H991)-(B991:H991))&lt;4),0))&gt;=(I991-1),"Safe",IF(SUM(_xlfn.IFNA((((A991:H991)-(B991:H991))&lt;0)*(ABS((A991:H991)-(B991:H991))&lt;4),0))&gt;=(I991-1),"Safe","Unsafe"))</f>
        <v>Safe</v>
      </c>
      <c r="K991" t="str" cm="1">
        <f t="array" ref="K991">IF(SUM(_xlfn.IFNA((((A991:H991)-(B991:H991))&gt;0)*(ABS((A991:H991)-(B991:H991))&lt;4),0))&gt;=(I991-2),"Safe",IF(SUM(_xlfn.IFNA((((A991:H991)-(B991:H991))&lt;0)*(ABS((A991:H991)-(B991:H991))&lt;4),0))&gt;=(I991-2),"Safe","Unsafe"))</f>
        <v>Safe</v>
      </c>
      <c r="L991" cm="1">
        <f t="array" ref="L991">SUM(_xlfn.IFNA((--(((A991:H991)-(B991:H991))&gt;0)),0))</f>
        <v>0</v>
      </c>
      <c r="M991" cm="1">
        <f t="array" ref="M991">SUM(_xlfn.IFNA((--(((A991:H991)-(B991:H991))&lt;0)),0))</f>
        <v>7</v>
      </c>
      <c r="N991" t="b">
        <f t="shared" si="78"/>
        <v>1</v>
      </c>
      <c r="O991" cm="1">
        <f t="array" ref="O991">SUM(_xlfn.IFNA(ABS(((A991:H991)-(B991:H991)&lt;4)),0))</f>
        <v>7</v>
      </c>
      <c r="R991">
        <v>39</v>
      </c>
      <c r="S991">
        <v>40</v>
      </c>
      <c r="T991">
        <v>42</v>
      </c>
      <c r="U991">
        <v>44</v>
      </c>
      <c r="V991">
        <v>45</v>
      </c>
      <c r="W991">
        <v>48</v>
      </c>
      <c r="X991">
        <v>50</v>
      </c>
      <c r="Y991">
        <v>53</v>
      </c>
      <c r="AD991" t="b">
        <v>0</v>
      </c>
      <c r="AE991" t="b">
        <v>1</v>
      </c>
      <c r="AF991" t="str">
        <f t="shared" si="76"/>
        <v>Safe</v>
      </c>
      <c r="AJ991" t="e">
        <f t="shared" si="80"/>
        <v>#N/A</v>
      </c>
      <c r="AK991" t="e">
        <f t="shared" si="79"/>
        <v>#N/A</v>
      </c>
    </row>
    <row r="992" spans="1:37" hidden="1" x14ac:dyDescent="0.25">
      <c r="A992" s="15">
        <v>13</v>
      </c>
      <c r="B992" s="16">
        <v>15</v>
      </c>
      <c r="C992" s="16">
        <v>18</v>
      </c>
      <c r="D992" s="16">
        <v>21</v>
      </c>
      <c r="E992" s="16">
        <v>24</v>
      </c>
      <c r="F992" s="16"/>
      <c r="G992" s="16"/>
      <c r="H992" s="16"/>
      <c r="I992">
        <f t="shared" si="77"/>
        <v>5</v>
      </c>
      <c r="J992" t="str" cm="1">
        <f t="array" ref="J992">IF(SUM(_xlfn.IFNA((((A992:H992)-(B992:H992))&gt;0)*(ABS((A992:H992)-(B992:H992))&lt;4),0))&gt;=(I992-1),"Safe",IF(SUM(_xlfn.IFNA((((A992:H992)-(B992:H992))&lt;0)*(ABS((A992:H992)-(B992:H992))&lt;4),0))&gt;=(I992-1),"Safe","Unsafe"))</f>
        <v>Safe</v>
      </c>
      <c r="K992" t="str" cm="1">
        <f t="array" ref="K992">IF(SUM(_xlfn.IFNA((((A992:H992)-(B992:H992))&gt;0)*(ABS((A992:H992)-(B992:H992))&lt;4),0))&gt;=(I992-2),"Safe",IF(SUM(_xlfn.IFNA((((A992:H992)-(B992:H992))&lt;0)*(ABS((A992:H992)-(B992:H992))&lt;4),0))&gt;=(I992-2),"Safe","Unsafe"))</f>
        <v>Safe</v>
      </c>
      <c r="L992" cm="1">
        <f t="array" ref="L992">SUM(_xlfn.IFNA((--(((A992:H992)-(B992:H992))&gt;0)),0))</f>
        <v>1</v>
      </c>
      <c r="M992" cm="1">
        <f t="array" ref="M992">SUM(_xlfn.IFNA((--(((A992:H992)-(B992:H992))&lt;0)),0))</f>
        <v>4</v>
      </c>
      <c r="N992" t="b">
        <f t="shared" si="78"/>
        <v>1</v>
      </c>
      <c r="O992" cm="1">
        <f t="array" ref="O992">SUM(_xlfn.IFNA(ABS(((A992:H992)-(B992:H992)&lt;4)),0))</f>
        <v>6</v>
      </c>
      <c r="R992">
        <v>13</v>
      </c>
      <c r="S992">
        <v>15</v>
      </c>
      <c r="T992">
        <v>18</v>
      </c>
      <c r="U992">
        <v>21</v>
      </c>
      <c r="V992">
        <v>24</v>
      </c>
      <c r="AD992" t="b">
        <v>0</v>
      </c>
      <c r="AE992" t="b">
        <v>1</v>
      </c>
      <c r="AF992" t="str">
        <f t="shared" si="76"/>
        <v>Safe</v>
      </c>
      <c r="AJ992" t="e">
        <f t="shared" si="80"/>
        <v>#N/A</v>
      </c>
      <c r="AK992" t="e">
        <f t="shared" si="79"/>
        <v>#N/A</v>
      </c>
    </row>
    <row r="993" spans="1:37" hidden="1" x14ac:dyDescent="0.25">
      <c r="A993" s="15">
        <v>7</v>
      </c>
      <c r="B993" s="16">
        <v>9</v>
      </c>
      <c r="C993" s="16">
        <v>11</v>
      </c>
      <c r="D993" s="16">
        <v>14</v>
      </c>
      <c r="E993" s="16">
        <v>17</v>
      </c>
      <c r="F993" s="16">
        <v>19</v>
      </c>
      <c r="G993" s="16"/>
      <c r="H993" s="16"/>
      <c r="I993">
        <f t="shared" si="77"/>
        <v>6</v>
      </c>
      <c r="J993" t="str" cm="1">
        <f t="array" ref="J993">IF(SUM(_xlfn.IFNA((((A993:H993)-(B993:H993))&gt;0)*(ABS((A993:H993)-(B993:H993))&lt;4),0))&gt;=(I993-1),"Safe",IF(SUM(_xlfn.IFNA((((A993:H993)-(B993:H993))&lt;0)*(ABS((A993:H993)-(B993:H993))&lt;4),0))&gt;=(I993-1),"Safe","Unsafe"))</f>
        <v>Safe</v>
      </c>
      <c r="K993" t="str" cm="1">
        <f t="array" ref="K993">IF(SUM(_xlfn.IFNA((((A993:H993)-(B993:H993))&gt;0)*(ABS((A993:H993)-(B993:H993))&lt;4),0))&gt;=(I993-2),"Safe",IF(SUM(_xlfn.IFNA((((A993:H993)-(B993:H993))&lt;0)*(ABS((A993:H993)-(B993:H993))&lt;4),0))&gt;=(I993-2),"Safe","Unsafe"))</f>
        <v>Safe</v>
      </c>
      <c r="L993" cm="1">
        <f t="array" ref="L993">SUM(_xlfn.IFNA((--(((A993:H993)-(B993:H993))&gt;0)),0))</f>
        <v>1</v>
      </c>
      <c r="M993" cm="1">
        <f t="array" ref="M993">SUM(_xlfn.IFNA((--(((A993:H993)-(B993:H993))&lt;0)),0))</f>
        <v>5</v>
      </c>
      <c r="N993" t="b">
        <f t="shared" si="78"/>
        <v>1</v>
      </c>
      <c r="O993" cm="1">
        <f t="array" ref="O993">SUM(_xlfn.IFNA(ABS(((A993:H993)-(B993:H993)&lt;4)),0))</f>
        <v>6</v>
      </c>
      <c r="R993">
        <v>7</v>
      </c>
      <c r="S993">
        <v>9</v>
      </c>
      <c r="T993">
        <v>11</v>
      </c>
      <c r="U993">
        <v>14</v>
      </c>
      <c r="V993">
        <v>17</v>
      </c>
      <c r="W993">
        <v>19</v>
      </c>
      <c r="AD993" t="b">
        <v>0</v>
      </c>
      <c r="AE993" t="b">
        <v>1</v>
      </c>
      <c r="AF993" t="str">
        <f t="shared" si="76"/>
        <v>Safe</v>
      </c>
      <c r="AJ993" t="e">
        <f t="shared" si="80"/>
        <v>#N/A</v>
      </c>
      <c r="AK993" t="e">
        <f t="shared" si="79"/>
        <v>#N/A</v>
      </c>
    </row>
    <row r="994" spans="1:37" hidden="1" x14ac:dyDescent="0.25">
      <c r="A994" s="15">
        <v>41</v>
      </c>
      <c r="B994" s="16">
        <v>38</v>
      </c>
      <c r="C994" s="16">
        <v>35</v>
      </c>
      <c r="D994" s="16">
        <v>33</v>
      </c>
      <c r="E994" s="16">
        <v>30</v>
      </c>
      <c r="F994" s="16"/>
      <c r="G994" s="16"/>
      <c r="H994" s="16"/>
      <c r="I994">
        <f t="shared" si="77"/>
        <v>5</v>
      </c>
      <c r="J994" t="str" cm="1">
        <f t="array" ref="J994">IF(SUM(_xlfn.IFNA((((A994:H994)-(B994:H994))&gt;0)*(ABS((A994:H994)-(B994:H994))&lt;4),0))&gt;=(I994-1),"Safe",IF(SUM(_xlfn.IFNA((((A994:H994)-(B994:H994))&lt;0)*(ABS((A994:H994)-(B994:H994))&lt;4),0))&gt;=(I994-1),"Safe","Unsafe"))</f>
        <v>Safe</v>
      </c>
      <c r="K994" t="str" cm="1">
        <f t="array" ref="K994">IF(SUM(_xlfn.IFNA((((A994:H994)-(B994:H994))&gt;0)*(ABS((A994:H994)-(B994:H994))&lt;4),0))&gt;=(I994-2),"Safe",IF(SUM(_xlfn.IFNA((((A994:H994)-(B994:H994))&lt;0)*(ABS((A994:H994)-(B994:H994))&lt;4),0))&gt;=(I994-2),"Safe","Unsafe"))</f>
        <v>Safe</v>
      </c>
      <c r="L994" cm="1">
        <f t="array" ref="L994">SUM(_xlfn.IFNA((--(((A994:H994)-(B994:H994))&gt;0)),0))</f>
        <v>5</v>
      </c>
      <c r="M994" cm="1">
        <f t="array" ref="M994">SUM(_xlfn.IFNA((--(((A994:H994)-(B994:H994))&lt;0)),0))</f>
        <v>0</v>
      </c>
      <c r="N994" t="b">
        <f t="shared" si="78"/>
        <v>1</v>
      </c>
      <c r="O994" cm="1">
        <f t="array" ref="O994">SUM(_xlfn.IFNA(ABS(((A994:H994)-(B994:H994)&lt;4)),0))</f>
        <v>6</v>
      </c>
      <c r="R994">
        <v>41</v>
      </c>
      <c r="S994">
        <v>38</v>
      </c>
      <c r="T994">
        <v>35</v>
      </c>
      <c r="U994">
        <v>33</v>
      </c>
      <c r="V994">
        <v>30</v>
      </c>
      <c r="AD994" t="b">
        <v>1</v>
      </c>
      <c r="AE994" t="b">
        <v>0</v>
      </c>
      <c r="AF994" t="str">
        <f t="shared" si="76"/>
        <v>Safe</v>
      </c>
      <c r="AJ994" t="e">
        <f t="shared" si="80"/>
        <v>#N/A</v>
      </c>
      <c r="AK994" t="e">
        <f t="shared" si="79"/>
        <v>#N/A</v>
      </c>
    </row>
    <row r="995" spans="1:37" hidden="1" x14ac:dyDescent="0.25">
      <c r="A995" s="15">
        <v>20</v>
      </c>
      <c r="B995" s="16">
        <v>23</v>
      </c>
      <c r="C995" s="16">
        <v>24</v>
      </c>
      <c r="D995" s="16">
        <v>26</v>
      </c>
      <c r="E995" s="16">
        <v>28</v>
      </c>
      <c r="F995" s="16"/>
      <c r="G995" s="16"/>
      <c r="H995" s="16"/>
      <c r="I995">
        <f t="shared" si="77"/>
        <v>5</v>
      </c>
      <c r="J995" t="str" cm="1">
        <f t="array" ref="J995">IF(SUM(_xlfn.IFNA((((A995:H995)-(B995:H995))&gt;0)*(ABS((A995:H995)-(B995:H995))&lt;4),0))&gt;=(I995-1),"Safe",IF(SUM(_xlfn.IFNA((((A995:H995)-(B995:H995))&lt;0)*(ABS((A995:H995)-(B995:H995))&lt;4),0))&gt;=(I995-1),"Safe","Unsafe"))</f>
        <v>Safe</v>
      </c>
      <c r="K995" t="str" cm="1">
        <f t="array" ref="K995">IF(SUM(_xlfn.IFNA((((A995:H995)-(B995:H995))&gt;0)*(ABS((A995:H995)-(B995:H995))&lt;4),0))&gt;=(I995-2),"Safe",IF(SUM(_xlfn.IFNA((((A995:H995)-(B995:H995))&lt;0)*(ABS((A995:H995)-(B995:H995))&lt;4),0))&gt;=(I995-2),"Safe","Unsafe"))</f>
        <v>Safe</v>
      </c>
      <c r="L995" cm="1">
        <f t="array" ref="L995">SUM(_xlfn.IFNA((--(((A995:H995)-(B995:H995))&gt;0)),0))</f>
        <v>1</v>
      </c>
      <c r="M995" cm="1">
        <f t="array" ref="M995">SUM(_xlfn.IFNA((--(((A995:H995)-(B995:H995))&lt;0)),0))</f>
        <v>4</v>
      </c>
      <c r="N995" t="b">
        <f t="shared" si="78"/>
        <v>1</v>
      </c>
      <c r="O995" cm="1">
        <f t="array" ref="O995">SUM(_xlfn.IFNA(ABS(((A995:H995)-(B995:H995)&lt;4)),0))</f>
        <v>6</v>
      </c>
      <c r="R995">
        <v>20</v>
      </c>
      <c r="S995">
        <v>23</v>
      </c>
      <c r="T995">
        <v>24</v>
      </c>
      <c r="U995">
        <v>26</v>
      </c>
      <c r="V995">
        <v>28</v>
      </c>
      <c r="AD995" t="b">
        <v>0</v>
      </c>
      <c r="AE995" t="b">
        <v>1</v>
      </c>
      <c r="AF995" t="str">
        <f t="shared" si="76"/>
        <v>Safe</v>
      </c>
      <c r="AJ995" t="e">
        <f t="shared" si="80"/>
        <v>#N/A</v>
      </c>
      <c r="AK995" t="e">
        <f t="shared" si="79"/>
        <v>#N/A</v>
      </c>
    </row>
    <row r="996" spans="1:37" hidden="1" x14ac:dyDescent="0.25">
      <c r="A996" s="15">
        <v>72</v>
      </c>
      <c r="B996" s="16">
        <v>73</v>
      </c>
      <c r="C996" s="16">
        <v>74</v>
      </c>
      <c r="D996" s="16">
        <v>75</v>
      </c>
      <c r="E996" s="16">
        <v>77</v>
      </c>
      <c r="F996" s="16">
        <v>79</v>
      </c>
      <c r="G996" s="16">
        <v>80</v>
      </c>
      <c r="H996" s="16">
        <v>83</v>
      </c>
      <c r="I996">
        <f t="shared" si="77"/>
        <v>8</v>
      </c>
      <c r="J996" t="str" cm="1">
        <f t="array" ref="J996">IF(SUM(_xlfn.IFNA((((A996:H996)-(B996:H996))&gt;0)*(ABS((A996:H996)-(B996:H996))&lt;4),0))&gt;=(I996-1),"Safe",IF(SUM(_xlfn.IFNA((((A996:H996)-(B996:H996))&lt;0)*(ABS((A996:H996)-(B996:H996))&lt;4),0))&gt;=(I996-1),"Safe","Unsafe"))</f>
        <v>Safe</v>
      </c>
      <c r="K996" t="str" cm="1">
        <f t="array" ref="K996">IF(SUM(_xlfn.IFNA((((A996:H996)-(B996:H996))&gt;0)*(ABS((A996:H996)-(B996:H996))&lt;4),0))&gt;=(I996-2),"Safe",IF(SUM(_xlfn.IFNA((((A996:H996)-(B996:H996))&lt;0)*(ABS((A996:H996)-(B996:H996))&lt;4),0))&gt;=(I996-2),"Safe","Unsafe"))</f>
        <v>Safe</v>
      </c>
      <c r="L996" cm="1">
        <f t="array" ref="L996">SUM(_xlfn.IFNA((--(((A996:H996)-(B996:H996))&gt;0)),0))</f>
        <v>0</v>
      </c>
      <c r="M996" cm="1">
        <f t="array" ref="M996">SUM(_xlfn.IFNA((--(((A996:H996)-(B996:H996))&lt;0)),0))</f>
        <v>7</v>
      </c>
      <c r="N996" t="b">
        <f t="shared" si="78"/>
        <v>1</v>
      </c>
      <c r="O996" cm="1">
        <f t="array" ref="O996">SUM(_xlfn.IFNA(ABS(((A996:H996)-(B996:H996)&lt;4)),0))</f>
        <v>7</v>
      </c>
      <c r="R996">
        <v>72</v>
      </c>
      <c r="S996">
        <v>73</v>
      </c>
      <c r="T996">
        <v>74</v>
      </c>
      <c r="U996">
        <v>75</v>
      </c>
      <c r="V996">
        <v>77</v>
      </c>
      <c r="W996">
        <v>79</v>
      </c>
      <c r="X996">
        <v>80</v>
      </c>
      <c r="Y996">
        <v>83</v>
      </c>
      <c r="AD996" t="b">
        <v>0</v>
      </c>
      <c r="AE996" t="b">
        <v>1</v>
      </c>
      <c r="AF996" t="str">
        <f t="shared" si="76"/>
        <v>Safe</v>
      </c>
      <c r="AJ996" t="e">
        <f t="shared" si="80"/>
        <v>#N/A</v>
      </c>
      <c r="AK996" t="e">
        <f t="shared" si="79"/>
        <v>#N/A</v>
      </c>
    </row>
    <row r="997" spans="1:37" hidden="1" x14ac:dyDescent="0.25">
      <c r="A997" s="15">
        <v>21</v>
      </c>
      <c r="B997" s="16">
        <v>20</v>
      </c>
      <c r="C997" s="16">
        <v>17</v>
      </c>
      <c r="D997" s="16">
        <v>15</v>
      </c>
      <c r="E997" s="16">
        <v>14</v>
      </c>
      <c r="F997" s="16">
        <v>12</v>
      </c>
      <c r="G997" s="16">
        <v>11</v>
      </c>
      <c r="H997" s="16">
        <v>10</v>
      </c>
      <c r="I997">
        <f t="shared" si="77"/>
        <v>8</v>
      </c>
      <c r="J997" t="str" cm="1">
        <f t="array" ref="J997">IF(SUM(_xlfn.IFNA((((A997:H997)-(B997:H997))&gt;0)*(ABS((A997:H997)-(B997:H997))&lt;4),0))&gt;=(I997-1),"Safe",IF(SUM(_xlfn.IFNA((((A997:H997)-(B997:H997))&lt;0)*(ABS((A997:H997)-(B997:H997))&lt;4),0))&gt;=(I997-1),"Safe","Unsafe"))</f>
        <v>Safe</v>
      </c>
      <c r="K997" t="str" cm="1">
        <f t="array" ref="K997">IF(SUM(_xlfn.IFNA((((A997:H997)-(B997:H997))&gt;0)*(ABS((A997:H997)-(B997:H997))&lt;4),0))&gt;=(I997-2),"Safe",IF(SUM(_xlfn.IFNA((((A997:H997)-(B997:H997))&lt;0)*(ABS((A997:H997)-(B997:H997))&lt;4),0))&gt;=(I997-2),"Safe","Unsafe"))</f>
        <v>Safe</v>
      </c>
      <c r="L997" cm="1">
        <f t="array" ref="L997">SUM(_xlfn.IFNA((--(((A997:H997)-(B997:H997))&gt;0)),0))</f>
        <v>7</v>
      </c>
      <c r="M997" cm="1">
        <f t="array" ref="M997">SUM(_xlfn.IFNA((--(((A997:H997)-(B997:H997))&lt;0)),0))</f>
        <v>0</v>
      </c>
      <c r="N997" t="b">
        <f t="shared" si="78"/>
        <v>1</v>
      </c>
      <c r="O997" cm="1">
        <f t="array" ref="O997">SUM(_xlfn.IFNA(ABS(((A997:H997)-(B997:H997)&lt;4)),0))</f>
        <v>7</v>
      </c>
      <c r="R997">
        <v>21</v>
      </c>
      <c r="S997">
        <v>20</v>
      </c>
      <c r="T997">
        <v>17</v>
      </c>
      <c r="U997">
        <v>15</v>
      </c>
      <c r="V997">
        <v>14</v>
      </c>
      <c r="W997">
        <v>12</v>
      </c>
      <c r="X997">
        <v>11</v>
      </c>
      <c r="Y997">
        <v>10</v>
      </c>
      <c r="AD997" t="b">
        <v>1</v>
      </c>
      <c r="AE997" t="b">
        <v>0</v>
      </c>
      <c r="AF997" t="str">
        <f t="shared" si="76"/>
        <v>Safe</v>
      </c>
      <c r="AJ997" t="e">
        <f t="shared" si="80"/>
        <v>#N/A</v>
      </c>
      <c r="AK997" t="e">
        <f t="shared" si="79"/>
        <v>#N/A</v>
      </c>
    </row>
    <row r="998" spans="1:37" hidden="1" x14ac:dyDescent="0.25">
      <c r="A998" s="15">
        <v>46</v>
      </c>
      <c r="B998" s="16">
        <v>49</v>
      </c>
      <c r="C998" s="16">
        <v>52</v>
      </c>
      <c r="D998" s="16">
        <v>55</v>
      </c>
      <c r="E998" s="16">
        <v>57</v>
      </c>
      <c r="F998" s="16">
        <v>58</v>
      </c>
      <c r="G998" s="16">
        <v>61</v>
      </c>
      <c r="H998" s="16">
        <v>64</v>
      </c>
      <c r="I998">
        <f t="shared" si="77"/>
        <v>8</v>
      </c>
      <c r="J998" t="str" cm="1">
        <f t="array" ref="J998">IF(SUM(_xlfn.IFNA((((A998:H998)-(B998:H998))&gt;0)*(ABS((A998:H998)-(B998:H998))&lt;4),0))&gt;=(I998-1),"Safe",IF(SUM(_xlfn.IFNA((((A998:H998)-(B998:H998))&lt;0)*(ABS((A998:H998)-(B998:H998))&lt;4),0))&gt;=(I998-1),"Safe","Unsafe"))</f>
        <v>Safe</v>
      </c>
      <c r="K998" t="str" cm="1">
        <f t="array" ref="K998">IF(SUM(_xlfn.IFNA((((A998:H998)-(B998:H998))&gt;0)*(ABS((A998:H998)-(B998:H998))&lt;4),0))&gt;=(I998-2),"Safe",IF(SUM(_xlfn.IFNA((((A998:H998)-(B998:H998))&lt;0)*(ABS((A998:H998)-(B998:H998))&lt;4),0))&gt;=(I998-2),"Safe","Unsafe"))</f>
        <v>Safe</v>
      </c>
      <c r="L998" cm="1">
        <f t="array" ref="L998">SUM(_xlfn.IFNA((--(((A998:H998)-(B998:H998))&gt;0)),0))</f>
        <v>0</v>
      </c>
      <c r="M998" cm="1">
        <f t="array" ref="M998">SUM(_xlfn.IFNA((--(((A998:H998)-(B998:H998))&lt;0)),0))</f>
        <v>7</v>
      </c>
      <c r="N998" t="b">
        <f t="shared" si="78"/>
        <v>1</v>
      </c>
      <c r="O998" cm="1">
        <f t="array" ref="O998">SUM(_xlfn.IFNA(ABS(((A998:H998)-(B998:H998)&lt;4)),0))</f>
        <v>7</v>
      </c>
      <c r="R998">
        <v>46</v>
      </c>
      <c r="S998">
        <v>49</v>
      </c>
      <c r="T998">
        <v>52</v>
      </c>
      <c r="U998">
        <v>55</v>
      </c>
      <c r="V998">
        <v>57</v>
      </c>
      <c r="W998">
        <v>58</v>
      </c>
      <c r="X998">
        <v>61</v>
      </c>
      <c r="Y998">
        <v>64</v>
      </c>
      <c r="AD998" t="b">
        <v>0</v>
      </c>
      <c r="AE998" t="b">
        <v>1</v>
      </c>
      <c r="AF998" t="str">
        <f t="shared" si="76"/>
        <v>Safe</v>
      </c>
      <c r="AJ998" t="e">
        <f t="shared" si="80"/>
        <v>#N/A</v>
      </c>
      <c r="AK998" t="e">
        <f t="shared" si="79"/>
        <v>#N/A</v>
      </c>
    </row>
    <row r="999" spans="1:37" hidden="1" x14ac:dyDescent="0.25">
      <c r="A999" s="15">
        <v>42</v>
      </c>
      <c r="B999" s="16">
        <v>45</v>
      </c>
      <c r="C999" s="16">
        <v>47</v>
      </c>
      <c r="D999" s="16">
        <v>49</v>
      </c>
      <c r="E999" s="16">
        <v>52</v>
      </c>
      <c r="F999" s="16"/>
      <c r="G999" s="16"/>
      <c r="H999" s="16"/>
      <c r="I999">
        <f t="shared" si="77"/>
        <v>5</v>
      </c>
      <c r="J999" t="str" cm="1">
        <f t="array" ref="J999">IF(SUM(_xlfn.IFNA((((A999:H999)-(B999:H999))&gt;0)*(ABS((A999:H999)-(B999:H999))&lt;4),0))&gt;=(I999-1),"Safe",IF(SUM(_xlfn.IFNA((((A999:H999)-(B999:H999))&lt;0)*(ABS((A999:H999)-(B999:H999))&lt;4),0))&gt;=(I999-1),"Safe","Unsafe"))</f>
        <v>Safe</v>
      </c>
      <c r="K999" t="str" cm="1">
        <f t="array" ref="K999">IF(SUM(_xlfn.IFNA((((A999:H999)-(B999:H999))&gt;0)*(ABS((A999:H999)-(B999:H999))&lt;4),0))&gt;=(I999-2),"Safe",IF(SUM(_xlfn.IFNA((((A999:H999)-(B999:H999))&lt;0)*(ABS((A999:H999)-(B999:H999))&lt;4),0))&gt;=(I999-2),"Safe","Unsafe"))</f>
        <v>Safe</v>
      </c>
      <c r="L999" cm="1">
        <f t="array" ref="L999">SUM(_xlfn.IFNA((--(((A999:H999)-(B999:H999))&gt;0)),0))</f>
        <v>1</v>
      </c>
      <c r="M999" cm="1">
        <f t="array" ref="M999">SUM(_xlfn.IFNA((--(((A999:H999)-(B999:H999))&lt;0)),0))</f>
        <v>4</v>
      </c>
      <c r="N999" t="b">
        <f t="shared" si="78"/>
        <v>1</v>
      </c>
      <c r="O999" cm="1">
        <f t="array" ref="O999">SUM(_xlfn.IFNA(ABS(((A999:H999)-(B999:H999)&lt;4)),0))</f>
        <v>6</v>
      </c>
      <c r="R999">
        <v>42</v>
      </c>
      <c r="S999">
        <v>45</v>
      </c>
      <c r="T999">
        <v>47</v>
      </c>
      <c r="U999">
        <v>49</v>
      </c>
      <c r="V999">
        <v>52</v>
      </c>
      <c r="AD999" t="b">
        <v>0</v>
      </c>
      <c r="AE999" t="b">
        <v>1</v>
      </c>
      <c r="AF999" t="str">
        <f t="shared" si="76"/>
        <v>Safe</v>
      </c>
      <c r="AJ999" t="e">
        <f t="shared" si="80"/>
        <v>#N/A</v>
      </c>
      <c r="AK999" t="e">
        <f t="shared" si="79"/>
        <v>#N/A</v>
      </c>
    </row>
    <row r="1000" spans="1:37" hidden="1" x14ac:dyDescent="0.25">
      <c r="A1000" s="15">
        <v>93</v>
      </c>
      <c r="B1000" s="16">
        <v>92</v>
      </c>
      <c r="C1000" s="16">
        <v>90</v>
      </c>
      <c r="D1000" s="16">
        <v>88</v>
      </c>
      <c r="E1000" s="16">
        <v>87</v>
      </c>
      <c r="F1000" s="16">
        <v>84</v>
      </c>
      <c r="G1000" s="16">
        <v>82</v>
      </c>
      <c r="H1000" s="16">
        <v>80</v>
      </c>
      <c r="I1000">
        <f t="shared" si="77"/>
        <v>8</v>
      </c>
      <c r="J1000" t="str" cm="1">
        <f t="array" ref="J1000">IF(SUM(_xlfn.IFNA((((A1000:H1000)-(B1000:H1000))&gt;0)*(ABS((A1000:H1000)-(B1000:H1000))&lt;4),0))&gt;=(I1000-1),"Safe",IF(SUM(_xlfn.IFNA((((A1000:H1000)-(B1000:H1000))&lt;0)*(ABS((A1000:H1000)-(B1000:H1000))&lt;4),0))&gt;=(I1000-1),"Safe","Unsafe"))</f>
        <v>Safe</v>
      </c>
      <c r="K1000" t="str" cm="1">
        <f t="array" ref="K1000">IF(SUM(_xlfn.IFNA((((A1000:H1000)-(B1000:H1000))&gt;0)*(ABS((A1000:H1000)-(B1000:H1000))&lt;4),0))&gt;=(I1000-2),"Safe",IF(SUM(_xlfn.IFNA((((A1000:H1000)-(B1000:H1000))&lt;0)*(ABS((A1000:H1000)-(B1000:H1000))&lt;4),0))&gt;=(I1000-2),"Safe","Unsafe"))</f>
        <v>Safe</v>
      </c>
      <c r="L1000" cm="1">
        <f t="array" ref="L1000">SUM(_xlfn.IFNA((--(((A1000:H1000)-(B1000:H1000))&gt;0)),0))</f>
        <v>7</v>
      </c>
      <c r="M1000" cm="1">
        <f t="array" ref="M1000">SUM(_xlfn.IFNA((--(((A1000:H1000)-(B1000:H1000))&lt;0)),0))</f>
        <v>0</v>
      </c>
      <c r="N1000" t="b">
        <f t="shared" si="78"/>
        <v>1</v>
      </c>
      <c r="O1000" cm="1">
        <f t="array" ref="O1000">SUM(_xlfn.IFNA(ABS(((A1000:H1000)-(B1000:H1000)&lt;4)),0))</f>
        <v>7</v>
      </c>
      <c r="R1000">
        <v>93</v>
      </c>
      <c r="S1000">
        <v>92</v>
      </c>
      <c r="T1000">
        <v>90</v>
      </c>
      <c r="U1000">
        <v>88</v>
      </c>
      <c r="V1000">
        <v>87</v>
      </c>
      <c r="W1000">
        <v>84</v>
      </c>
      <c r="X1000">
        <v>82</v>
      </c>
      <c r="Y1000">
        <v>80</v>
      </c>
      <c r="AD1000" t="b">
        <v>1</v>
      </c>
      <c r="AE1000" t="b">
        <v>0</v>
      </c>
      <c r="AF1000" t="str">
        <f t="shared" si="76"/>
        <v>Safe</v>
      </c>
      <c r="AJ1000" t="e">
        <f t="shared" si="80"/>
        <v>#N/A</v>
      </c>
      <c r="AK1000" t="e">
        <f t="shared" si="79"/>
        <v>#N/A</v>
      </c>
    </row>
    <row r="1001" spans="1:37" hidden="1" x14ac:dyDescent="0.25">
      <c r="A1001" s="15">
        <v>17</v>
      </c>
      <c r="B1001" s="16">
        <v>14</v>
      </c>
      <c r="C1001" s="16">
        <v>11</v>
      </c>
      <c r="D1001" s="16">
        <v>9</v>
      </c>
      <c r="E1001" s="16">
        <v>8</v>
      </c>
      <c r="F1001" s="16">
        <v>6</v>
      </c>
      <c r="G1001" s="16">
        <v>4</v>
      </c>
      <c r="H1001" s="16"/>
      <c r="I1001">
        <f t="shared" si="77"/>
        <v>7</v>
      </c>
      <c r="J1001" t="str" cm="1">
        <f t="array" ref="J1001">IF(SUM(_xlfn.IFNA((((A1001:H1001)-(B1001:H1001))&gt;0)*(ABS((A1001:H1001)-(B1001:H1001))&lt;4),0))&gt;=(I1001-1),"Safe",IF(SUM(_xlfn.IFNA((((A1001:H1001)-(B1001:H1001))&lt;0)*(ABS((A1001:H1001)-(B1001:H1001))&lt;4),0))&gt;=(I1001-1),"Safe","Unsafe"))</f>
        <v>Safe</v>
      </c>
      <c r="K1001" t="str" cm="1">
        <f t="array" ref="K1001">IF(SUM(_xlfn.IFNA((((A1001:H1001)-(B1001:H1001))&gt;0)*(ABS((A1001:H1001)-(B1001:H1001))&lt;4),0))&gt;=(I1001-2),"Safe",IF(SUM(_xlfn.IFNA((((A1001:H1001)-(B1001:H1001))&lt;0)*(ABS((A1001:H1001)-(B1001:H1001))&lt;4),0))&gt;=(I1001-2),"Safe","Unsafe"))</f>
        <v>Safe</v>
      </c>
      <c r="L1001" cm="1">
        <f t="array" ref="L1001">SUM(_xlfn.IFNA((--(((A1001:H1001)-(B1001:H1001))&gt;0)),0))</f>
        <v>7</v>
      </c>
      <c r="M1001" cm="1">
        <f t="array" ref="M1001">SUM(_xlfn.IFNA((--(((A1001:H1001)-(B1001:H1001))&lt;0)),0))</f>
        <v>0</v>
      </c>
      <c r="N1001" t="b">
        <f t="shared" si="78"/>
        <v>1</v>
      </c>
      <c r="O1001" cm="1">
        <f t="array" ref="O1001">SUM(_xlfn.IFNA(ABS(((A1001:H1001)-(B1001:H1001)&lt;4)),0))</f>
        <v>6</v>
      </c>
      <c r="R1001">
        <v>17</v>
      </c>
      <c r="S1001">
        <v>14</v>
      </c>
      <c r="T1001">
        <v>11</v>
      </c>
      <c r="U1001">
        <v>9</v>
      </c>
      <c r="V1001">
        <v>8</v>
      </c>
      <c r="W1001">
        <v>6</v>
      </c>
      <c r="X1001">
        <v>4</v>
      </c>
      <c r="AD1001" t="b">
        <v>1</v>
      </c>
      <c r="AE1001" t="b">
        <v>0</v>
      </c>
      <c r="AF1001" t="str">
        <f t="shared" si="76"/>
        <v>Safe</v>
      </c>
      <c r="AJ1001" t="e">
        <f t="shared" si="80"/>
        <v>#N/A</v>
      </c>
      <c r="AK1001" t="e">
        <f t="shared" si="79"/>
        <v>#N/A</v>
      </c>
    </row>
    <row r="1002" spans="1:37" hidden="1" x14ac:dyDescent="0.25">
      <c r="A1002" s="15">
        <v>56</v>
      </c>
      <c r="B1002" s="16">
        <v>57</v>
      </c>
      <c r="C1002" s="16">
        <v>60</v>
      </c>
      <c r="D1002" s="16">
        <v>63</v>
      </c>
      <c r="E1002" s="16">
        <v>65</v>
      </c>
      <c r="F1002" s="16">
        <v>67</v>
      </c>
      <c r="G1002" s="16">
        <v>68</v>
      </c>
      <c r="H1002" s="16">
        <v>70</v>
      </c>
      <c r="I1002">
        <f t="shared" si="77"/>
        <v>8</v>
      </c>
      <c r="J1002" t="str" cm="1">
        <f t="array" ref="J1002">IF(SUM(_xlfn.IFNA((((A1002:H1002)-(B1002:H1002))&gt;0)*(ABS((A1002:H1002)-(B1002:H1002))&lt;4),0))&gt;=(I1002-1),"Safe",IF(SUM(_xlfn.IFNA((((A1002:H1002)-(B1002:H1002))&lt;0)*(ABS((A1002:H1002)-(B1002:H1002))&lt;4),0))&gt;=(I1002-1),"Safe","Unsafe"))</f>
        <v>Safe</v>
      </c>
      <c r="K1002" t="str" cm="1">
        <f t="array" ref="K1002">IF(SUM(_xlfn.IFNA((((A1002:H1002)-(B1002:H1002))&gt;0)*(ABS((A1002:H1002)-(B1002:H1002))&lt;4),0))&gt;=(I1002-2),"Safe",IF(SUM(_xlfn.IFNA((((A1002:H1002)-(B1002:H1002))&lt;0)*(ABS((A1002:H1002)-(B1002:H1002))&lt;4),0))&gt;=(I1002-2),"Safe","Unsafe"))</f>
        <v>Safe</v>
      </c>
      <c r="L1002" cm="1">
        <f t="array" ref="L1002">SUM(_xlfn.IFNA((--(((A1002:H1002)-(B1002:H1002))&gt;0)),0))</f>
        <v>0</v>
      </c>
      <c r="M1002" cm="1">
        <f t="array" ref="M1002">SUM(_xlfn.IFNA((--(((A1002:H1002)-(B1002:H1002))&lt;0)),0))</f>
        <v>7</v>
      </c>
      <c r="N1002" t="b">
        <f t="shared" si="78"/>
        <v>1</v>
      </c>
      <c r="O1002" cm="1">
        <f t="array" ref="O1002">SUM(_xlfn.IFNA(ABS(((A1002:H1002)-(B1002:H1002)&lt;4)),0))</f>
        <v>7</v>
      </c>
      <c r="R1002">
        <v>56</v>
      </c>
      <c r="S1002">
        <v>57</v>
      </c>
      <c r="T1002">
        <v>60</v>
      </c>
      <c r="U1002">
        <v>63</v>
      </c>
      <c r="V1002">
        <v>65</v>
      </c>
      <c r="W1002">
        <v>67</v>
      </c>
      <c r="X1002">
        <v>68</v>
      </c>
      <c r="Y1002">
        <v>70</v>
      </c>
      <c r="AD1002" t="b">
        <v>0</v>
      </c>
      <c r="AE1002" t="b">
        <v>1</v>
      </c>
      <c r="AF1002" t="str">
        <f t="shared" si="76"/>
        <v>Safe</v>
      </c>
      <c r="AJ1002" t="e">
        <f t="shared" si="80"/>
        <v>#N/A</v>
      </c>
      <c r="AK1002" t="e">
        <f t="shared" si="79"/>
        <v>#N/A</v>
      </c>
    </row>
  </sheetData>
  <autoFilter ref="A2:AK1002" xr:uid="{FC589058-54BA-48AB-B848-6DD1653DD5E0}">
    <filterColumn colId="9">
      <filters>
        <filter val="Unsafe"/>
      </filters>
    </filterColumn>
    <filterColumn colId="10">
      <filters>
        <filter val="Safe"/>
      </filters>
    </filterColumn>
  </autoFilter>
  <conditionalFormatting sqref="A3:H1002">
    <cfRule type="expression" dxfId="2" priority="1">
      <formula>IF(A3="",FALSE,(ABS(A3-B3)&lt;4))</formula>
    </cfRule>
  </conditionalFormatting>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3DD1D-F2A9-4E88-9E1F-EF81F810CB24}">
  <dimension ref="A1:A17"/>
  <sheetViews>
    <sheetView workbookViewId="0"/>
    <sheetView tabSelected="1" workbookViewId="1">
      <selection activeCell="A2" sqref="A2:A17"/>
    </sheetView>
  </sheetViews>
  <sheetFormatPr defaultRowHeight="15" x14ac:dyDescent="0.25"/>
  <cols>
    <col min="1" max="1" width="63.42578125" customWidth="1"/>
  </cols>
  <sheetData>
    <row r="1" spans="1:1" x14ac:dyDescent="0.25">
      <c r="A1" t="s">
        <v>29</v>
      </c>
    </row>
    <row r="2" spans="1:1" x14ac:dyDescent="0.25">
      <c r="A2" t="str">
        <f>'RAW2'!A3&amp;","&amp;'RAW2'!B3&amp;","&amp;'RAW2'!C3&amp;","&amp;'RAW2'!D3&amp;","&amp;'RAW2'!E3&amp;","&amp;'RAW2'!F3&amp;","&amp;'RAW2'!G3&amp;","&amp;'RAW2'!H3&amp;","</f>
        <v>8,10,13,14,12,,,,</v>
      </c>
    </row>
    <row r="3" spans="1:1" x14ac:dyDescent="0.25">
      <c r="A3" t="str">
        <f>'RAW2'!A4&amp;","&amp;'RAW2'!B4&amp;","&amp;'RAW2'!C4&amp;","&amp;'RAW2'!D4&amp;","&amp;'RAW2'!E4&amp;","&amp;'RAW2'!F4&amp;","&amp;'RAW2'!G4&amp;","&amp;'RAW2'!H4&amp;","</f>
        <v>40,42,45,47,49,49,,,</v>
      </c>
    </row>
    <row r="4" spans="1:1" x14ac:dyDescent="0.25">
      <c r="A4" t="str">
        <f>'RAW2'!A5&amp;","&amp;'RAW2'!B5&amp;","&amp;'RAW2'!C5&amp;","&amp;'RAW2'!D5&amp;","&amp;'RAW2'!E5&amp;","&amp;'RAW2'!F5&amp;","&amp;'RAW2'!G5&amp;","&amp;'RAW2'!H5&amp;","</f>
        <v>45,48,51,52,55,58,62,,</v>
      </c>
    </row>
    <row r="5" spans="1:1" x14ac:dyDescent="0.25">
      <c r="A5" t="str">
        <f>'RAW2'!A6&amp;","&amp;'RAW2'!B6&amp;","&amp;'RAW2'!C6&amp;","&amp;'RAW2'!D6&amp;","&amp;'RAW2'!E6&amp;","&amp;'RAW2'!F6&amp;","&amp;'RAW2'!G6&amp;","&amp;'RAW2'!H6&amp;","</f>
        <v>61,63,64,67,69,72,74,81,</v>
      </c>
    </row>
    <row r="6" spans="1:1" x14ac:dyDescent="0.25">
      <c r="A6" t="str">
        <f>'RAW2'!A7&amp;","&amp;'RAW2'!B7&amp;","&amp;'RAW2'!C7&amp;","&amp;'RAW2'!D7&amp;","&amp;'RAW2'!E7&amp;","&amp;'RAW2'!F7&amp;","&amp;'RAW2'!G7&amp;","&amp;'RAW2'!H7&amp;","</f>
        <v>95,97,98,99,98,99,,,</v>
      </c>
    </row>
    <row r="7" spans="1:1" x14ac:dyDescent="0.25">
      <c r="A7" t="str">
        <f>'RAW2'!A8&amp;","&amp;'RAW2'!B8&amp;","&amp;'RAW2'!C8&amp;","&amp;'RAW2'!D8&amp;","&amp;'RAW2'!E8&amp;","&amp;'RAW2'!F8&amp;","&amp;'RAW2'!G8&amp;","&amp;'RAW2'!H8&amp;","</f>
        <v>84,85,88,89,88,85,,,</v>
      </c>
    </row>
    <row r="8" spans="1:1" x14ac:dyDescent="0.25">
      <c r="A8" t="str">
        <f>'RAW2'!A9&amp;","&amp;'RAW2'!B9&amp;","&amp;'RAW2'!C9&amp;","&amp;'RAW2'!D9&amp;","&amp;'RAW2'!E9&amp;","&amp;'RAW2'!F9&amp;","&amp;'RAW2'!G9&amp;","&amp;'RAW2'!H9&amp;","</f>
        <v>20,23,21,24,25,28,31,31,</v>
      </c>
    </row>
    <row r="9" spans="1:1" x14ac:dyDescent="0.25">
      <c r="A9" t="str">
        <f>'RAW2'!A10&amp;","&amp;'RAW2'!B10&amp;","&amp;'RAW2'!C10&amp;","&amp;'RAW2'!D10&amp;","&amp;'RAW2'!E10&amp;","&amp;'RAW2'!F10&amp;","&amp;'RAW2'!G10&amp;","&amp;'RAW2'!H10&amp;","</f>
        <v>15,16,18,17,18,22,,,</v>
      </c>
    </row>
    <row r="10" spans="1:1" x14ac:dyDescent="0.25">
      <c r="A10" t="str">
        <f>'RAW2'!A11&amp;","&amp;'RAW2'!B11&amp;","&amp;'RAW2'!C11&amp;","&amp;'RAW2'!D11&amp;","&amp;'RAW2'!E11&amp;","&amp;'RAW2'!F11&amp;","&amp;'RAW2'!G11&amp;","&amp;'RAW2'!H11&amp;","</f>
        <v>31,32,30,32,34,39,,,</v>
      </c>
    </row>
    <row r="11" spans="1:1" x14ac:dyDescent="0.25">
      <c r="A11" t="str">
        <f>'RAW2'!A12&amp;","&amp;'RAW2'!B12&amp;","&amp;'RAW2'!C12&amp;","&amp;'RAW2'!D12&amp;","&amp;'RAW2'!E12&amp;","&amp;'RAW2'!F12&amp;","&amp;'RAW2'!G12&amp;","&amp;'RAW2'!H12&amp;","</f>
        <v>72,74,74,77,78,,,,</v>
      </c>
    </row>
    <row r="12" spans="1:1" x14ac:dyDescent="0.25">
      <c r="A12" t="str">
        <f>'RAW2'!A13&amp;","&amp;'RAW2'!B13&amp;","&amp;'RAW2'!C13&amp;","&amp;'RAW2'!D13&amp;","&amp;'RAW2'!E13&amp;","&amp;'RAW2'!F13&amp;","&amp;'RAW2'!G13&amp;","&amp;'RAW2'!H13&amp;","</f>
        <v>2,4,4,5,8,9,6,,</v>
      </c>
    </row>
    <row r="13" spans="1:1" x14ac:dyDescent="0.25">
      <c r="A13" t="str">
        <f>'RAW2'!A14&amp;","&amp;'RAW2'!B14&amp;","&amp;'RAW2'!C14&amp;","&amp;'RAW2'!D14&amp;","&amp;'RAW2'!E14&amp;","&amp;'RAW2'!F14&amp;","&amp;'RAW2'!G14&amp;","&amp;'RAW2'!H14&amp;","</f>
        <v>68,69,72,72,72,,,,</v>
      </c>
    </row>
    <row r="14" spans="1:1" x14ac:dyDescent="0.25">
      <c r="A14" t="str">
        <f>'RAW2'!A15&amp;","&amp;'RAW2'!B15&amp;","&amp;'RAW2'!C15&amp;","&amp;'RAW2'!D15&amp;","&amp;'RAW2'!E15&amp;","&amp;'RAW2'!F15&amp;","&amp;'RAW2'!G15&amp;","&amp;'RAW2'!H15&amp;","</f>
        <v>73,74,77,77,80,82,83,87,</v>
      </c>
    </row>
    <row r="15" spans="1:1" x14ac:dyDescent="0.25">
      <c r="A15" t="str">
        <f>'RAW2'!A16&amp;","&amp;'RAW2'!B16&amp;","&amp;'RAW2'!C16&amp;","&amp;'RAW2'!D16&amp;","&amp;'RAW2'!E16&amp;","&amp;'RAW2'!F16&amp;","&amp;'RAW2'!G16&amp;","&amp;'RAW2'!H16&amp;","</f>
        <v>11,13,15,16,16,17,23,,</v>
      </c>
    </row>
    <row r="16" spans="1:1" x14ac:dyDescent="0.25">
      <c r="A16" t="str">
        <f>'RAW2'!A17&amp;","&amp;'RAW2'!B17&amp;","&amp;'RAW2'!C17&amp;","&amp;'RAW2'!D17&amp;","&amp;'RAW2'!E17&amp;","&amp;'RAW2'!F17&amp;","&amp;'RAW2'!G17&amp;","&amp;'RAW2'!H17&amp;","</f>
        <v>73,74,78,81,84,,,,</v>
      </c>
    </row>
    <row r="17" spans="1:1" x14ac:dyDescent="0.25">
      <c r="A17" t="str">
        <f>'RAW2'!A18&amp;","&amp;'RAW2'!B18&amp;","&amp;'RAW2'!C18&amp;","&amp;'RAW2'!D18&amp;","&amp;'RAW2'!E18&amp;","&amp;'RAW2'!F18&amp;","&amp;'RAW2'!G18&amp;","&amp;'RAW2'!H18&amp;","</f>
        <v>51,52,54,58,59,56,,,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B2681-FF44-489A-9F1A-BFAC76D9DD50}">
  <dimension ref="A1:K1006"/>
  <sheetViews>
    <sheetView workbookViewId="0">
      <pane ySplit="5" topLeftCell="A446" activePane="bottomLeft" state="frozen"/>
      <selection pane="bottomLeft" activeCell="N462" sqref="N462"/>
    </sheetView>
    <sheetView workbookViewId="1"/>
  </sheetViews>
  <sheetFormatPr defaultRowHeight="15" x14ac:dyDescent="0.25"/>
  <cols>
    <col min="1" max="1" width="23.5703125" customWidth="1"/>
    <col min="2" max="8" width="8.28515625" customWidth="1"/>
    <col min="9" max="10" width="9.5703125" customWidth="1"/>
  </cols>
  <sheetData>
    <row r="1" spans="1:11" x14ac:dyDescent="0.25">
      <c r="B1" t="s">
        <v>1</v>
      </c>
    </row>
    <row r="2" spans="1:11" x14ac:dyDescent="0.25">
      <c r="H2" s="3"/>
    </row>
    <row r="3" spans="1:11" x14ac:dyDescent="0.25">
      <c r="H3" s="2"/>
      <c r="J3">
        <f>COUNTIF(J6:J1005,"Safe")</f>
        <v>595</v>
      </c>
    </row>
    <row r="4" spans="1:11" x14ac:dyDescent="0.25">
      <c r="A4" t="s">
        <v>7</v>
      </c>
      <c r="B4">
        <v>1</v>
      </c>
      <c r="H4" s="3"/>
      <c r="J4">
        <f>SUBTOTAL(3,J6:J1005)</f>
        <v>1000</v>
      </c>
    </row>
    <row r="5" spans="1:11" ht="40.15" customHeight="1" x14ac:dyDescent="0.25">
      <c r="A5" s="19" t="s">
        <v>3</v>
      </c>
      <c r="B5" s="19" t="s">
        <v>2</v>
      </c>
      <c r="C5" s="19" t="s">
        <v>4</v>
      </c>
      <c r="D5" s="19" t="s">
        <v>5</v>
      </c>
      <c r="E5" s="19" t="s">
        <v>6</v>
      </c>
      <c r="F5" s="19" t="s">
        <v>8</v>
      </c>
      <c r="G5" s="19" t="s">
        <v>9</v>
      </c>
      <c r="H5" s="19" t="s">
        <v>10</v>
      </c>
      <c r="I5" s="21" t="s">
        <v>12</v>
      </c>
      <c r="J5" s="23" t="s">
        <v>22</v>
      </c>
      <c r="K5" s="19" t="s">
        <v>11</v>
      </c>
    </row>
    <row r="6" spans="1:11" x14ac:dyDescent="0.25">
      <c r="A6" s="15">
        <v>8</v>
      </c>
      <c r="B6" s="16">
        <v>10</v>
      </c>
      <c r="C6" s="16">
        <v>13</v>
      </c>
      <c r="D6" s="16">
        <v>14</v>
      </c>
      <c r="E6" s="16">
        <v>12</v>
      </c>
      <c r="F6" s="16"/>
      <c r="G6" s="16"/>
      <c r="H6" s="16"/>
      <c r="I6">
        <f>COUNTIF(A6:H6,"&gt;0")</f>
        <v>5</v>
      </c>
      <c r="J6" t="str" cm="1">
        <f t="array" ref="J6">IF(SUM(_xlfn.IFNA((((A6:H6)-(B6:H6))&gt;0)*(ABS((A6:H6)-(B6:H6))&lt;4),0))=(I6-1),"Safe",IF(SUM(_xlfn.IFNA((((A6:H6)-(B6:H6))&lt;0)*(ABS((A6:H6)-(B6:H6))&lt;4),0))=(I6-1),"Safe","Unsafe"))</f>
        <v>Unsafe</v>
      </c>
      <c r="K6" t="str" cm="1">
        <f t="array" ref="K6">IF(SUM(_xlfn.IFNA((((A6:H6)-(B6:H6))&gt;0)*(ABS((A6:H6)-(B6:H6))&lt;4),0))&gt;=(I6-1),"Safe",IF(SUM(_xlfn.IFNA((((A6:H6)-(B6:H6))&lt;0)*(ABS((A6:H6)-(B6:H6))&lt;4),0))&gt;=(I6-1),"Safe","Unsafe"))</f>
        <v>Unsafe</v>
      </c>
    </row>
    <row r="7" spans="1:11" x14ac:dyDescent="0.25">
      <c r="A7" s="15">
        <v>40</v>
      </c>
      <c r="B7" s="16">
        <v>42</v>
      </c>
      <c r="C7" s="16">
        <v>45</v>
      </c>
      <c r="D7" s="16">
        <v>47</v>
      </c>
      <c r="E7" s="16">
        <v>49</v>
      </c>
      <c r="F7" s="16">
        <v>49</v>
      </c>
      <c r="G7" s="16"/>
      <c r="H7" s="16"/>
      <c r="I7">
        <f t="shared" ref="I7:I70" si="0">COUNTIF(A7:H7,"&gt;0")</f>
        <v>6</v>
      </c>
      <c r="J7" t="str" cm="1">
        <f t="array" ref="J7">IF(SUM(_xlfn.IFNA((((A7:H7)-(B7:H7))&gt;0)*(ABS((A7:H7)-(B7:H7))&lt;4),0))=(I7-1),"Safe",IF(SUM(_xlfn.IFNA((((A7:H7)-(B7:H7))&lt;0)*(ABS((A7:H7)-(B7:H7))&lt;4),0))=(I7-1),"Safe","Unsafe"))</f>
        <v>Unsafe</v>
      </c>
      <c r="K7" t="str" cm="1">
        <f t="array" ref="K7">IF(SUM(_xlfn.IFNA((((A7:H7)-(B7:H7))&gt;0)*(ABS((A7:H7)-(B7:H7))&lt;4),0))&gt;=(I7-1),"Safe",IF(SUM(_xlfn.IFNA((((A7:H7)-(B7:H7))&lt;0)*(ABS((A7:H7)-(B7:H7))&lt;4),0))&gt;=(I7-1),"Safe","Unsafe"))</f>
        <v>Unsafe</v>
      </c>
    </row>
    <row r="8" spans="1:11" x14ac:dyDescent="0.25">
      <c r="A8" s="15">
        <v>45</v>
      </c>
      <c r="B8" s="16">
        <v>48</v>
      </c>
      <c r="C8" s="16">
        <v>51</v>
      </c>
      <c r="D8" s="16">
        <v>52</v>
      </c>
      <c r="E8" s="16">
        <v>55</v>
      </c>
      <c r="F8" s="16">
        <v>58</v>
      </c>
      <c r="G8" s="16">
        <v>62</v>
      </c>
      <c r="H8" s="16"/>
      <c r="I8">
        <f t="shared" si="0"/>
        <v>7</v>
      </c>
      <c r="J8" t="str" cm="1">
        <f t="array" ref="J8">IF(SUM(_xlfn.IFNA((((A8:H8)-(B8:H8))&gt;0)*(ABS((A8:H8)-(B8:H8))&lt;4),0))=(I8-1),"Safe",IF(SUM(_xlfn.IFNA((((A8:H8)-(B8:H8))&lt;0)*(ABS((A8:H8)-(B8:H8))&lt;4),0))=(I8-1),"Safe","Unsafe"))</f>
        <v>Unsafe</v>
      </c>
      <c r="K8" t="str" cm="1">
        <f t="array" ref="K8">IF(SUM(_xlfn.IFNA((((A8:H8)-(B8:H8))&gt;0)*(ABS((A8:H8)-(B8:H8))&lt;4),0))&gt;=(I8-1),"Safe",IF(SUM(_xlfn.IFNA((((A8:H8)-(B8:H8))&lt;0)*(ABS((A8:H8)-(B8:H8))&lt;4),0))&gt;=(I8-1),"Safe","Unsafe"))</f>
        <v>Unsafe</v>
      </c>
    </row>
    <row r="9" spans="1:11" x14ac:dyDescent="0.25">
      <c r="A9" s="15">
        <v>61</v>
      </c>
      <c r="B9" s="16">
        <v>63</v>
      </c>
      <c r="C9" s="16">
        <v>64</v>
      </c>
      <c r="D9" s="16">
        <v>67</v>
      </c>
      <c r="E9" s="16">
        <v>69</v>
      </c>
      <c r="F9" s="16">
        <v>72</v>
      </c>
      <c r="G9" s="16">
        <v>74</v>
      </c>
      <c r="H9" s="16">
        <v>81</v>
      </c>
      <c r="I9">
        <f t="shared" si="0"/>
        <v>8</v>
      </c>
      <c r="J9" t="str" cm="1">
        <f t="array" ref="J9">IF(SUM(_xlfn.IFNA((((A9:H9)-(B9:H9))&gt;0)*(ABS((A9:H9)-(B9:H9))&lt;4),0))=(I9-1),"Safe",IF(SUM(_xlfn.IFNA((((A9:H9)-(B9:H9))&lt;0)*(ABS((A9:H9)-(B9:H9))&lt;4),0))=(I9-1),"Safe","Unsafe"))</f>
        <v>Unsafe</v>
      </c>
      <c r="K9" t="str" cm="1">
        <f t="array" ref="K9">IF(SUM(_xlfn.IFNA((((A9:H9)-(B9:H9))&gt;0)*(ABS((A9:H9)-(B9:H9))&lt;4),0))&gt;=(I9-1),"Safe",IF(SUM(_xlfn.IFNA((((A9:H9)-(B9:H9))&lt;0)*(ABS((A9:H9)-(B9:H9))&lt;4),0))&gt;=(I9-1),"Safe","Unsafe"))</f>
        <v>Unsafe</v>
      </c>
    </row>
    <row r="10" spans="1:11" x14ac:dyDescent="0.25">
      <c r="A10" s="15">
        <v>95</v>
      </c>
      <c r="B10" s="17">
        <v>97</v>
      </c>
      <c r="C10" s="17">
        <v>98</v>
      </c>
      <c r="D10" s="17">
        <v>99</v>
      </c>
      <c r="E10" s="17">
        <v>98</v>
      </c>
      <c r="F10" s="17">
        <v>99</v>
      </c>
      <c r="G10" s="17"/>
      <c r="H10" s="17"/>
      <c r="I10">
        <f t="shared" si="0"/>
        <v>6</v>
      </c>
      <c r="J10" s="1" t="str" cm="1">
        <f t="array" ref="J10">IF(SUM(_xlfn.IFNA((((A10:H10)-(B10:H10))&gt;0)*(ABS((A10:H10)-(B10:H10))&lt;4),0))=(I10-1),"Safe",IF(SUM(_xlfn.IFNA((((A10:H10)-(B10:H10))&lt;0)*(ABS((A10:H10)-(B10:H10))&lt;4),0))=(I10-1),"Safe","Unsafe"))</f>
        <v>Unsafe</v>
      </c>
      <c r="K10" t="str" cm="1">
        <f t="array" ref="K10">IF(SUM(_xlfn.IFNA((((A10:H10)-(B10:H10))&gt;0)*(ABS((A10:H10)-(B10:H10))&lt;4),0))&gt;=(I10-1),"Safe",IF(SUM(_xlfn.IFNA((((A10:H10)-(B10:H10))&lt;0)*(ABS((A10:H10)-(B10:H10))&lt;4),0))&gt;=(I10-1),"Safe","Unsafe"))</f>
        <v>Unsafe</v>
      </c>
    </row>
    <row r="11" spans="1:11" x14ac:dyDescent="0.25">
      <c r="A11" s="15">
        <v>84</v>
      </c>
      <c r="B11" s="16">
        <v>85</v>
      </c>
      <c r="C11" s="16">
        <v>88</v>
      </c>
      <c r="D11" s="16">
        <v>89</v>
      </c>
      <c r="E11" s="16">
        <v>88</v>
      </c>
      <c r="F11" s="16">
        <v>85</v>
      </c>
      <c r="G11" s="16"/>
      <c r="H11" s="16"/>
      <c r="I11">
        <f t="shared" si="0"/>
        <v>6</v>
      </c>
      <c r="J11" t="str" cm="1">
        <f t="array" ref="J11">IF(SUM(_xlfn.IFNA((((A11:H11)-(B11:H11))&gt;0)*(ABS((A11:H11)-(B11:H11))&lt;4),0))=(I11-1),"Safe",IF(SUM(_xlfn.IFNA((((A11:H11)-(B11:H11))&lt;0)*(ABS((A11:H11)-(B11:H11))&lt;4),0))=(I11-1),"Safe","Unsafe"))</f>
        <v>Unsafe</v>
      </c>
      <c r="K11" t="str" cm="1">
        <f t="array" ref="K11">IF(SUM(_xlfn.IFNA((((A11:H11)-(B11:H11))&gt;0)*(ABS((A11:H11)-(B11:H11))&lt;4),0))&gt;=(I11-1),"Safe",IF(SUM(_xlfn.IFNA((((A11:H11)-(B11:H11))&lt;0)*(ABS((A11:H11)-(B11:H11))&lt;4),0))&gt;=(I11-1),"Safe","Unsafe"))</f>
        <v>Unsafe</v>
      </c>
    </row>
    <row r="12" spans="1:11" x14ac:dyDescent="0.25">
      <c r="A12" s="15">
        <v>20</v>
      </c>
      <c r="B12" s="16">
        <v>23</v>
      </c>
      <c r="C12" s="16">
        <v>21</v>
      </c>
      <c r="D12" s="16">
        <v>24</v>
      </c>
      <c r="E12" s="16">
        <v>25</v>
      </c>
      <c r="F12" s="16">
        <v>28</v>
      </c>
      <c r="G12" s="16">
        <v>31</v>
      </c>
      <c r="H12" s="16">
        <v>31</v>
      </c>
      <c r="I12">
        <f t="shared" si="0"/>
        <v>8</v>
      </c>
      <c r="J12" t="str" cm="1">
        <f t="array" ref="J12">IF(SUM(_xlfn.IFNA((((A12:H12)-(B12:H12))&gt;0)*(ABS((A12:H12)-(B12:H12))&lt;4),0))=(I12-1),"Safe",IF(SUM(_xlfn.IFNA((((A12:H12)-(B12:H12))&lt;0)*(ABS((A12:H12)-(B12:H12))&lt;4),0))=(I12-1),"Safe","Unsafe"))</f>
        <v>Unsafe</v>
      </c>
      <c r="K12" t="str" cm="1">
        <f t="array" ref="K12">IF(SUM(_xlfn.IFNA((((A12:H12)-(B12:H12))&gt;0)*(ABS((A12:H12)-(B12:H12))&lt;4),0))&gt;=(I12-1),"Safe",IF(SUM(_xlfn.IFNA((((A12:H12)-(B12:H12))&lt;0)*(ABS((A12:H12)-(B12:H12))&lt;4),0))&gt;=(I12-1),"Safe","Unsafe"))</f>
        <v>Unsafe</v>
      </c>
    </row>
    <row r="13" spans="1:11" x14ac:dyDescent="0.25">
      <c r="A13" s="15">
        <v>15</v>
      </c>
      <c r="B13" s="16">
        <v>16</v>
      </c>
      <c r="C13" s="16">
        <v>18</v>
      </c>
      <c r="D13" s="16">
        <v>17</v>
      </c>
      <c r="E13" s="16">
        <v>18</v>
      </c>
      <c r="F13" s="16">
        <v>22</v>
      </c>
      <c r="G13" s="16"/>
      <c r="H13" s="16"/>
      <c r="I13">
        <f t="shared" si="0"/>
        <v>6</v>
      </c>
      <c r="J13" t="str" cm="1">
        <f t="array" ref="J13">IF(SUM(_xlfn.IFNA((((A13:H13)-(B13:H13))&gt;0)*(ABS((A13:H13)-(B13:H13))&lt;4),0))=(I13-1),"Safe",IF(SUM(_xlfn.IFNA((((A13:H13)-(B13:H13))&lt;0)*(ABS((A13:H13)-(B13:H13))&lt;4),0))=(I13-1),"Safe","Unsafe"))</f>
        <v>Unsafe</v>
      </c>
      <c r="K13" t="str" cm="1">
        <f t="array" ref="K13">IF(SUM(_xlfn.IFNA((((A13:H13)-(B13:H13))&gt;0)*(ABS((A13:H13)-(B13:H13))&lt;4),0))&gt;=(I13-1),"Safe",IF(SUM(_xlfn.IFNA((((A13:H13)-(B13:H13))&lt;0)*(ABS((A13:H13)-(B13:H13))&lt;4),0))&gt;=(I13-1),"Safe","Unsafe"))</f>
        <v>Unsafe</v>
      </c>
    </row>
    <row r="14" spans="1:11" x14ac:dyDescent="0.25">
      <c r="A14" s="15">
        <v>31</v>
      </c>
      <c r="B14" s="16">
        <v>32</v>
      </c>
      <c r="C14" s="16">
        <v>30</v>
      </c>
      <c r="D14" s="16">
        <v>32</v>
      </c>
      <c r="E14" s="16">
        <v>34</v>
      </c>
      <c r="F14" s="16">
        <v>39</v>
      </c>
      <c r="G14" s="16"/>
      <c r="H14" s="16"/>
      <c r="I14">
        <f t="shared" si="0"/>
        <v>6</v>
      </c>
      <c r="J14" t="str" cm="1">
        <f t="array" ref="J14">IF(SUM(_xlfn.IFNA((((A14:H14)-(B14:H14))&gt;0)*(ABS((A14:H14)-(B14:H14))&lt;4),0))=(I14-1),"Safe",IF(SUM(_xlfn.IFNA((((A14:H14)-(B14:H14))&lt;0)*(ABS((A14:H14)-(B14:H14))&lt;4),0))=(I14-1),"Safe","Unsafe"))</f>
        <v>Unsafe</v>
      </c>
      <c r="K14" t="str" cm="1">
        <f t="array" ref="K14">IF(SUM(_xlfn.IFNA((((A14:H14)-(B14:H14))&gt;0)*(ABS((A14:H14)-(B14:H14))&lt;4),0))&gt;=(I14-1),"Safe",IF(SUM(_xlfn.IFNA((((A14:H14)-(B14:H14))&lt;0)*(ABS((A14:H14)-(B14:H14))&lt;4),0))&gt;=(I14-1),"Safe","Unsafe"))</f>
        <v>Unsafe</v>
      </c>
    </row>
    <row r="15" spans="1:11" x14ac:dyDescent="0.25">
      <c r="A15" s="15">
        <v>72</v>
      </c>
      <c r="B15" s="16">
        <v>74</v>
      </c>
      <c r="C15" s="16">
        <v>74</v>
      </c>
      <c r="D15" s="16">
        <v>77</v>
      </c>
      <c r="E15" s="16">
        <v>78</v>
      </c>
      <c r="F15" s="16"/>
      <c r="G15" s="16"/>
      <c r="H15" s="16"/>
      <c r="I15">
        <f t="shared" si="0"/>
        <v>5</v>
      </c>
      <c r="J15" t="str" cm="1">
        <f t="array" ref="J15">IF(SUM(_xlfn.IFNA((((A15:H15)-(B15:H15))&gt;0)*(ABS((A15:H15)-(B15:H15))&lt;4),0))=(I15-1),"Safe",IF(SUM(_xlfn.IFNA((((A15:H15)-(B15:H15))&lt;0)*(ABS((A15:H15)-(B15:H15))&lt;4),0))=(I15-1),"Safe","Unsafe"))</f>
        <v>Unsafe</v>
      </c>
      <c r="K15" t="str" cm="1">
        <f t="array" ref="K15">IF(SUM(_xlfn.IFNA((((A15:H15)-(B15:H15))&gt;0)*(ABS((A15:H15)-(B15:H15))&lt;4),0))&gt;=(I15-1),"Safe",IF(SUM(_xlfn.IFNA((((A15:H15)-(B15:H15))&lt;0)*(ABS((A15:H15)-(B15:H15))&lt;4),0))&gt;=(I15-1),"Safe","Unsafe"))</f>
        <v>Unsafe</v>
      </c>
    </row>
    <row r="16" spans="1:11" x14ac:dyDescent="0.25">
      <c r="A16" s="15">
        <v>2</v>
      </c>
      <c r="B16" s="16">
        <v>4</v>
      </c>
      <c r="C16" s="16">
        <v>4</v>
      </c>
      <c r="D16" s="16">
        <v>5</v>
      </c>
      <c r="E16" s="16">
        <v>8</v>
      </c>
      <c r="F16" s="16">
        <v>9</v>
      </c>
      <c r="G16" s="16">
        <v>6</v>
      </c>
      <c r="H16" s="16"/>
      <c r="I16">
        <f t="shared" si="0"/>
        <v>7</v>
      </c>
      <c r="J16" t="str" cm="1">
        <f t="array" ref="J16">IF(SUM(_xlfn.IFNA((((A16:H16)-(B16:H16))&gt;0)*(ABS((A16:H16)-(B16:H16))&lt;4),0))=(I16-1),"Safe",IF(SUM(_xlfn.IFNA((((A16:H16)-(B16:H16))&lt;0)*(ABS((A16:H16)-(B16:H16))&lt;4),0))=(I16-1),"Safe","Unsafe"))</f>
        <v>Unsafe</v>
      </c>
      <c r="K16" t="str" cm="1">
        <f t="array" ref="K16">IF(SUM(_xlfn.IFNA((((A16:H16)-(B16:H16))&gt;0)*(ABS((A16:H16)-(B16:H16))&lt;4),0))&gt;=(I16-1),"Safe",IF(SUM(_xlfn.IFNA((((A16:H16)-(B16:H16))&lt;0)*(ABS((A16:H16)-(B16:H16))&lt;4),0))&gt;=(I16-1),"Safe","Unsafe"))</f>
        <v>Unsafe</v>
      </c>
    </row>
    <row r="17" spans="1:11" x14ac:dyDescent="0.25">
      <c r="A17" s="15">
        <v>68</v>
      </c>
      <c r="B17" s="16">
        <v>69</v>
      </c>
      <c r="C17" s="16">
        <v>72</v>
      </c>
      <c r="D17" s="16">
        <v>72</v>
      </c>
      <c r="E17" s="16">
        <v>72</v>
      </c>
      <c r="F17" s="16"/>
      <c r="G17" s="16"/>
      <c r="H17" s="16"/>
      <c r="I17">
        <f t="shared" si="0"/>
        <v>5</v>
      </c>
      <c r="J17" t="str" cm="1">
        <f t="array" ref="J17">IF(SUM(_xlfn.IFNA((((A17:H17)-(B17:H17))&gt;0)*(ABS((A17:H17)-(B17:H17))&lt;4),0))=(I17-1),"Safe",IF(SUM(_xlfn.IFNA((((A17:H17)-(B17:H17))&lt;0)*(ABS((A17:H17)-(B17:H17))&lt;4),0))=(I17-1),"Safe","Unsafe"))</f>
        <v>Unsafe</v>
      </c>
      <c r="K17" t="str" cm="1">
        <f t="array" ref="K17">IF(SUM(_xlfn.IFNA((((A17:H17)-(B17:H17))&gt;0)*(ABS((A17:H17)-(B17:H17))&lt;4),0))&gt;=(I17-1),"Safe",IF(SUM(_xlfn.IFNA((((A17:H17)-(B17:H17))&lt;0)*(ABS((A17:H17)-(B17:H17))&lt;4),0))&gt;=(I17-1),"Safe","Unsafe"))</f>
        <v>Unsafe</v>
      </c>
    </row>
    <row r="18" spans="1:11" x14ac:dyDescent="0.25">
      <c r="A18" s="15">
        <v>73</v>
      </c>
      <c r="B18" s="16">
        <v>74</v>
      </c>
      <c r="C18" s="16">
        <v>77</v>
      </c>
      <c r="D18" s="16">
        <v>77</v>
      </c>
      <c r="E18" s="16">
        <v>80</v>
      </c>
      <c r="F18" s="16">
        <v>82</v>
      </c>
      <c r="G18" s="16">
        <v>83</v>
      </c>
      <c r="H18" s="16">
        <v>87</v>
      </c>
      <c r="I18">
        <f t="shared" si="0"/>
        <v>8</v>
      </c>
      <c r="J18" t="str" cm="1">
        <f t="array" ref="J18">IF(SUM(_xlfn.IFNA((((A18:H18)-(B18:H18))&gt;0)*(ABS((A18:H18)-(B18:H18))&lt;4),0))=(I18-1),"Safe",IF(SUM(_xlfn.IFNA((((A18:H18)-(B18:H18))&lt;0)*(ABS((A18:H18)-(B18:H18))&lt;4),0))=(I18-1),"Safe","Unsafe"))</f>
        <v>Unsafe</v>
      </c>
      <c r="K18" t="str" cm="1">
        <f t="array" ref="K18">IF(SUM(_xlfn.IFNA((((A18:H18)-(B18:H18))&gt;0)*(ABS((A18:H18)-(B18:H18))&lt;4),0))&gt;=(I18-1),"Safe",IF(SUM(_xlfn.IFNA((((A18:H18)-(B18:H18))&lt;0)*(ABS((A18:H18)-(B18:H18))&lt;4),0))&gt;=(I18-1),"Safe","Unsafe"))</f>
        <v>Unsafe</v>
      </c>
    </row>
    <row r="19" spans="1:11" x14ac:dyDescent="0.25">
      <c r="A19" s="15">
        <v>11</v>
      </c>
      <c r="B19" s="16">
        <v>13</v>
      </c>
      <c r="C19" s="16">
        <v>15</v>
      </c>
      <c r="D19" s="16">
        <v>16</v>
      </c>
      <c r="E19" s="16">
        <v>16</v>
      </c>
      <c r="F19" s="16">
        <v>17</v>
      </c>
      <c r="G19" s="16">
        <v>23</v>
      </c>
      <c r="H19" s="16"/>
      <c r="I19">
        <f t="shared" si="0"/>
        <v>7</v>
      </c>
      <c r="J19" t="str" cm="1">
        <f t="array" ref="J19">IF(SUM(_xlfn.IFNA((((A19:H19)-(B19:H19))&gt;0)*(ABS((A19:H19)-(B19:H19))&lt;4),0))=(I19-1),"Safe",IF(SUM(_xlfn.IFNA((((A19:H19)-(B19:H19))&lt;0)*(ABS((A19:H19)-(B19:H19))&lt;4),0))=(I19-1),"Safe","Unsafe"))</f>
        <v>Unsafe</v>
      </c>
      <c r="K19" t="str" cm="1">
        <f t="array" ref="K19">IF(SUM(_xlfn.IFNA((((A19:H19)-(B19:H19))&gt;0)*(ABS((A19:H19)-(B19:H19))&lt;4),0))&gt;=(I19-1),"Safe",IF(SUM(_xlfn.IFNA((((A19:H19)-(B19:H19))&lt;0)*(ABS((A19:H19)-(B19:H19))&lt;4),0))&gt;=(I19-1),"Safe","Unsafe"))</f>
        <v>Unsafe</v>
      </c>
    </row>
    <row r="20" spans="1:11" x14ac:dyDescent="0.25">
      <c r="A20" s="15">
        <v>73</v>
      </c>
      <c r="B20" s="16">
        <v>74</v>
      </c>
      <c r="C20" s="16">
        <v>78</v>
      </c>
      <c r="D20" s="16">
        <v>81</v>
      </c>
      <c r="E20" s="16">
        <v>84</v>
      </c>
      <c r="F20" s="16"/>
      <c r="G20" s="16"/>
      <c r="H20" s="16"/>
      <c r="I20">
        <f t="shared" si="0"/>
        <v>5</v>
      </c>
      <c r="J20" t="str" cm="1">
        <f t="array" ref="J20">IF(SUM(_xlfn.IFNA((((A20:H20)-(B20:H20))&gt;0)*(ABS((A20:H20)-(B20:H20))&lt;4),0))=(I20-1),"Safe",IF(SUM(_xlfn.IFNA((((A20:H20)-(B20:H20))&lt;0)*(ABS((A20:H20)-(B20:H20))&lt;4),0))=(I20-1),"Safe","Unsafe"))</f>
        <v>Unsafe</v>
      </c>
      <c r="K20" t="str" cm="1">
        <f t="array" ref="K20">IF(SUM(_xlfn.IFNA((((A20:H20)-(B20:H20))&gt;0)*(ABS((A20:H20)-(B20:H20))&lt;4),0))&gt;=(I20-1),"Safe",IF(SUM(_xlfn.IFNA((((A20:H20)-(B20:H20))&lt;0)*(ABS((A20:H20)-(B20:H20))&lt;4),0))&gt;=(I20-1),"Safe","Unsafe"))</f>
        <v>Unsafe</v>
      </c>
    </row>
    <row r="21" spans="1:11" x14ac:dyDescent="0.25">
      <c r="A21" s="15">
        <v>51</v>
      </c>
      <c r="B21" s="16">
        <v>52</v>
      </c>
      <c r="C21" s="16">
        <v>54</v>
      </c>
      <c r="D21" s="16">
        <v>58</v>
      </c>
      <c r="E21" s="16">
        <v>59</v>
      </c>
      <c r="F21" s="16">
        <v>56</v>
      </c>
      <c r="G21" s="16"/>
      <c r="H21" s="16"/>
      <c r="I21">
        <f t="shared" si="0"/>
        <v>6</v>
      </c>
      <c r="J21" t="str" cm="1">
        <f t="array" ref="J21">IF(SUM(_xlfn.IFNA((((A21:H21)-(B21:H21))&gt;0)*(ABS((A21:H21)-(B21:H21))&lt;4),0))=(I21-1),"Safe",IF(SUM(_xlfn.IFNA((((A21:H21)-(B21:H21))&lt;0)*(ABS((A21:H21)-(B21:H21))&lt;4),0))=(I21-1),"Safe","Unsafe"))</f>
        <v>Unsafe</v>
      </c>
      <c r="K21" t="str" cm="1">
        <f t="array" ref="K21">IF(SUM(_xlfn.IFNA((((A21:H21)-(B21:H21))&gt;0)*(ABS((A21:H21)-(B21:H21))&lt;4),0))&gt;=(I21-1),"Safe",IF(SUM(_xlfn.IFNA((((A21:H21)-(B21:H21))&lt;0)*(ABS((A21:H21)-(B21:H21))&lt;4),0))&gt;=(I21-1),"Safe","Unsafe"))</f>
        <v>Unsafe</v>
      </c>
    </row>
    <row r="22" spans="1:11" x14ac:dyDescent="0.25">
      <c r="A22" s="15">
        <v>40</v>
      </c>
      <c r="B22" s="16">
        <v>42</v>
      </c>
      <c r="C22" s="16">
        <v>46</v>
      </c>
      <c r="D22" s="16">
        <v>48</v>
      </c>
      <c r="E22" s="16">
        <v>51</v>
      </c>
      <c r="F22" s="16">
        <v>53</v>
      </c>
      <c r="G22" s="16">
        <v>53</v>
      </c>
      <c r="H22" s="16"/>
      <c r="I22">
        <f t="shared" si="0"/>
        <v>7</v>
      </c>
      <c r="J22" t="str" cm="1">
        <f t="array" ref="J22">IF(SUM(_xlfn.IFNA((((A22:H22)-(B22:H22))&gt;0)*(ABS((A22:H22)-(B22:H22))&lt;4),0))=(I22-1),"Safe",IF(SUM(_xlfn.IFNA((((A22:H22)-(B22:H22))&lt;0)*(ABS((A22:H22)-(B22:H22))&lt;4),0))=(I22-1),"Safe","Unsafe"))</f>
        <v>Unsafe</v>
      </c>
      <c r="K22" t="str" cm="1">
        <f t="array" ref="K22">IF(SUM(_xlfn.IFNA((((A22:H22)-(B22:H22))&gt;0)*(ABS((A22:H22)-(B22:H22))&lt;4),0))&gt;=(I22-1),"Safe",IF(SUM(_xlfn.IFNA((((A22:H22)-(B22:H22))&lt;0)*(ABS((A22:H22)-(B22:H22))&lt;4),0))&gt;=(I22-1),"Safe","Unsafe"))</f>
        <v>Unsafe</v>
      </c>
    </row>
    <row r="23" spans="1:11" x14ac:dyDescent="0.25">
      <c r="A23" s="15">
        <v>18</v>
      </c>
      <c r="B23" s="16">
        <v>19</v>
      </c>
      <c r="C23" s="16">
        <v>20</v>
      </c>
      <c r="D23" s="16">
        <v>21</v>
      </c>
      <c r="E23" s="16">
        <v>25</v>
      </c>
      <c r="F23" s="16">
        <v>29</v>
      </c>
      <c r="G23" s="16"/>
      <c r="H23" s="16"/>
      <c r="I23">
        <f t="shared" si="0"/>
        <v>6</v>
      </c>
      <c r="J23" t="str" cm="1">
        <f t="array" ref="J23">IF(SUM(_xlfn.IFNA((((A23:H23)-(B23:H23))&gt;0)*(ABS((A23:H23)-(B23:H23))&lt;4),0))=(I23-1),"Safe",IF(SUM(_xlfn.IFNA((((A23:H23)-(B23:H23))&lt;0)*(ABS((A23:H23)-(B23:H23))&lt;4),0))=(I23-1),"Safe","Unsafe"))</f>
        <v>Unsafe</v>
      </c>
      <c r="K23" t="str" cm="1">
        <f t="array" ref="K23">IF(SUM(_xlfn.IFNA((((A23:H23)-(B23:H23))&gt;0)*(ABS((A23:H23)-(B23:H23))&lt;4),0))&gt;=(I23-1),"Safe",IF(SUM(_xlfn.IFNA((((A23:H23)-(B23:H23))&lt;0)*(ABS((A23:H23)-(B23:H23))&lt;4),0))&gt;=(I23-1),"Safe","Unsafe"))</f>
        <v>Unsafe</v>
      </c>
    </row>
    <row r="24" spans="1:11" x14ac:dyDescent="0.25">
      <c r="A24" s="15">
        <v>21</v>
      </c>
      <c r="B24" s="16">
        <v>22</v>
      </c>
      <c r="C24" s="16">
        <v>23</v>
      </c>
      <c r="D24" s="16">
        <v>27</v>
      </c>
      <c r="E24" s="16">
        <v>28</v>
      </c>
      <c r="F24" s="16">
        <v>31</v>
      </c>
      <c r="G24" s="16">
        <v>38</v>
      </c>
      <c r="H24" s="16"/>
      <c r="I24">
        <f t="shared" si="0"/>
        <v>7</v>
      </c>
      <c r="J24" t="str" cm="1">
        <f t="array" ref="J24">IF(SUM(_xlfn.IFNA((((A24:H24)-(B24:H24))&gt;0)*(ABS((A24:H24)-(B24:H24))&lt;4),0))=(I24-1),"Safe",IF(SUM(_xlfn.IFNA((((A24:H24)-(B24:H24))&lt;0)*(ABS((A24:H24)-(B24:H24))&lt;4),0))=(I24-1),"Safe","Unsafe"))</f>
        <v>Unsafe</v>
      </c>
      <c r="K24" t="str" cm="1">
        <f t="array" ref="K24">IF(SUM(_xlfn.IFNA((((A24:H24)-(B24:H24))&gt;0)*(ABS((A24:H24)-(B24:H24))&lt;4),0))&gt;=(I24-1),"Safe",IF(SUM(_xlfn.IFNA((((A24:H24)-(B24:H24))&lt;0)*(ABS((A24:H24)-(B24:H24))&lt;4),0))&gt;=(I24-1),"Safe","Unsafe"))</f>
        <v>Unsafe</v>
      </c>
    </row>
    <row r="25" spans="1:11" x14ac:dyDescent="0.25">
      <c r="A25" s="15">
        <v>3</v>
      </c>
      <c r="B25" s="16">
        <v>5</v>
      </c>
      <c r="C25" s="16">
        <v>8</v>
      </c>
      <c r="D25" s="16">
        <v>9</v>
      </c>
      <c r="E25" s="16">
        <v>14</v>
      </c>
      <c r="F25" s="16">
        <v>15</v>
      </c>
      <c r="G25" s="16"/>
      <c r="H25" s="16"/>
      <c r="I25">
        <f t="shared" si="0"/>
        <v>6</v>
      </c>
      <c r="J25" t="str" cm="1">
        <f t="array" ref="J25">IF(SUM(_xlfn.IFNA((((A25:H25)-(B25:H25))&gt;0)*(ABS((A25:H25)-(B25:H25))&lt;4),0))=(I25-1),"Safe",IF(SUM(_xlfn.IFNA((((A25:H25)-(B25:H25))&lt;0)*(ABS((A25:H25)-(B25:H25))&lt;4),0))=(I25-1),"Safe","Unsafe"))</f>
        <v>Unsafe</v>
      </c>
      <c r="K25" t="str" cm="1">
        <f t="array" ref="K25">IF(SUM(_xlfn.IFNA((((A25:H25)-(B25:H25))&gt;0)*(ABS((A25:H25)-(B25:H25))&lt;4),0))&gt;=(I25-1),"Safe",IF(SUM(_xlfn.IFNA((((A25:H25)-(B25:H25))&lt;0)*(ABS((A25:H25)-(B25:H25))&lt;4),0))&gt;=(I25-1),"Safe","Unsafe"))</f>
        <v>Unsafe</v>
      </c>
    </row>
    <row r="26" spans="1:11" x14ac:dyDescent="0.25">
      <c r="A26" s="15">
        <v>1</v>
      </c>
      <c r="B26" s="16">
        <v>4</v>
      </c>
      <c r="C26" s="16">
        <v>5</v>
      </c>
      <c r="D26" s="16">
        <v>6</v>
      </c>
      <c r="E26" s="16">
        <v>13</v>
      </c>
      <c r="F26" s="16">
        <v>12</v>
      </c>
      <c r="G26" s="16"/>
      <c r="H26" s="16"/>
      <c r="I26">
        <f t="shared" si="0"/>
        <v>6</v>
      </c>
      <c r="J26" t="str" cm="1">
        <f t="array" ref="J26">IF(SUM(_xlfn.IFNA((((A26:H26)-(B26:H26))&gt;0)*(ABS((A26:H26)-(B26:H26))&lt;4),0))=(I26-1),"Safe",IF(SUM(_xlfn.IFNA((((A26:H26)-(B26:H26))&lt;0)*(ABS((A26:H26)-(B26:H26))&lt;4),0))=(I26-1),"Safe","Unsafe"))</f>
        <v>Unsafe</v>
      </c>
      <c r="K26" t="str" cm="1">
        <f t="array" ref="K26">IF(SUM(_xlfn.IFNA((((A26:H26)-(B26:H26))&gt;0)*(ABS((A26:H26)-(B26:H26))&lt;4),0))&gt;=(I26-1),"Safe",IF(SUM(_xlfn.IFNA((((A26:H26)-(B26:H26))&lt;0)*(ABS((A26:H26)-(B26:H26))&lt;4),0))&gt;=(I26-1),"Safe","Unsafe"))</f>
        <v>Unsafe</v>
      </c>
    </row>
    <row r="27" spans="1:11" x14ac:dyDescent="0.25">
      <c r="A27" s="15">
        <v>50</v>
      </c>
      <c r="B27" s="16">
        <v>51</v>
      </c>
      <c r="C27" s="16">
        <v>57</v>
      </c>
      <c r="D27" s="16">
        <v>59</v>
      </c>
      <c r="E27" s="16">
        <v>60</v>
      </c>
      <c r="F27" s="16">
        <v>60</v>
      </c>
      <c r="G27" s="16"/>
      <c r="H27" s="16"/>
      <c r="I27">
        <f t="shared" si="0"/>
        <v>6</v>
      </c>
      <c r="J27" t="str" cm="1">
        <f t="array" ref="J27">IF(SUM(_xlfn.IFNA((((A27:H27)-(B27:H27))&gt;0)*(ABS((A27:H27)-(B27:H27))&lt;4),0))=(I27-1),"Safe",IF(SUM(_xlfn.IFNA((((A27:H27)-(B27:H27))&lt;0)*(ABS((A27:H27)-(B27:H27))&lt;4),0))=(I27-1),"Safe","Unsafe"))</f>
        <v>Unsafe</v>
      </c>
      <c r="K27" t="str" cm="1">
        <f t="array" ref="K27">IF(SUM(_xlfn.IFNA((((A27:H27)-(B27:H27))&gt;0)*(ABS((A27:H27)-(B27:H27))&lt;4),0))&gt;=(I27-1),"Safe",IF(SUM(_xlfn.IFNA((((A27:H27)-(B27:H27))&lt;0)*(ABS((A27:H27)-(B27:H27))&lt;4),0))&gt;=(I27-1),"Safe","Unsafe"))</f>
        <v>Unsafe</v>
      </c>
    </row>
    <row r="28" spans="1:11" x14ac:dyDescent="0.25">
      <c r="A28" s="15">
        <v>42</v>
      </c>
      <c r="B28" s="16">
        <v>45</v>
      </c>
      <c r="C28" s="16">
        <v>48</v>
      </c>
      <c r="D28" s="16">
        <v>54</v>
      </c>
      <c r="E28" s="16">
        <v>57</v>
      </c>
      <c r="F28" s="16">
        <v>61</v>
      </c>
      <c r="G28" s="16"/>
      <c r="H28" s="16"/>
      <c r="I28">
        <f t="shared" si="0"/>
        <v>6</v>
      </c>
      <c r="J28" t="str" cm="1">
        <f t="array" ref="J28">IF(SUM(_xlfn.IFNA((((A28:H28)-(B28:H28))&gt;0)*(ABS((A28:H28)-(B28:H28))&lt;4),0))=(I28-1),"Safe",IF(SUM(_xlfn.IFNA((((A28:H28)-(B28:H28))&lt;0)*(ABS((A28:H28)-(B28:H28))&lt;4),0))=(I28-1),"Safe","Unsafe"))</f>
        <v>Unsafe</v>
      </c>
      <c r="K28" t="str" cm="1">
        <f t="array" ref="K28">IF(SUM(_xlfn.IFNA((((A28:H28)-(B28:H28))&gt;0)*(ABS((A28:H28)-(B28:H28))&lt;4),0))&gt;=(I28-1),"Safe",IF(SUM(_xlfn.IFNA((((A28:H28)-(B28:H28))&lt;0)*(ABS((A28:H28)-(B28:H28))&lt;4),0))&gt;=(I28-1),"Safe","Unsafe"))</f>
        <v>Unsafe</v>
      </c>
    </row>
    <row r="29" spans="1:11" x14ac:dyDescent="0.25">
      <c r="A29" s="15">
        <v>17</v>
      </c>
      <c r="B29" s="16">
        <v>20</v>
      </c>
      <c r="C29" s="16">
        <v>23</v>
      </c>
      <c r="D29" s="16">
        <v>24</v>
      </c>
      <c r="E29" s="16">
        <v>29</v>
      </c>
      <c r="F29" s="16">
        <v>31</v>
      </c>
      <c r="G29" s="16">
        <v>37</v>
      </c>
      <c r="H29" s="16"/>
      <c r="I29">
        <f t="shared" si="0"/>
        <v>7</v>
      </c>
      <c r="J29" t="str" cm="1">
        <f t="array" ref="J29">IF(SUM(_xlfn.IFNA((((A29:H29)-(B29:H29))&gt;0)*(ABS((A29:H29)-(B29:H29))&lt;4),0))=(I29-1),"Safe",IF(SUM(_xlfn.IFNA((((A29:H29)-(B29:H29))&lt;0)*(ABS((A29:H29)-(B29:H29))&lt;4),0))=(I29-1),"Safe","Unsafe"))</f>
        <v>Unsafe</v>
      </c>
      <c r="K29" t="str" cm="1">
        <f t="array" ref="K29">IF(SUM(_xlfn.IFNA((((A29:H29)-(B29:H29))&gt;0)*(ABS((A29:H29)-(B29:H29))&lt;4),0))&gt;=(I29-1),"Safe",IF(SUM(_xlfn.IFNA((((A29:H29)-(B29:H29))&lt;0)*(ABS((A29:H29)-(B29:H29))&lt;4),0))&gt;=(I29-1),"Safe","Unsafe"))</f>
        <v>Unsafe</v>
      </c>
    </row>
    <row r="30" spans="1:11" x14ac:dyDescent="0.25">
      <c r="A30" s="15">
        <v>50</v>
      </c>
      <c r="B30" s="16">
        <v>49</v>
      </c>
      <c r="C30" s="16">
        <v>50</v>
      </c>
      <c r="D30" s="16">
        <v>51</v>
      </c>
      <c r="E30" s="16">
        <v>52</v>
      </c>
      <c r="F30" s="16">
        <v>54</v>
      </c>
      <c r="G30" s="16">
        <v>55</v>
      </c>
      <c r="H30" s="16"/>
      <c r="I30">
        <f t="shared" si="0"/>
        <v>7</v>
      </c>
      <c r="J30" t="str" cm="1">
        <f t="array" ref="J30">IF(SUM(_xlfn.IFNA((((A30:H30)-(B30:H30))&gt;0)*(ABS((A30:H30)-(B30:H30))&lt;4),0))=(I30-1),"Safe",IF(SUM(_xlfn.IFNA((((A30:H30)-(B30:H30))&lt;0)*(ABS((A30:H30)-(B30:H30))&lt;4),0))=(I30-1),"Safe","Unsafe"))</f>
        <v>Unsafe</v>
      </c>
      <c r="K30" t="str" cm="1">
        <f t="array" ref="K30">IF(SUM(_xlfn.IFNA((((A30:H30)-(B30:H30))&gt;0)*(ABS((A30:H30)-(B30:H30))&lt;4),0))&gt;=(I30-1),"Safe",IF(SUM(_xlfn.IFNA((((A30:H30)-(B30:H30))&lt;0)*(ABS((A30:H30)-(B30:H30))&lt;4),0))&gt;=(I30-1),"Safe","Unsafe"))</f>
        <v>Unsafe</v>
      </c>
    </row>
    <row r="31" spans="1:11" x14ac:dyDescent="0.25">
      <c r="A31" s="15">
        <v>9</v>
      </c>
      <c r="B31" s="16">
        <v>7</v>
      </c>
      <c r="C31" s="16">
        <v>8</v>
      </c>
      <c r="D31" s="16">
        <v>10</v>
      </c>
      <c r="E31" s="16">
        <v>13</v>
      </c>
      <c r="F31" s="16">
        <v>16</v>
      </c>
      <c r="G31" s="16">
        <v>15</v>
      </c>
      <c r="H31" s="16"/>
      <c r="I31">
        <f t="shared" si="0"/>
        <v>7</v>
      </c>
      <c r="J31" t="str" cm="1">
        <f t="array" ref="J31">IF(SUM(_xlfn.IFNA((((A31:H31)-(B31:H31))&gt;0)*(ABS((A31:H31)-(B31:H31))&lt;4),0))=(I31-1),"Safe",IF(SUM(_xlfn.IFNA((((A31:H31)-(B31:H31))&lt;0)*(ABS((A31:H31)-(B31:H31))&lt;4),0))=(I31-1),"Safe","Unsafe"))</f>
        <v>Unsafe</v>
      </c>
      <c r="K31" t="str" cm="1">
        <f t="array" ref="K31">IF(SUM(_xlfn.IFNA((((A31:H31)-(B31:H31))&gt;0)*(ABS((A31:H31)-(B31:H31))&lt;4),0))&gt;=(I31-1),"Safe",IF(SUM(_xlfn.IFNA((((A31:H31)-(B31:H31))&lt;0)*(ABS((A31:H31)-(B31:H31))&lt;4),0))&gt;=(I31-1),"Safe","Unsafe"))</f>
        <v>Unsafe</v>
      </c>
    </row>
    <row r="32" spans="1:11" x14ac:dyDescent="0.25">
      <c r="A32" s="15">
        <v>16</v>
      </c>
      <c r="B32" s="16">
        <v>14</v>
      </c>
      <c r="C32" s="16">
        <v>17</v>
      </c>
      <c r="D32" s="16">
        <v>18</v>
      </c>
      <c r="E32" s="16">
        <v>18</v>
      </c>
      <c r="F32" s="16"/>
      <c r="G32" s="16"/>
      <c r="H32" s="16"/>
      <c r="I32">
        <f t="shared" si="0"/>
        <v>5</v>
      </c>
      <c r="J32" t="str" cm="1">
        <f t="array" ref="J32">IF(SUM(_xlfn.IFNA((((A32:H32)-(B32:H32))&gt;0)*(ABS((A32:H32)-(B32:H32))&lt;4),0))=(I32-1),"Safe",IF(SUM(_xlfn.IFNA((((A32:H32)-(B32:H32))&lt;0)*(ABS((A32:H32)-(B32:H32))&lt;4),0))=(I32-1),"Safe","Unsafe"))</f>
        <v>Unsafe</v>
      </c>
      <c r="K32" t="str" cm="1">
        <f t="array" ref="K32">IF(SUM(_xlfn.IFNA((((A32:H32)-(B32:H32))&gt;0)*(ABS((A32:H32)-(B32:H32))&lt;4),0))&gt;=(I32-1),"Safe",IF(SUM(_xlfn.IFNA((((A32:H32)-(B32:H32))&lt;0)*(ABS((A32:H32)-(B32:H32))&lt;4),0))&gt;=(I32-1),"Safe","Unsafe"))</f>
        <v>Unsafe</v>
      </c>
    </row>
    <row r="33" spans="1:11" x14ac:dyDescent="0.25">
      <c r="A33" s="15">
        <v>49</v>
      </c>
      <c r="B33" s="16">
        <v>47</v>
      </c>
      <c r="C33" s="16">
        <v>50</v>
      </c>
      <c r="D33" s="16">
        <v>53</v>
      </c>
      <c r="E33" s="16">
        <v>55</v>
      </c>
      <c r="F33" s="16">
        <v>59</v>
      </c>
      <c r="G33" s="16"/>
      <c r="H33" s="16"/>
      <c r="I33">
        <f t="shared" si="0"/>
        <v>6</v>
      </c>
      <c r="J33" t="str" cm="1">
        <f t="array" ref="J33">IF(SUM(_xlfn.IFNA((((A33:H33)-(B33:H33))&gt;0)*(ABS((A33:H33)-(B33:H33))&lt;4),0))=(I33-1),"Safe",IF(SUM(_xlfn.IFNA((((A33:H33)-(B33:H33))&lt;0)*(ABS((A33:H33)-(B33:H33))&lt;4),0))=(I33-1),"Safe","Unsafe"))</f>
        <v>Unsafe</v>
      </c>
      <c r="K33" t="str" cm="1">
        <f t="array" ref="K33">IF(SUM(_xlfn.IFNA((((A33:H33)-(B33:H33))&gt;0)*(ABS((A33:H33)-(B33:H33))&lt;4),0))&gt;=(I33-1),"Safe",IF(SUM(_xlfn.IFNA((((A33:H33)-(B33:H33))&lt;0)*(ABS((A33:H33)-(B33:H33))&lt;4),0))&gt;=(I33-1),"Safe","Unsafe"))</f>
        <v>Unsafe</v>
      </c>
    </row>
    <row r="34" spans="1:11" x14ac:dyDescent="0.25">
      <c r="A34" s="15">
        <v>21</v>
      </c>
      <c r="B34" s="16">
        <v>20</v>
      </c>
      <c r="C34" s="16">
        <v>23</v>
      </c>
      <c r="D34" s="16">
        <v>26</v>
      </c>
      <c r="E34" s="16">
        <v>27</v>
      </c>
      <c r="F34" s="16">
        <v>30</v>
      </c>
      <c r="G34" s="16">
        <v>35</v>
      </c>
      <c r="H34" s="16"/>
      <c r="I34">
        <f t="shared" si="0"/>
        <v>7</v>
      </c>
      <c r="J34" t="str" cm="1">
        <f t="array" ref="J34">IF(SUM(_xlfn.IFNA((((A34:H34)-(B34:H34))&gt;0)*(ABS((A34:H34)-(B34:H34))&lt;4),0))=(I34-1),"Safe",IF(SUM(_xlfn.IFNA((((A34:H34)-(B34:H34))&lt;0)*(ABS((A34:H34)-(B34:H34))&lt;4),0))=(I34-1),"Safe","Unsafe"))</f>
        <v>Unsafe</v>
      </c>
      <c r="K34" t="str" cm="1">
        <f t="array" ref="K34">IF(SUM(_xlfn.IFNA((((A34:H34)-(B34:H34))&gt;0)*(ABS((A34:H34)-(B34:H34))&lt;4),0))&gt;=(I34-1),"Safe",IF(SUM(_xlfn.IFNA((((A34:H34)-(B34:H34))&lt;0)*(ABS((A34:H34)-(B34:H34))&lt;4),0))&gt;=(I34-1),"Safe","Unsafe"))</f>
        <v>Unsafe</v>
      </c>
    </row>
    <row r="35" spans="1:11" x14ac:dyDescent="0.25">
      <c r="A35" s="15">
        <v>78</v>
      </c>
      <c r="B35" s="16">
        <v>77</v>
      </c>
      <c r="C35" s="16">
        <v>78</v>
      </c>
      <c r="D35" s="16">
        <v>81</v>
      </c>
      <c r="E35" s="16">
        <v>84</v>
      </c>
      <c r="F35" s="16">
        <v>82</v>
      </c>
      <c r="G35" s="16">
        <v>85</v>
      </c>
      <c r="H35" s="16">
        <v>86</v>
      </c>
      <c r="I35">
        <f t="shared" si="0"/>
        <v>8</v>
      </c>
      <c r="J35" t="str" cm="1">
        <f t="array" ref="J35">IF(SUM(_xlfn.IFNA((((A35:H35)-(B35:H35))&gt;0)*(ABS((A35:H35)-(B35:H35))&lt;4),0))=(I35-1),"Safe",IF(SUM(_xlfn.IFNA((((A35:H35)-(B35:H35))&lt;0)*(ABS((A35:H35)-(B35:H35))&lt;4),0))=(I35-1),"Safe","Unsafe"))</f>
        <v>Unsafe</v>
      </c>
      <c r="K35" t="str" cm="1">
        <f t="array" ref="K35">IF(SUM(_xlfn.IFNA((((A35:H35)-(B35:H35))&gt;0)*(ABS((A35:H35)-(B35:H35))&lt;4),0))&gt;=(I35-1),"Safe",IF(SUM(_xlfn.IFNA((((A35:H35)-(B35:H35))&lt;0)*(ABS((A35:H35)-(B35:H35))&lt;4),0))&gt;=(I35-1),"Safe","Unsafe"))</f>
        <v>Unsafe</v>
      </c>
    </row>
    <row r="36" spans="1:11" x14ac:dyDescent="0.25">
      <c r="A36" s="15">
        <v>94</v>
      </c>
      <c r="B36" s="16">
        <v>91</v>
      </c>
      <c r="C36" s="16">
        <v>94</v>
      </c>
      <c r="D36" s="16">
        <v>93</v>
      </c>
      <c r="E36" s="16">
        <v>96</v>
      </c>
      <c r="F36" s="16">
        <v>93</v>
      </c>
      <c r="G36" s="16"/>
      <c r="H36" s="16"/>
      <c r="I36">
        <f t="shared" si="0"/>
        <v>6</v>
      </c>
      <c r="J36" t="str" cm="1">
        <f t="array" ref="J36">IF(SUM(_xlfn.IFNA((((A36:H36)-(B36:H36))&gt;0)*(ABS((A36:H36)-(B36:H36))&lt;4),0))=(I36-1),"Safe",IF(SUM(_xlfn.IFNA((((A36:H36)-(B36:H36))&lt;0)*(ABS((A36:H36)-(B36:H36))&lt;4),0))=(I36-1),"Safe","Unsafe"))</f>
        <v>Unsafe</v>
      </c>
      <c r="K36" t="str" cm="1">
        <f t="array" ref="K36">IF(SUM(_xlfn.IFNA((((A36:H36)-(B36:H36))&gt;0)*(ABS((A36:H36)-(B36:H36))&lt;4),0))&gt;=(I36-1),"Safe",IF(SUM(_xlfn.IFNA((((A36:H36)-(B36:H36))&lt;0)*(ABS((A36:H36)-(B36:H36))&lt;4),0))&gt;=(I36-1),"Safe","Unsafe"))</f>
        <v>Unsafe</v>
      </c>
    </row>
    <row r="37" spans="1:11" x14ac:dyDescent="0.25">
      <c r="A37" s="15">
        <v>13</v>
      </c>
      <c r="B37" s="16">
        <v>12</v>
      </c>
      <c r="C37" s="16">
        <v>14</v>
      </c>
      <c r="D37" s="16">
        <v>12</v>
      </c>
      <c r="E37" s="16">
        <v>13</v>
      </c>
      <c r="F37" s="16">
        <v>13</v>
      </c>
      <c r="G37" s="16"/>
      <c r="H37" s="16"/>
      <c r="I37">
        <f t="shared" si="0"/>
        <v>6</v>
      </c>
      <c r="J37" t="str" cm="1">
        <f t="array" ref="J37">IF(SUM(_xlfn.IFNA((((A37:H37)-(B37:H37))&gt;0)*(ABS((A37:H37)-(B37:H37))&lt;4),0))=(I37-1),"Safe",IF(SUM(_xlfn.IFNA((((A37:H37)-(B37:H37))&lt;0)*(ABS((A37:H37)-(B37:H37))&lt;4),0))=(I37-1),"Safe","Unsafe"))</f>
        <v>Unsafe</v>
      </c>
      <c r="K37" t="str" cm="1">
        <f t="array" ref="K37">IF(SUM(_xlfn.IFNA((((A37:H37)-(B37:H37))&gt;0)*(ABS((A37:H37)-(B37:H37))&lt;4),0))&gt;=(I37-1),"Safe",IF(SUM(_xlfn.IFNA((((A37:H37)-(B37:H37))&lt;0)*(ABS((A37:H37)-(B37:H37))&lt;4),0))&gt;=(I37-1),"Safe","Unsafe"))</f>
        <v>Unsafe</v>
      </c>
    </row>
    <row r="38" spans="1:11" x14ac:dyDescent="0.25">
      <c r="A38" s="15">
        <v>19</v>
      </c>
      <c r="B38" s="16">
        <v>17</v>
      </c>
      <c r="C38" s="16">
        <v>18</v>
      </c>
      <c r="D38" s="16">
        <v>20</v>
      </c>
      <c r="E38" s="16">
        <v>19</v>
      </c>
      <c r="F38" s="16">
        <v>23</v>
      </c>
      <c r="G38" s="16"/>
      <c r="H38" s="16"/>
      <c r="I38">
        <f t="shared" si="0"/>
        <v>6</v>
      </c>
      <c r="J38" t="str" cm="1">
        <f t="array" ref="J38">IF(SUM(_xlfn.IFNA((((A38:H38)-(B38:H38))&gt;0)*(ABS((A38:H38)-(B38:H38))&lt;4),0))=(I38-1),"Safe",IF(SUM(_xlfn.IFNA((((A38:H38)-(B38:H38))&lt;0)*(ABS((A38:H38)-(B38:H38))&lt;4),0))=(I38-1),"Safe","Unsafe"))</f>
        <v>Unsafe</v>
      </c>
      <c r="K38" t="str" cm="1">
        <f t="array" ref="K38">IF(SUM(_xlfn.IFNA((((A38:H38)-(B38:H38))&gt;0)*(ABS((A38:H38)-(B38:H38))&lt;4),0))&gt;=(I38-1),"Safe",IF(SUM(_xlfn.IFNA((((A38:H38)-(B38:H38))&lt;0)*(ABS((A38:H38)-(B38:H38))&lt;4),0))&gt;=(I38-1),"Safe","Unsafe"))</f>
        <v>Unsafe</v>
      </c>
    </row>
    <row r="39" spans="1:11" x14ac:dyDescent="0.25">
      <c r="A39" s="15">
        <v>57</v>
      </c>
      <c r="B39" s="16">
        <v>54</v>
      </c>
      <c r="C39" s="16">
        <v>57</v>
      </c>
      <c r="D39" s="16">
        <v>55</v>
      </c>
      <c r="E39" s="16">
        <v>57</v>
      </c>
      <c r="F39" s="16">
        <v>64</v>
      </c>
      <c r="G39" s="16"/>
      <c r="H39" s="16"/>
      <c r="I39">
        <f t="shared" si="0"/>
        <v>6</v>
      </c>
      <c r="J39" t="str" cm="1">
        <f t="array" ref="J39">IF(SUM(_xlfn.IFNA((((A39:H39)-(B39:H39))&gt;0)*(ABS((A39:H39)-(B39:H39))&lt;4),0))=(I39-1),"Safe",IF(SUM(_xlfn.IFNA((((A39:H39)-(B39:H39))&lt;0)*(ABS((A39:H39)-(B39:H39))&lt;4),0))=(I39-1),"Safe","Unsafe"))</f>
        <v>Unsafe</v>
      </c>
      <c r="K39" t="str" cm="1">
        <f t="array" ref="K39">IF(SUM(_xlfn.IFNA((((A39:H39)-(B39:H39))&gt;0)*(ABS((A39:H39)-(B39:H39))&lt;4),0))&gt;=(I39-1),"Safe",IF(SUM(_xlfn.IFNA((((A39:H39)-(B39:H39))&lt;0)*(ABS((A39:H39)-(B39:H39))&lt;4),0))&gt;=(I39-1),"Safe","Unsafe"))</f>
        <v>Unsafe</v>
      </c>
    </row>
    <row r="40" spans="1:11" x14ac:dyDescent="0.25">
      <c r="A40" s="15">
        <v>86</v>
      </c>
      <c r="B40" s="16">
        <v>84</v>
      </c>
      <c r="C40" s="16">
        <v>84</v>
      </c>
      <c r="D40" s="16">
        <v>85</v>
      </c>
      <c r="E40" s="16">
        <v>88</v>
      </c>
      <c r="F40" s="16"/>
      <c r="G40" s="16"/>
      <c r="H40" s="16"/>
      <c r="I40">
        <f t="shared" si="0"/>
        <v>5</v>
      </c>
      <c r="J40" t="str" cm="1">
        <f t="array" ref="J40">IF(SUM(_xlfn.IFNA((((A40:H40)-(B40:H40))&gt;0)*(ABS((A40:H40)-(B40:H40))&lt;4),0))=(I40-1),"Safe",IF(SUM(_xlfn.IFNA((((A40:H40)-(B40:H40))&lt;0)*(ABS((A40:H40)-(B40:H40))&lt;4),0))=(I40-1),"Safe","Unsafe"))</f>
        <v>Unsafe</v>
      </c>
      <c r="K40" t="str" cm="1">
        <f t="array" ref="K40">IF(SUM(_xlfn.IFNA((((A40:H40)-(B40:H40))&gt;0)*(ABS((A40:H40)-(B40:H40))&lt;4),0))&gt;=(I40-1),"Safe",IF(SUM(_xlfn.IFNA((((A40:H40)-(B40:H40))&lt;0)*(ABS((A40:H40)-(B40:H40))&lt;4),0))&gt;=(I40-1),"Safe","Unsafe"))</f>
        <v>Unsafe</v>
      </c>
    </row>
    <row r="41" spans="1:11" x14ac:dyDescent="0.25">
      <c r="A41" s="15">
        <v>16</v>
      </c>
      <c r="B41" s="16">
        <v>14</v>
      </c>
      <c r="C41" s="16">
        <v>14</v>
      </c>
      <c r="D41" s="16">
        <v>16</v>
      </c>
      <c r="E41" s="16">
        <v>15</v>
      </c>
      <c r="F41" s="16"/>
      <c r="G41" s="16"/>
      <c r="H41" s="16"/>
      <c r="I41">
        <f t="shared" si="0"/>
        <v>5</v>
      </c>
      <c r="J41" t="str" cm="1">
        <f t="array" ref="J41">IF(SUM(_xlfn.IFNA((((A41:H41)-(B41:H41))&gt;0)*(ABS((A41:H41)-(B41:H41))&lt;4),0))=(I41-1),"Safe",IF(SUM(_xlfn.IFNA((((A41:H41)-(B41:H41))&lt;0)*(ABS((A41:H41)-(B41:H41))&lt;4),0))=(I41-1),"Safe","Unsafe"))</f>
        <v>Unsafe</v>
      </c>
      <c r="K41" t="str" cm="1">
        <f t="array" ref="K41">IF(SUM(_xlfn.IFNA((((A41:H41)-(B41:H41))&gt;0)*(ABS((A41:H41)-(B41:H41))&lt;4),0))&gt;=(I41-1),"Safe",IF(SUM(_xlfn.IFNA((((A41:H41)-(B41:H41))&lt;0)*(ABS((A41:H41)-(B41:H41))&lt;4),0))&gt;=(I41-1),"Safe","Unsafe"))</f>
        <v>Unsafe</v>
      </c>
    </row>
    <row r="42" spans="1:11" x14ac:dyDescent="0.25">
      <c r="A42" s="15">
        <v>74</v>
      </c>
      <c r="B42" s="16">
        <v>72</v>
      </c>
      <c r="C42" s="16">
        <v>74</v>
      </c>
      <c r="D42" s="16">
        <v>74</v>
      </c>
      <c r="E42" s="16">
        <v>77</v>
      </c>
      <c r="F42" s="16">
        <v>79</v>
      </c>
      <c r="G42" s="16">
        <v>80</v>
      </c>
      <c r="H42" s="16">
        <v>80</v>
      </c>
      <c r="I42">
        <f t="shared" si="0"/>
        <v>8</v>
      </c>
      <c r="J42" t="str" cm="1">
        <f t="array" ref="J42">IF(SUM(_xlfn.IFNA((((A42:H42)-(B42:H42))&gt;0)*(ABS((A42:H42)-(B42:H42))&lt;4),0))=(I42-1),"Safe",IF(SUM(_xlfn.IFNA((((A42:H42)-(B42:H42))&lt;0)*(ABS((A42:H42)-(B42:H42))&lt;4),0))=(I42-1),"Safe","Unsafe"))</f>
        <v>Unsafe</v>
      </c>
      <c r="K42" t="str" cm="1">
        <f t="array" ref="K42">IF(SUM(_xlfn.IFNA((((A42:H42)-(B42:H42))&gt;0)*(ABS((A42:H42)-(B42:H42))&lt;4),0))&gt;=(I42-1),"Safe",IF(SUM(_xlfn.IFNA((((A42:H42)-(B42:H42))&lt;0)*(ABS((A42:H42)-(B42:H42))&lt;4),0))&gt;=(I42-1),"Safe","Unsafe"))</f>
        <v>Unsafe</v>
      </c>
    </row>
    <row r="43" spans="1:11" x14ac:dyDescent="0.25">
      <c r="A43" s="15">
        <v>51</v>
      </c>
      <c r="B43" s="16">
        <v>48</v>
      </c>
      <c r="C43" s="16">
        <v>49</v>
      </c>
      <c r="D43" s="16">
        <v>49</v>
      </c>
      <c r="E43" s="16">
        <v>53</v>
      </c>
      <c r="F43" s="16"/>
      <c r="G43" s="16"/>
      <c r="H43" s="16"/>
      <c r="I43">
        <f t="shared" si="0"/>
        <v>5</v>
      </c>
      <c r="J43" t="str" cm="1">
        <f t="array" ref="J43">IF(SUM(_xlfn.IFNA((((A43:H43)-(B43:H43))&gt;0)*(ABS((A43:H43)-(B43:H43))&lt;4),0))=(I43-1),"Safe",IF(SUM(_xlfn.IFNA((((A43:H43)-(B43:H43))&lt;0)*(ABS((A43:H43)-(B43:H43))&lt;4),0))=(I43-1),"Safe","Unsafe"))</f>
        <v>Unsafe</v>
      </c>
      <c r="K43" t="str" cm="1">
        <f t="array" ref="K43">IF(SUM(_xlfn.IFNA((((A43:H43)-(B43:H43))&gt;0)*(ABS((A43:H43)-(B43:H43))&lt;4),0))&gt;=(I43-1),"Safe",IF(SUM(_xlfn.IFNA((((A43:H43)-(B43:H43))&lt;0)*(ABS((A43:H43)-(B43:H43))&lt;4),0))&gt;=(I43-1),"Safe","Unsafe"))</f>
        <v>Unsafe</v>
      </c>
    </row>
    <row r="44" spans="1:11" x14ac:dyDescent="0.25">
      <c r="A44" s="15">
        <v>26</v>
      </c>
      <c r="B44" s="16">
        <v>24</v>
      </c>
      <c r="C44" s="16">
        <v>27</v>
      </c>
      <c r="D44" s="16">
        <v>29</v>
      </c>
      <c r="E44" s="16">
        <v>30</v>
      </c>
      <c r="F44" s="16">
        <v>33</v>
      </c>
      <c r="G44" s="16">
        <v>33</v>
      </c>
      <c r="H44" s="16">
        <v>38</v>
      </c>
      <c r="I44">
        <f t="shared" si="0"/>
        <v>8</v>
      </c>
      <c r="J44" t="str" cm="1">
        <f t="array" ref="J44">IF(SUM(_xlfn.IFNA((((A44:H44)-(B44:H44))&gt;0)*(ABS((A44:H44)-(B44:H44))&lt;4),0))=(I44-1),"Safe",IF(SUM(_xlfn.IFNA((((A44:H44)-(B44:H44))&lt;0)*(ABS((A44:H44)-(B44:H44))&lt;4),0))=(I44-1),"Safe","Unsafe"))</f>
        <v>Unsafe</v>
      </c>
      <c r="K44" t="str" cm="1">
        <f t="array" ref="K44">IF(SUM(_xlfn.IFNA((((A44:H44)-(B44:H44))&gt;0)*(ABS((A44:H44)-(B44:H44))&lt;4),0))&gt;=(I44-1),"Safe",IF(SUM(_xlfn.IFNA((((A44:H44)-(B44:H44))&lt;0)*(ABS((A44:H44)-(B44:H44))&lt;4),0))&gt;=(I44-1),"Safe","Unsafe"))</f>
        <v>Unsafe</v>
      </c>
    </row>
    <row r="45" spans="1:11" x14ac:dyDescent="0.25">
      <c r="A45" s="15">
        <v>76</v>
      </c>
      <c r="B45" s="16">
        <v>73</v>
      </c>
      <c r="C45" s="16">
        <v>77</v>
      </c>
      <c r="D45" s="16">
        <v>79</v>
      </c>
      <c r="E45" s="16">
        <v>80</v>
      </c>
      <c r="F45" s="16">
        <v>82</v>
      </c>
      <c r="G45" s="16"/>
      <c r="H45" s="16"/>
      <c r="I45">
        <f t="shared" si="0"/>
        <v>6</v>
      </c>
      <c r="J45" t="str" cm="1">
        <f t="array" ref="J45">IF(SUM(_xlfn.IFNA((((A45:H45)-(B45:H45))&gt;0)*(ABS((A45:H45)-(B45:H45))&lt;4),0))=(I45-1),"Safe",IF(SUM(_xlfn.IFNA((((A45:H45)-(B45:H45))&lt;0)*(ABS((A45:H45)-(B45:H45))&lt;4),0))=(I45-1),"Safe","Unsafe"))</f>
        <v>Unsafe</v>
      </c>
      <c r="K45" t="str" cm="1">
        <f t="array" ref="K45">IF(SUM(_xlfn.IFNA((((A45:H45)-(B45:H45))&gt;0)*(ABS((A45:H45)-(B45:H45))&lt;4),0))&gt;=(I45-1),"Safe",IF(SUM(_xlfn.IFNA((((A45:H45)-(B45:H45))&lt;0)*(ABS((A45:H45)-(B45:H45))&lt;4),0))&gt;=(I45-1),"Safe","Unsafe"))</f>
        <v>Unsafe</v>
      </c>
    </row>
    <row r="46" spans="1:11" x14ac:dyDescent="0.25">
      <c r="A46" s="15">
        <v>78</v>
      </c>
      <c r="B46" s="16">
        <v>75</v>
      </c>
      <c r="C46" s="16">
        <v>78</v>
      </c>
      <c r="D46" s="16">
        <v>79</v>
      </c>
      <c r="E46" s="16">
        <v>83</v>
      </c>
      <c r="F46" s="16">
        <v>80</v>
      </c>
      <c r="G46" s="16"/>
      <c r="H46" s="16"/>
      <c r="I46">
        <f t="shared" si="0"/>
        <v>6</v>
      </c>
      <c r="J46" t="str" cm="1">
        <f t="array" ref="J46">IF(SUM(_xlfn.IFNA((((A46:H46)-(B46:H46))&gt;0)*(ABS((A46:H46)-(B46:H46))&lt;4),0))=(I46-1),"Safe",IF(SUM(_xlfn.IFNA((((A46:H46)-(B46:H46))&lt;0)*(ABS((A46:H46)-(B46:H46))&lt;4),0))=(I46-1),"Safe","Unsafe"))</f>
        <v>Unsafe</v>
      </c>
      <c r="K46" t="str" cm="1">
        <f t="array" ref="K46">IF(SUM(_xlfn.IFNA((((A46:H46)-(B46:H46))&gt;0)*(ABS((A46:H46)-(B46:H46))&lt;4),0))&gt;=(I46-1),"Safe",IF(SUM(_xlfn.IFNA((((A46:H46)-(B46:H46))&lt;0)*(ABS((A46:H46)-(B46:H46))&lt;4),0))&gt;=(I46-1),"Safe","Unsafe"))</f>
        <v>Unsafe</v>
      </c>
    </row>
    <row r="47" spans="1:11" x14ac:dyDescent="0.25">
      <c r="A47" s="15">
        <v>65</v>
      </c>
      <c r="B47" s="16">
        <v>64</v>
      </c>
      <c r="C47" s="16">
        <v>67</v>
      </c>
      <c r="D47" s="16">
        <v>68</v>
      </c>
      <c r="E47" s="16">
        <v>72</v>
      </c>
      <c r="F47" s="16">
        <v>72</v>
      </c>
      <c r="G47" s="16"/>
      <c r="H47" s="16"/>
      <c r="I47">
        <f t="shared" si="0"/>
        <v>6</v>
      </c>
      <c r="J47" t="str" cm="1">
        <f t="array" ref="J47">IF(SUM(_xlfn.IFNA((((A47:H47)-(B47:H47))&gt;0)*(ABS((A47:H47)-(B47:H47))&lt;4),0))=(I47-1),"Safe",IF(SUM(_xlfn.IFNA((((A47:H47)-(B47:H47))&lt;0)*(ABS((A47:H47)-(B47:H47))&lt;4),0))=(I47-1),"Safe","Unsafe"))</f>
        <v>Unsafe</v>
      </c>
      <c r="K47" t="str" cm="1">
        <f t="array" ref="K47">IF(SUM(_xlfn.IFNA((((A47:H47)-(B47:H47))&gt;0)*(ABS((A47:H47)-(B47:H47))&lt;4),0))&gt;=(I47-1),"Safe",IF(SUM(_xlfn.IFNA((((A47:H47)-(B47:H47))&lt;0)*(ABS((A47:H47)-(B47:H47))&lt;4),0))&gt;=(I47-1),"Safe","Unsafe"))</f>
        <v>Unsafe</v>
      </c>
    </row>
    <row r="48" spans="1:11" x14ac:dyDescent="0.25">
      <c r="A48" s="15">
        <v>11</v>
      </c>
      <c r="B48" s="16">
        <v>9</v>
      </c>
      <c r="C48" s="16">
        <v>12</v>
      </c>
      <c r="D48" s="16">
        <v>15</v>
      </c>
      <c r="E48" s="16">
        <v>19</v>
      </c>
      <c r="F48" s="16">
        <v>20</v>
      </c>
      <c r="G48" s="16">
        <v>21</v>
      </c>
      <c r="H48" s="16">
        <v>25</v>
      </c>
      <c r="I48">
        <f t="shared" si="0"/>
        <v>8</v>
      </c>
      <c r="J48" t="str" cm="1">
        <f t="array" ref="J48">IF(SUM(_xlfn.IFNA((((A48:H48)-(B48:H48))&gt;0)*(ABS((A48:H48)-(B48:H48))&lt;4),0))=(I48-1),"Safe",IF(SUM(_xlfn.IFNA((((A48:H48)-(B48:H48))&lt;0)*(ABS((A48:H48)-(B48:H48))&lt;4),0))=(I48-1),"Safe","Unsafe"))</f>
        <v>Unsafe</v>
      </c>
      <c r="K48" t="str" cm="1">
        <f t="array" ref="K48">IF(SUM(_xlfn.IFNA((((A48:H48)-(B48:H48))&gt;0)*(ABS((A48:H48)-(B48:H48))&lt;4),0))&gt;=(I48-1),"Safe",IF(SUM(_xlfn.IFNA((((A48:H48)-(B48:H48))&lt;0)*(ABS((A48:H48)-(B48:H48))&lt;4),0))&gt;=(I48-1),"Safe","Unsafe"))</f>
        <v>Unsafe</v>
      </c>
    </row>
    <row r="49" spans="1:11" x14ac:dyDescent="0.25">
      <c r="A49" s="15">
        <v>30</v>
      </c>
      <c r="B49" s="16">
        <v>29</v>
      </c>
      <c r="C49" s="16">
        <v>33</v>
      </c>
      <c r="D49" s="16">
        <v>34</v>
      </c>
      <c r="E49" s="16">
        <v>36</v>
      </c>
      <c r="F49" s="16">
        <v>37</v>
      </c>
      <c r="G49" s="16">
        <v>38</v>
      </c>
      <c r="H49" s="16">
        <v>43</v>
      </c>
      <c r="I49">
        <f t="shared" si="0"/>
        <v>8</v>
      </c>
      <c r="J49" t="str" cm="1">
        <f t="array" ref="J49">IF(SUM(_xlfn.IFNA((((A49:H49)-(B49:H49))&gt;0)*(ABS((A49:H49)-(B49:H49))&lt;4),0))=(I49-1),"Safe",IF(SUM(_xlfn.IFNA((((A49:H49)-(B49:H49))&lt;0)*(ABS((A49:H49)-(B49:H49))&lt;4),0))=(I49-1),"Safe","Unsafe"))</f>
        <v>Unsafe</v>
      </c>
      <c r="K49" t="str" cm="1">
        <f t="array" ref="K49">IF(SUM(_xlfn.IFNA((((A49:H49)-(B49:H49))&gt;0)*(ABS((A49:H49)-(B49:H49))&lt;4),0))&gt;=(I49-1),"Safe",IF(SUM(_xlfn.IFNA((((A49:H49)-(B49:H49))&lt;0)*(ABS((A49:H49)-(B49:H49))&lt;4),0))&gt;=(I49-1),"Safe","Unsafe"))</f>
        <v>Unsafe</v>
      </c>
    </row>
    <row r="50" spans="1:11" x14ac:dyDescent="0.25">
      <c r="A50" s="15">
        <v>15</v>
      </c>
      <c r="B50" s="16">
        <v>12</v>
      </c>
      <c r="C50" s="16">
        <v>14</v>
      </c>
      <c r="D50" s="16">
        <v>16</v>
      </c>
      <c r="E50" s="16">
        <v>23</v>
      </c>
      <c r="F50" s="16">
        <v>26</v>
      </c>
      <c r="G50" s="16"/>
      <c r="H50" s="16"/>
      <c r="I50">
        <f t="shared" si="0"/>
        <v>6</v>
      </c>
      <c r="J50" t="str" cm="1">
        <f t="array" ref="J50">IF(SUM(_xlfn.IFNA((((A50:H50)-(B50:H50))&gt;0)*(ABS((A50:H50)-(B50:H50))&lt;4),0))=(I50-1),"Safe",IF(SUM(_xlfn.IFNA((((A50:H50)-(B50:H50))&lt;0)*(ABS((A50:H50)-(B50:H50))&lt;4),0))=(I50-1),"Safe","Unsafe"))</f>
        <v>Unsafe</v>
      </c>
      <c r="K50" t="str" cm="1">
        <f t="array" ref="K50">IF(SUM(_xlfn.IFNA((((A50:H50)-(B50:H50))&gt;0)*(ABS((A50:H50)-(B50:H50))&lt;4),0))&gt;=(I50-1),"Safe",IF(SUM(_xlfn.IFNA((((A50:H50)-(B50:H50))&lt;0)*(ABS((A50:H50)-(B50:H50))&lt;4),0))&gt;=(I50-1),"Safe","Unsafe"))</f>
        <v>Unsafe</v>
      </c>
    </row>
    <row r="51" spans="1:11" x14ac:dyDescent="0.25">
      <c r="A51" s="15">
        <v>78</v>
      </c>
      <c r="B51" s="16">
        <v>77</v>
      </c>
      <c r="C51" s="16">
        <v>82</v>
      </c>
      <c r="D51" s="16">
        <v>85</v>
      </c>
      <c r="E51" s="16">
        <v>82</v>
      </c>
      <c r="F51" s="16"/>
      <c r="G51" s="16"/>
      <c r="H51" s="16"/>
      <c r="I51">
        <f t="shared" si="0"/>
        <v>5</v>
      </c>
      <c r="J51" t="str" cm="1">
        <f t="array" ref="J51">IF(SUM(_xlfn.IFNA((((A51:H51)-(B51:H51))&gt;0)*(ABS((A51:H51)-(B51:H51))&lt;4),0))=(I51-1),"Safe",IF(SUM(_xlfn.IFNA((((A51:H51)-(B51:H51))&lt;0)*(ABS((A51:H51)-(B51:H51))&lt;4),0))=(I51-1),"Safe","Unsafe"))</f>
        <v>Unsafe</v>
      </c>
      <c r="K51" t="str" cm="1">
        <f t="array" ref="K51">IF(SUM(_xlfn.IFNA((((A51:H51)-(B51:H51))&gt;0)*(ABS((A51:H51)-(B51:H51))&lt;4),0))&gt;=(I51-1),"Safe",IF(SUM(_xlfn.IFNA((((A51:H51)-(B51:H51))&lt;0)*(ABS((A51:H51)-(B51:H51))&lt;4),0))&gt;=(I51-1),"Safe","Unsafe"))</f>
        <v>Unsafe</v>
      </c>
    </row>
    <row r="52" spans="1:11" x14ac:dyDescent="0.25">
      <c r="A52" s="15">
        <v>59</v>
      </c>
      <c r="B52" s="16">
        <v>58</v>
      </c>
      <c r="C52" s="16">
        <v>65</v>
      </c>
      <c r="D52" s="16">
        <v>66</v>
      </c>
      <c r="E52" s="16">
        <v>66</v>
      </c>
      <c r="F52" s="16"/>
      <c r="G52" s="16"/>
      <c r="H52" s="16"/>
      <c r="I52">
        <f t="shared" si="0"/>
        <v>5</v>
      </c>
      <c r="J52" t="str" cm="1">
        <f t="array" ref="J52">IF(SUM(_xlfn.IFNA((((A52:H52)-(B52:H52))&gt;0)*(ABS((A52:H52)-(B52:H52))&lt;4),0))=(I52-1),"Safe",IF(SUM(_xlfn.IFNA((((A52:H52)-(B52:H52))&lt;0)*(ABS((A52:H52)-(B52:H52))&lt;4),0))=(I52-1),"Safe","Unsafe"))</f>
        <v>Unsafe</v>
      </c>
      <c r="K52" t="str" cm="1">
        <f t="array" ref="K52">IF(SUM(_xlfn.IFNA((((A52:H52)-(B52:H52))&gt;0)*(ABS((A52:H52)-(B52:H52))&lt;4),0))&gt;=(I52-1),"Safe",IF(SUM(_xlfn.IFNA((((A52:H52)-(B52:H52))&lt;0)*(ABS((A52:H52)-(B52:H52))&lt;4),0))&gt;=(I52-1),"Safe","Unsafe"))</f>
        <v>Unsafe</v>
      </c>
    </row>
    <row r="53" spans="1:11" x14ac:dyDescent="0.25">
      <c r="A53" s="15">
        <v>53</v>
      </c>
      <c r="B53" s="16">
        <v>52</v>
      </c>
      <c r="C53" s="16">
        <v>54</v>
      </c>
      <c r="D53" s="16">
        <v>56</v>
      </c>
      <c r="E53" s="16">
        <v>62</v>
      </c>
      <c r="F53" s="16">
        <v>64</v>
      </c>
      <c r="G53" s="16">
        <v>68</v>
      </c>
      <c r="H53" s="16"/>
      <c r="I53">
        <f t="shared" si="0"/>
        <v>7</v>
      </c>
      <c r="J53" t="str" cm="1">
        <f t="array" ref="J53">IF(SUM(_xlfn.IFNA((((A53:H53)-(B53:H53))&gt;0)*(ABS((A53:H53)-(B53:H53))&lt;4),0))=(I53-1),"Safe",IF(SUM(_xlfn.IFNA((((A53:H53)-(B53:H53))&lt;0)*(ABS((A53:H53)-(B53:H53))&lt;4),0))=(I53-1),"Safe","Unsafe"))</f>
        <v>Unsafe</v>
      </c>
      <c r="K53" t="str" cm="1">
        <f t="array" ref="K53">IF(SUM(_xlfn.IFNA((((A53:H53)-(B53:H53))&gt;0)*(ABS((A53:H53)-(B53:H53))&lt;4),0))&gt;=(I53-1),"Safe",IF(SUM(_xlfn.IFNA((((A53:H53)-(B53:H53))&lt;0)*(ABS((A53:H53)-(B53:H53))&lt;4),0))&gt;=(I53-1),"Safe","Unsafe"))</f>
        <v>Unsafe</v>
      </c>
    </row>
    <row r="54" spans="1:11" x14ac:dyDescent="0.25">
      <c r="A54" s="15">
        <v>54</v>
      </c>
      <c r="B54" s="16">
        <v>51</v>
      </c>
      <c r="C54" s="16">
        <v>54</v>
      </c>
      <c r="D54" s="16">
        <v>56</v>
      </c>
      <c r="E54" s="16">
        <v>63</v>
      </c>
      <c r="F54" s="16">
        <v>64</v>
      </c>
      <c r="G54" s="16">
        <v>71</v>
      </c>
      <c r="H54" s="16"/>
      <c r="I54">
        <f t="shared" si="0"/>
        <v>7</v>
      </c>
      <c r="J54" t="str" cm="1">
        <f t="array" ref="J54">IF(SUM(_xlfn.IFNA((((A54:H54)-(B54:H54))&gt;0)*(ABS((A54:H54)-(B54:H54))&lt;4),0))=(I54-1),"Safe",IF(SUM(_xlfn.IFNA((((A54:H54)-(B54:H54))&lt;0)*(ABS((A54:H54)-(B54:H54))&lt;4),0))=(I54-1),"Safe","Unsafe"))</f>
        <v>Unsafe</v>
      </c>
      <c r="K54" t="str" cm="1">
        <f t="array" ref="K54">IF(SUM(_xlfn.IFNA((((A54:H54)-(B54:H54))&gt;0)*(ABS((A54:H54)-(B54:H54))&lt;4),0))&gt;=(I54-1),"Safe",IF(SUM(_xlfn.IFNA((((A54:H54)-(B54:H54))&lt;0)*(ABS((A54:H54)-(B54:H54))&lt;4),0))&gt;=(I54-1),"Safe","Unsafe"))</f>
        <v>Unsafe</v>
      </c>
    </row>
    <row r="55" spans="1:11" x14ac:dyDescent="0.25">
      <c r="A55" s="15">
        <v>47</v>
      </c>
      <c r="B55" s="16">
        <v>47</v>
      </c>
      <c r="C55" s="16">
        <v>48</v>
      </c>
      <c r="D55" s="16">
        <v>49</v>
      </c>
      <c r="E55" s="16">
        <v>51</v>
      </c>
      <c r="F55" s="16">
        <v>52</v>
      </c>
      <c r="G55" s="16"/>
      <c r="H55" s="16"/>
      <c r="I55">
        <f t="shared" si="0"/>
        <v>6</v>
      </c>
      <c r="J55" t="str" cm="1">
        <f t="array" ref="J55">IF(SUM(_xlfn.IFNA((((A55:H55)-(B55:H55))&gt;0)*(ABS((A55:H55)-(B55:H55))&lt;4),0))=(I55-1),"Safe",IF(SUM(_xlfn.IFNA((((A55:H55)-(B55:H55))&lt;0)*(ABS((A55:H55)-(B55:H55))&lt;4),0))=(I55-1),"Safe","Unsafe"))</f>
        <v>Unsafe</v>
      </c>
      <c r="K55" t="str" cm="1">
        <f t="array" ref="K55">IF(SUM(_xlfn.IFNA((((A55:H55)-(B55:H55))&gt;0)*(ABS((A55:H55)-(B55:H55))&lt;4),0))&gt;=(I55-1),"Safe",IF(SUM(_xlfn.IFNA((((A55:H55)-(B55:H55))&lt;0)*(ABS((A55:H55)-(B55:H55))&lt;4),0))&gt;=(I55-1),"Safe","Unsafe"))</f>
        <v>Unsafe</v>
      </c>
    </row>
    <row r="56" spans="1:11" x14ac:dyDescent="0.25">
      <c r="A56" s="15">
        <v>21</v>
      </c>
      <c r="B56" s="16">
        <v>21</v>
      </c>
      <c r="C56" s="16">
        <v>24</v>
      </c>
      <c r="D56" s="16">
        <v>27</v>
      </c>
      <c r="E56" s="16">
        <v>28</v>
      </c>
      <c r="F56" s="16">
        <v>31</v>
      </c>
      <c r="G56" s="16">
        <v>28</v>
      </c>
      <c r="H56" s="16"/>
      <c r="I56">
        <f t="shared" si="0"/>
        <v>7</v>
      </c>
      <c r="J56" t="str" cm="1">
        <f t="array" ref="J56">IF(SUM(_xlfn.IFNA((((A56:H56)-(B56:H56))&gt;0)*(ABS((A56:H56)-(B56:H56))&lt;4),0))=(I56-1),"Safe",IF(SUM(_xlfn.IFNA((((A56:H56)-(B56:H56))&lt;0)*(ABS((A56:H56)-(B56:H56))&lt;4),0))=(I56-1),"Safe","Unsafe"))</f>
        <v>Unsafe</v>
      </c>
      <c r="K56" t="str" cm="1">
        <f t="array" ref="K56">IF(SUM(_xlfn.IFNA((((A56:H56)-(B56:H56))&gt;0)*(ABS((A56:H56)-(B56:H56))&lt;4),0))&gt;=(I56-1),"Safe",IF(SUM(_xlfn.IFNA((((A56:H56)-(B56:H56))&lt;0)*(ABS((A56:H56)-(B56:H56))&lt;4),0))&gt;=(I56-1),"Safe","Unsafe"))</f>
        <v>Unsafe</v>
      </c>
    </row>
    <row r="57" spans="1:11" x14ac:dyDescent="0.25">
      <c r="A57" s="15">
        <v>13</v>
      </c>
      <c r="B57" s="16">
        <v>13</v>
      </c>
      <c r="C57" s="16">
        <v>16</v>
      </c>
      <c r="D57" s="16">
        <v>17</v>
      </c>
      <c r="E57" s="16">
        <v>18</v>
      </c>
      <c r="F57" s="16">
        <v>21</v>
      </c>
      <c r="G57" s="16">
        <v>21</v>
      </c>
      <c r="H57" s="16"/>
      <c r="I57">
        <f t="shared" si="0"/>
        <v>7</v>
      </c>
      <c r="J57" t="str" cm="1">
        <f t="array" ref="J57">IF(SUM(_xlfn.IFNA((((A57:H57)-(B57:H57))&gt;0)*(ABS((A57:H57)-(B57:H57))&lt;4),0))=(I57-1),"Safe",IF(SUM(_xlfn.IFNA((((A57:H57)-(B57:H57))&lt;0)*(ABS((A57:H57)-(B57:H57))&lt;4),0))=(I57-1),"Safe","Unsafe"))</f>
        <v>Unsafe</v>
      </c>
      <c r="K57" t="str" cm="1">
        <f t="array" ref="K57">IF(SUM(_xlfn.IFNA((((A57:H57)-(B57:H57))&gt;0)*(ABS((A57:H57)-(B57:H57))&lt;4),0))&gt;=(I57-1),"Safe",IF(SUM(_xlfn.IFNA((((A57:H57)-(B57:H57))&lt;0)*(ABS((A57:H57)-(B57:H57))&lt;4),0))&gt;=(I57-1),"Safe","Unsafe"))</f>
        <v>Unsafe</v>
      </c>
    </row>
    <row r="58" spans="1:11" x14ac:dyDescent="0.25">
      <c r="A58" s="15">
        <v>5</v>
      </c>
      <c r="B58" s="16">
        <v>5</v>
      </c>
      <c r="C58" s="16">
        <v>7</v>
      </c>
      <c r="D58" s="16">
        <v>10</v>
      </c>
      <c r="E58" s="16">
        <v>13</v>
      </c>
      <c r="F58" s="16">
        <v>16</v>
      </c>
      <c r="G58" s="16">
        <v>17</v>
      </c>
      <c r="H58" s="16">
        <v>21</v>
      </c>
      <c r="I58">
        <f t="shared" si="0"/>
        <v>8</v>
      </c>
      <c r="J58" t="str" cm="1">
        <f t="array" ref="J58">IF(SUM(_xlfn.IFNA((((A58:H58)-(B58:H58))&gt;0)*(ABS((A58:H58)-(B58:H58))&lt;4),0))=(I58-1),"Safe",IF(SUM(_xlfn.IFNA((((A58:H58)-(B58:H58))&lt;0)*(ABS((A58:H58)-(B58:H58))&lt;4),0))=(I58-1),"Safe","Unsafe"))</f>
        <v>Unsafe</v>
      </c>
      <c r="K58" t="str" cm="1">
        <f t="array" ref="K58">IF(SUM(_xlfn.IFNA((((A58:H58)-(B58:H58))&gt;0)*(ABS((A58:H58)-(B58:H58))&lt;4),0))&gt;=(I58-1),"Safe",IF(SUM(_xlfn.IFNA((((A58:H58)-(B58:H58))&lt;0)*(ABS((A58:H58)-(B58:H58))&lt;4),0))&gt;=(I58-1),"Safe","Unsafe"))</f>
        <v>Unsafe</v>
      </c>
    </row>
    <row r="59" spans="1:11" x14ac:dyDescent="0.25">
      <c r="A59" s="15">
        <v>3</v>
      </c>
      <c r="B59" s="16">
        <v>3</v>
      </c>
      <c r="C59" s="16">
        <v>4</v>
      </c>
      <c r="D59" s="16">
        <v>6</v>
      </c>
      <c r="E59" s="16">
        <v>12</v>
      </c>
      <c r="F59" s="16"/>
      <c r="G59" s="16"/>
      <c r="H59" s="16"/>
      <c r="I59">
        <f t="shared" si="0"/>
        <v>5</v>
      </c>
      <c r="J59" t="str" cm="1">
        <f t="array" ref="J59">IF(SUM(_xlfn.IFNA((((A59:H59)-(B59:H59))&gt;0)*(ABS((A59:H59)-(B59:H59))&lt;4),0))=(I59-1),"Safe",IF(SUM(_xlfn.IFNA((((A59:H59)-(B59:H59))&lt;0)*(ABS((A59:H59)-(B59:H59))&lt;4),0))=(I59-1),"Safe","Unsafe"))</f>
        <v>Unsafe</v>
      </c>
      <c r="K59" t="str" cm="1">
        <f t="array" ref="K59">IF(SUM(_xlfn.IFNA((((A59:H59)-(B59:H59))&gt;0)*(ABS((A59:H59)-(B59:H59))&lt;4),0))&gt;=(I59-1),"Safe",IF(SUM(_xlfn.IFNA((((A59:H59)-(B59:H59))&lt;0)*(ABS((A59:H59)-(B59:H59))&lt;4),0))&gt;=(I59-1),"Safe","Unsafe"))</f>
        <v>Unsafe</v>
      </c>
    </row>
    <row r="60" spans="1:11" x14ac:dyDescent="0.25">
      <c r="A60" s="15">
        <v>44</v>
      </c>
      <c r="B60" s="16">
        <v>44</v>
      </c>
      <c r="C60" s="16">
        <v>41</v>
      </c>
      <c r="D60" s="16">
        <v>42</v>
      </c>
      <c r="E60" s="16">
        <v>44</v>
      </c>
      <c r="F60" s="16">
        <v>45</v>
      </c>
      <c r="G60" s="16">
        <v>48</v>
      </c>
      <c r="H60" s="16">
        <v>51</v>
      </c>
      <c r="I60">
        <f t="shared" si="0"/>
        <v>8</v>
      </c>
      <c r="J60" t="str" cm="1">
        <f t="array" ref="J60">IF(SUM(_xlfn.IFNA((((A60:H60)-(B60:H60))&gt;0)*(ABS((A60:H60)-(B60:H60))&lt;4),0))=(I60-1),"Safe",IF(SUM(_xlfn.IFNA((((A60:H60)-(B60:H60))&lt;0)*(ABS((A60:H60)-(B60:H60))&lt;4),0))=(I60-1),"Safe","Unsafe"))</f>
        <v>Unsafe</v>
      </c>
      <c r="K60" t="str" cm="1">
        <f t="array" ref="K60">IF(SUM(_xlfn.IFNA((((A60:H60)-(B60:H60))&gt;0)*(ABS((A60:H60)-(B60:H60))&lt;4),0))&gt;=(I60-1),"Safe",IF(SUM(_xlfn.IFNA((((A60:H60)-(B60:H60))&lt;0)*(ABS((A60:H60)-(B60:H60))&lt;4),0))&gt;=(I60-1),"Safe","Unsafe"))</f>
        <v>Unsafe</v>
      </c>
    </row>
    <row r="61" spans="1:11" x14ac:dyDescent="0.25">
      <c r="A61" s="15">
        <v>76</v>
      </c>
      <c r="B61" s="16">
        <v>76</v>
      </c>
      <c r="C61" s="16">
        <v>73</v>
      </c>
      <c r="D61" s="16">
        <v>76</v>
      </c>
      <c r="E61" s="16">
        <v>79</v>
      </c>
      <c r="F61" s="16">
        <v>82</v>
      </c>
      <c r="G61" s="16">
        <v>80</v>
      </c>
      <c r="H61" s="16"/>
      <c r="I61">
        <f t="shared" si="0"/>
        <v>7</v>
      </c>
      <c r="J61" t="str" cm="1">
        <f t="array" ref="J61">IF(SUM(_xlfn.IFNA((((A61:H61)-(B61:H61))&gt;0)*(ABS((A61:H61)-(B61:H61))&lt;4),0))=(I61-1),"Safe",IF(SUM(_xlfn.IFNA((((A61:H61)-(B61:H61))&lt;0)*(ABS((A61:H61)-(B61:H61))&lt;4),0))=(I61-1),"Safe","Unsafe"))</f>
        <v>Unsafe</v>
      </c>
      <c r="K61" t="str" cm="1">
        <f t="array" ref="K61">IF(SUM(_xlfn.IFNA((((A61:H61)-(B61:H61))&gt;0)*(ABS((A61:H61)-(B61:H61))&lt;4),0))&gt;=(I61-1),"Safe",IF(SUM(_xlfn.IFNA((((A61:H61)-(B61:H61))&lt;0)*(ABS((A61:H61)-(B61:H61))&lt;4),0))&gt;=(I61-1),"Safe","Unsafe"))</f>
        <v>Unsafe</v>
      </c>
    </row>
    <row r="62" spans="1:11" x14ac:dyDescent="0.25">
      <c r="A62" s="15">
        <v>81</v>
      </c>
      <c r="B62" s="16">
        <v>81</v>
      </c>
      <c r="C62" s="16">
        <v>83</v>
      </c>
      <c r="D62" s="16">
        <v>85</v>
      </c>
      <c r="E62" s="16">
        <v>84</v>
      </c>
      <c r="F62" s="16">
        <v>84</v>
      </c>
      <c r="G62" s="16"/>
      <c r="H62" s="16"/>
      <c r="I62">
        <f t="shared" si="0"/>
        <v>6</v>
      </c>
      <c r="J62" t="str" cm="1">
        <f t="array" ref="J62">IF(SUM(_xlfn.IFNA((((A62:H62)-(B62:H62))&gt;0)*(ABS((A62:H62)-(B62:H62))&lt;4),0))=(I62-1),"Safe",IF(SUM(_xlfn.IFNA((((A62:H62)-(B62:H62))&lt;0)*(ABS((A62:H62)-(B62:H62))&lt;4),0))=(I62-1),"Safe","Unsafe"))</f>
        <v>Unsafe</v>
      </c>
      <c r="K62" t="str" cm="1">
        <f t="array" ref="K62">IF(SUM(_xlfn.IFNA((((A62:H62)-(B62:H62))&gt;0)*(ABS((A62:H62)-(B62:H62))&lt;4),0))&gt;=(I62-1),"Safe",IF(SUM(_xlfn.IFNA((((A62:H62)-(B62:H62))&lt;0)*(ABS((A62:H62)-(B62:H62))&lt;4),0))&gt;=(I62-1),"Safe","Unsafe"))</f>
        <v>Unsafe</v>
      </c>
    </row>
    <row r="63" spans="1:11" x14ac:dyDescent="0.25">
      <c r="A63" s="15">
        <v>46</v>
      </c>
      <c r="B63" s="16">
        <v>46</v>
      </c>
      <c r="C63" s="16">
        <v>43</v>
      </c>
      <c r="D63" s="16">
        <v>46</v>
      </c>
      <c r="E63" s="16">
        <v>50</v>
      </c>
      <c r="F63" s="16"/>
      <c r="G63" s="16"/>
      <c r="H63" s="16"/>
      <c r="I63">
        <f t="shared" si="0"/>
        <v>5</v>
      </c>
      <c r="J63" t="str" cm="1">
        <f t="array" ref="J63">IF(SUM(_xlfn.IFNA((((A63:H63)-(B63:H63))&gt;0)*(ABS((A63:H63)-(B63:H63))&lt;4),0))=(I63-1),"Safe",IF(SUM(_xlfn.IFNA((((A63:H63)-(B63:H63))&lt;0)*(ABS((A63:H63)-(B63:H63))&lt;4),0))=(I63-1),"Safe","Unsafe"))</f>
        <v>Unsafe</v>
      </c>
      <c r="K63" t="str" cm="1">
        <f t="array" ref="K63">IF(SUM(_xlfn.IFNA((((A63:H63)-(B63:H63))&gt;0)*(ABS((A63:H63)-(B63:H63))&lt;4),0))&gt;=(I63-1),"Safe",IF(SUM(_xlfn.IFNA((((A63:H63)-(B63:H63))&lt;0)*(ABS((A63:H63)-(B63:H63))&lt;4),0))&gt;=(I63-1),"Safe","Unsafe"))</f>
        <v>Unsafe</v>
      </c>
    </row>
    <row r="64" spans="1:11" x14ac:dyDescent="0.25">
      <c r="A64" s="15">
        <v>81</v>
      </c>
      <c r="B64" s="16">
        <v>81</v>
      </c>
      <c r="C64" s="16">
        <v>83</v>
      </c>
      <c r="D64" s="16">
        <v>85</v>
      </c>
      <c r="E64" s="16">
        <v>88</v>
      </c>
      <c r="F64" s="16">
        <v>85</v>
      </c>
      <c r="G64" s="16">
        <v>88</v>
      </c>
      <c r="H64" s="16">
        <v>95</v>
      </c>
      <c r="I64">
        <f t="shared" si="0"/>
        <v>8</v>
      </c>
      <c r="J64" t="str" cm="1">
        <f t="array" ref="J64">IF(SUM(_xlfn.IFNA((((A64:H64)-(B64:H64))&gt;0)*(ABS((A64:H64)-(B64:H64))&lt;4),0))=(I64-1),"Safe",IF(SUM(_xlfn.IFNA((((A64:H64)-(B64:H64))&lt;0)*(ABS((A64:H64)-(B64:H64))&lt;4),0))=(I64-1),"Safe","Unsafe"))</f>
        <v>Unsafe</v>
      </c>
      <c r="K64" t="str" cm="1">
        <f t="array" ref="K64">IF(SUM(_xlfn.IFNA((((A64:H64)-(B64:H64))&gt;0)*(ABS((A64:H64)-(B64:H64))&lt;4),0))&gt;=(I64-1),"Safe",IF(SUM(_xlfn.IFNA((((A64:H64)-(B64:H64))&lt;0)*(ABS((A64:H64)-(B64:H64))&lt;4),0))&gt;=(I64-1),"Safe","Unsafe"))</f>
        <v>Unsafe</v>
      </c>
    </row>
    <row r="65" spans="1:11" x14ac:dyDescent="0.25">
      <c r="A65" s="15">
        <v>10</v>
      </c>
      <c r="B65" s="16">
        <v>10</v>
      </c>
      <c r="C65" s="16">
        <v>10</v>
      </c>
      <c r="D65" s="16">
        <v>13</v>
      </c>
      <c r="E65" s="16">
        <v>14</v>
      </c>
      <c r="F65" s="16"/>
      <c r="G65" s="16"/>
      <c r="H65" s="16"/>
      <c r="I65">
        <f t="shared" si="0"/>
        <v>5</v>
      </c>
      <c r="J65" t="str" cm="1">
        <f t="array" ref="J65">IF(SUM(_xlfn.IFNA((((A65:H65)-(B65:H65))&gt;0)*(ABS((A65:H65)-(B65:H65))&lt;4),0))=(I65-1),"Safe",IF(SUM(_xlfn.IFNA((((A65:H65)-(B65:H65))&lt;0)*(ABS((A65:H65)-(B65:H65))&lt;4),0))=(I65-1),"Safe","Unsafe"))</f>
        <v>Unsafe</v>
      </c>
      <c r="K65" t="str" cm="1">
        <f t="array" ref="K65">IF(SUM(_xlfn.IFNA((((A65:H65)-(B65:H65))&gt;0)*(ABS((A65:H65)-(B65:H65))&lt;4),0))&gt;=(I65-1),"Safe",IF(SUM(_xlfn.IFNA((((A65:H65)-(B65:H65))&lt;0)*(ABS((A65:H65)-(B65:H65))&lt;4),0))&gt;=(I65-1),"Safe","Unsafe"))</f>
        <v>Unsafe</v>
      </c>
    </row>
    <row r="66" spans="1:11" x14ac:dyDescent="0.25">
      <c r="A66" s="15">
        <v>75</v>
      </c>
      <c r="B66" s="16">
        <v>75</v>
      </c>
      <c r="C66" s="16">
        <v>75</v>
      </c>
      <c r="D66" s="16">
        <v>77</v>
      </c>
      <c r="E66" s="16">
        <v>76</v>
      </c>
      <c r="F66" s="16"/>
      <c r="G66" s="16"/>
      <c r="H66" s="16"/>
      <c r="I66">
        <f t="shared" si="0"/>
        <v>5</v>
      </c>
      <c r="J66" t="str" cm="1">
        <f t="array" ref="J66">IF(SUM(_xlfn.IFNA((((A66:H66)-(B66:H66))&gt;0)*(ABS((A66:H66)-(B66:H66))&lt;4),0))=(I66-1),"Safe",IF(SUM(_xlfn.IFNA((((A66:H66)-(B66:H66))&lt;0)*(ABS((A66:H66)-(B66:H66))&lt;4),0))=(I66-1),"Safe","Unsafe"))</f>
        <v>Unsafe</v>
      </c>
      <c r="K66" t="str" cm="1">
        <f t="array" ref="K66">IF(SUM(_xlfn.IFNA((((A66:H66)-(B66:H66))&gt;0)*(ABS((A66:H66)-(B66:H66))&lt;4),0))&gt;=(I66-1),"Safe",IF(SUM(_xlfn.IFNA((((A66:H66)-(B66:H66))&lt;0)*(ABS((A66:H66)-(B66:H66))&lt;4),0))&gt;=(I66-1),"Safe","Unsafe"))</f>
        <v>Unsafe</v>
      </c>
    </row>
    <row r="67" spans="1:11" x14ac:dyDescent="0.25">
      <c r="A67" s="15">
        <v>43</v>
      </c>
      <c r="B67" s="16">
        <v>43</v>
      </c>
      <c r="C67" s="16">
        <v>43</v>
      </c>
      <c r="D67" s="16">
        <v>45</v>
      </c>
      <c r="E67" s="16">
        <v>45</v>
      </c>
      <c r="F67" s="16"/>
      <c r="G67" s="16"/>
      <c r="H67" s="16"/>
      <c r="I67">
        <f t="shared" si="0"/>
        <v>5</v>
      </c>
      <c r="J67" t="str" cm="1">
        <f t="array" ref="J67">IF(SUM(_xlfn.IFNA((((A67:H67)-(B67:H67))&gt;0)*(ABS((A67:H67)-(B67:H67))&lt;4),0))=(I67-1),"Safe",IF(SUM(_xlfn.IFNA((((A67:H67)-(B67:H67))&lt;0)*(ABS((A67:H67)-(B67:H67))&lt;4),0))=(I67-1),"Safe","Unsafe"))</f>
        <v>Unsafe</v>
      </c>
      <c r="K67" t="str" cm="1">
        <f t="array" ref="K67">IF(SUM(_xlfn.IFNA((((A67:H67)-(B67:H67))&gt;0)*(ABS((A67:H67)-(B67:H67))&lt;4),0))&gt;=(I67-1),"Safe",IF(SUM(_xlfn.IFNA((((A67:H67)-(B67:H67))&lt;0)*(ABS((A67:H67)-(B67:H67))&lt;4),0))&gt;=(I67-1),"Safe","Unsafe"))</f>
        <v>Unsafe</v>
      </c>
    </row>
    <row r="68" spans="1:11" x14ac:dyDescent="0.25">
      <c r="A68" s="15">
        <v>92</v>
      </c>
      <c r="B68" s="16">
        <v>92</v>
      </c>
      <c r="C68" s="16">
        <v>93</v>
      </c>
      <c r="D68" s="16">
        <v>93</v>
      </c>
      <c r="E68" s="16">
        <v>97</v>
      </c>
      <c r="F68" s="16"/>
      <c r="G68" s="16"/>
      <c r="H68" s="16"/>
      <c r="I68">
        <f t="shared" si="0"/>
        <v>5</v>
      </c>
      <c r="J68" t="str" cm="1">
        <f t="array" ref="J68">IF(SUM(_xlfn.IFNA((((A68:H68)-(B68:H68))&gt;0)*(ABS((A68:H68)-(B68:H68))&lt;4),0))=(I68-1),"Safe",IF(SUM(_xlfn.IFNA((((A68:H68)-(B68:H68))&lt;0)*(ABS((A68:H68)-(B68:H68))&lt;4),0))=(I68-1),"Safe","Unsafe"))</f>
        <v>Unsafe</v>
      </c>
      <c r="K68" t="str" cm="1">
        <f t="array" ref="K68">IF(SUM(_xlfn.IFNA((((A68:H68)-(B68:H68))&gt;0)*(ABS((A68:H68)-(B68:H68))&lt;4),0))&gt;=(I68-1),"Safe",IF(SUM(_xlfn.IFNA((((A68:H68)-(B68:H68))&lt;0)*(ABS((A68:H68)-(B68:H68))&lt;4),0))&gt;=(I68-1),"Safe","Unsafe"))</f>
        <v>Unsafe</v>
      </c>
    </row>
    <row r="69" spans="1:11" x14ac:dyDescent="0.25">
      <c r="A69" s="15">
        <v>52</v>
      </c>
      <c r="B69" s="16">
        <v>52</v>
      </c>
      <c r="C69" s="16">
        <v>53</v>
      </c>
      <c r="D69" s="16">
        <v>53</v>
      </c>
      <c r="E69" s="16">
        <v>59</v>
      </c>
      <c r="F69" s="16"/>
      <c r="G69" s="16"/>
      <c r="H69" s="16"/>
      <c r="I69">
        <f t="shared" si="0"/>
        <v>5</v>
      </c>
      <c r="J69" t="str" cm="1">
        <f t="array" ref="J69">IF(SUM(_xlfn.IFNA((((A69:H69)-(B69:H69))&gt;0)*(ABS((A69:H69)-(B69:H69))&lt;4),0))=(I69-1),"Safe",IF(SUM(_xlfn.IFNA((((A69:H69)-(B69:H69))&lt;0)*(ABS((A69:H69)-(B69:H69))&lt;4),0))=(I69-1),"Safe","Unsafe"))</f>
        <v>Unsafe</v>
      </c>
      <c r="K69" t="str" cm="1">
        <f t="array" ref="K69">IF(SUM(_xlfn.IFNA((((A69:H69)-(B69:H69))&gt;0)*(ABS((A69:H69)-(B69:H69))&lt;4),0))&gt;=(I69-1),"Safe",IF(SUM(_xlfn.IFNA((((A69:H69)-(B69:H69))&lt;0)*(ABS((A69:H69)-(B69:H69))&lt;4),0))&gt;=(I69-1),"Safe","Unsafe"))</f>
        <v>Unsafe</v>
      </c>
    </row>
    <row r="70" spans="1:11" x14ac:dyDescent="0.25">
      <c r="A70" s="15">
        <v>77</v>
      </c>
      <c r="B70" s="16">
        <v>77</v>
      </c>
      <c r="C70" s="16">
        <v>78</v>
      </c>
      <c r="D70" s="16">
        <v>82</v>
      </c>
      <c r="E70" s="16">
        <v>85</v>
      </c>
      <c r="F70" s="16"/>
      <c r="G70" s="16"/>
      <c r="H70" s="16"/>
      <c r="I70">
        <f t="shared" si="0"/>
        <v>5</v>
      </c>
      <c r="J70" t="str" cm="1">
        <f t="array" ref="J70">IF(SUM(_xlfn.IFNA((((A70:H70)-(B70:H70))&gt;0)*(ABS((A70:H70)-(B70:H70))&lt;4),0))=(I70-1),"Safe",IF(SUM(_xlfn.IFNA((((A70:H70)-(B70:H70))&lt;0)*(ABS((A70:H70)-(B70:H70))&lt;4),0))=(I70-1),"Safe","Unsafe"))</f>
        <v>Unsafe</v>
      </c>
      <c r="K70" t="str" cm="1">
        <f t="array" ref="K70">IF(SUM(_xlfn.IFNA((((A70:H70)-(B70:H70))&gt;0)*(ABS((A70:H70)-(B70:H70))&lt;4),0))&gt;=(I70-1),"Safe",IF(SUM(_xlfn.IFNA((((A70:H70)-(B70:H70))&lt;0)*(ABS((A70:H70)-(B70:H70))&lt;4),0))&gt;=(I70-1),"Safe","Unsafe"))</f>
        <v>Unsafe</v>
      </c>
    </row>
    <row r="71" spans="1:11" x14ac:dyDescent="0.25">
      <c r="A71" s="15">
        <v>20</v>
      </c>
      <c r="B71" s="16">
        <v>20</v>
      </c>
      <c r="C71" s="16">
        <v>24</v>
      </c>
      <c r="D71" s="16">
        <v>26</v>
      </c>
      <c r="E71" s="16">
        <v>28</v>
      </c>
      <c r="F71" s="16">
        <v>26</v>
      </c>
      <c r="G71" s="16"/>
      <c r="H71" s="16"/>
      <c r="I71">
        <f t="shared" ref="I71:I134" si="1">COUNTIF(A71:H71,"&gt;0")</f>
        <v>6</v>
      </c>
      <c r="J71" t="str" cm="1">
        <f t="array" ref="J71">IF(SUM(_xlfn.IFNA((((A71:H71)-(B71:H71))&gt;0)*(ABS((A71:H71)-(B71:H71))&lt;4),0))=(I71-1),"Safe",IF(SUM(_xlfn.IFNA((((A71:H71)-(B71:H71))&lt;0)*(ABS((A71:H71)-(B71:H71))&lt;4),0))=(I71-1),"Safe","Unsafe"))</f>
        <v>Unsafe</v>
      </c>
      <c r="K71" t="str" cm="1">
        <f t="array" ref="K71">IF(SUM(_xlfn.IFNA((((A71:H71)-(B71:H71))&gt;0)*(ABS((A71:H71)-(B71:H71))&lt;4),0))&gt;=(I71-1),"Safe",IF(SUM(_xlfn.IFNA((((A71:H71)-(B71:H71))&lt;0)*(ABS((A71:H71)-(B71:H71))&lt;4),0))&gt;=(I71-1),"Safe","Unsafe"))</f>
        <v>Unsafe</v>
      </c>
    </row>
    <row r="72" spans="1:11" x14ac:dyDescent="0.25">
      <c r="A72" s="15">
        <v>4</v>
      </c>
      <c r="B72" s="16">
        <v>4</v>
      </c>
      <c r="C72" s="16">
        <v>8</v>
      </c>
      <c r="D72" s="16">
        <v>9</v>
      </c>
      <c r="E72" s="16">
        <v>12</v>
      </c>
      <c r="F72" s="16">
        <v>12</v>
      </c>
      <c r="G72" s="16"/>
      <c r="H72" s="16"/>
      <c r="I72">
        <f t="shared" si="1"/>
        <v>6</v>
      </c>
      <c r="J72" t="str" cm="1">
        <f t="array" ref="J72">IF(SUM(_xlfn.IFNA((((A72:H72)-(B72:H72))&gt;0)*(ABS((A72:H72)-(B72:H72))&lt;4),0))=(I72-1),"Safe",IF(SUM(_xlfn.IFNA((((A72:H72)-(B72:H72))&lt;0)*(ABS((A72:H72)-(B72:H72))&lt;4),0))=(I72-1),"Safe","Unsafe"))</f>
        <v>Unsafe</v>
      </c>
      <c r="K72" t="str" cm="1">
        <f t="array" ref="K72">IF(SUM(_xlfn.IFNA((((A72:H72)-(B72:H72))&gt;0)*(ABS((A72:H72)-(B72:H72))&lt;4),0))&gt;=(I72-1),"Safe",IF(SUM(_xlfn.IFNA((((A72:H72)-(B72:H72))&lt;0)*(ABS((A72:H72)-(B72:H72))&lt;4),0))&gt;=(I72-1),"Safe","Unsafe"))</f>
        <v>Unsafe</v>
      </c>
    </row>
    <row r="73" spans="1:11" x14ac:dyDescent="0.25">
      <c r="A73" s="15">
        <v>43</v>
      </c>
      <c r="B73" s="16">
        <v>43</v>
      </c>
      <c r="C73" s="16">
        <v>46</v>
      </c>
      <c r="D73" s="16">
        <v>50</v>
      </c>
      <c r="E73" s="16">
        <v>54</v>
      </c>
      <c r="F73" s="16"/>
      <c r="G73" s="16"/>
      <c r="H73" s="16"/>
      <c r="I73">
        <f t="shared" si="1"/>
        <v>5</v>
      </c>
      <c r="J73" t="str" cm="1">
        <f t="array" ref="J73">IF(SUM(_xlfn.IFNA((((A73:H73)-(B73:H73))&gt;0)*(ABS((A73:H73)-(B73:H73))&lt;4),0))=(I73-1),"Safe",IF(SUM(_xlfn.IFNA((((A73:H73)-(B73:H73))&lt;0)*(ABS((A73:H73)-(B73:H73))&lt;4),0))=(I73-1),"Safe","Unsafe"))</f>
        <v>Unsafe</v>
      </c>
      <c r="K73" t="str" cm="1">
        <f t="array" ref="K73">IF(SUM(_xlfn.IFNA((((A73:H73)-(B73:H73))&gt;0)*(ABS((A73:H73)-(B73:H73))&lt;4),0))&gt;=(I73-1),"Safe",IF(SUM(_xlfn.IFNA((((A73:H73)-(B73:H73))&lt;0)*(ABS((A73:H73)-(B73:H73))&lt;4),0))&gt;=(I73-1),"Safe","Unsafe"))</f>
        <v>Unsafe</v>
      </c>
    </row>
    <row r="74" spans="1:11" x14ac:dyDescent="0.25">
      <c r="A74" s="15">
        <v>45</v>
      </c>
      <c r="B74" s="16">
        <v>45</v>
      </c>
      <c r="C74" s="16">
        <v>46</v>
      </c>
      <c r="D74" s="16">
        <v>50</v>
      </c>
      <c r="E74" s="16">
        <v>51</v>
      </c>
      <c r="F74" s="16">
        <v>56</v>
      </c>
      <c r="G74" s="16"/>
      <c r="H74" s="16"/>
      <c r="I74">
        <f t="shared" si="1"/>
        <v>6</v>
      </c>
      <c r="J74" t="str" cm="1">
        <f t="array" ref="J74">IF(SUM(_xlfn.IFNA((((A74:H74)-(B74:H74))&gt;0)*(ABS((A74:H74)-(B74:H74))&lt;4),0))=(I74-1),"Safe",IF(SUM(_xlfn.IFNA((((A74:H74)-(B74:H74))&lt;0)*(ABS((A74:H74)-(B74:H74))&lt;4),0))=(I74-1),"Safe","Unsafe"))</f>
        <v>Unsafe</v>
      </c>
      <c r="K74" t="str" cm="1">
        <f t="array" ref="K74">IF(SUM(_xlfn.IFNA((((A74:H74)-(B74:H74))&gt;0)*(ABS((A74:H74)-(B74:H74))&lt;4),0))&gt;=(I74-1),"Safe",IF(SUM(_xlfn.IFNA((((A74:H74)-(B74:H74))&lt;0)*(ABS((A74:H74)-(B74:H74))&lt;4),0))&gt;=(I74-1),"Safe","Unsafe"))</f>
        <v>Unsafe</v>
      </c>
    </row>
    <row r="75" spans="1:11" x14ac:dyDescent="0.25">
      <c r="A75" s="15">
        <v>67</v>
      </c>
      <c r="B75" s="16">
        <v>67</v>
      </c>
      <c r="C75" s="16">
        <v>68</v>
      </c>
      <c r="D75" s="16">
        <v>69</v>
      </c>
      <c r="E75" s="16">
        <v>70</v>
      </c>
      <c r="F75" s="16">
        <v>77</v>
      </c>
      <c r="G75" s="16">
        <v>78</v>
      </c>
      <c r="H75" s="16">
        <v>80</v>
      </c>
      <c r="I75">
        <f t="shared" si="1"/>
        <v>8</v>
      </c>
      <c r="J75" t="str" cm="1">
        <f t="array" ref="J75">IF(SUM(_xlfn.IFNA((((A75:H75)-(B75:H75))&gt;0)*(ABS((A75:H75)-(B75:H75))&lt;4),0))=(I75-1),"Safe",IF(SUM(_xlfn.IFNA((((A75:H75)-(B75:H75))&lt;0)*(ABS((A75:H75)-(B75:H75))&lt;4),0))=(I75-1),"Safe","Unsafe"))</f>
        <v>Unsafe</v>
      </c>
      <c r="K75" t="str" cm="1">
        <f t="array" ref="K75">IF(SUM(_xlfn.IFNA((((A75:H75)-(B75:H75))&gt;0)*(ABS((A75:H75)-(B75:H75))&lt;4),0))&gt;=(I75-1),"Safe",IF(SUM(_xlfn.IFNA((((A75:H75)-(B75:H75))&lt;0)*(ABS((A75:H75)-(B75:H75))&lt;4),0))&gt;=(I75-1),"Safe","Unsafe"))</f>
        <v>Unsafe</v>
      </c>
    </row>
    <row r="76" spans="1:11" x14ac:dyDescent="0.25">
      <c r="A76" s="15">
        <v>57</v>
      </c>
      <c r="B76" s="16">
        <v>57</v>
      </c>
      <c r="C76" s="16">
        <v>62</v>
      </c>
      <c r="D76" s="16">
        <v>65</v>
      </c>
      <c r="E76" s="16">
        <v>63</v>
      </c>
      <c r="F76" s="16"/>
      <c r="G76" s="16"/>
      <c r="H76" s="16"/>
      <c r="I76">
        <f t="shared" si="1"/>
        <v>5</v>
      </c>
      <c r="J76" t="str" cm="1">
        <f t="array" ref="J76">IF(SUM(_xlfn.IFNA((((A76:H76)-(B76:H76))&gt;0)*(ABS((A76:H76)-(B76:H76))&lt;4),0))=(I76-1),"Safe",IF(SUM(_xlfn.IFNA((((A76:H76)-(B76:H76))&lt;0)*(ABS((A76:H76)-(B76:H76))&lt;4),0))=(I76-1),"Safe","Unsafe"))</f>
        <v>Unsafe</v>
      </c>
      <c r="K76" t="str" cm="1">
        <f t="array" ref="K76">IF(SUM(_xlfn.IFNA((((A76:H76)-(B76:H76))&gt;0)*(ABS((A76:H76)-(B76:H76))&lt;4),0))&gt;=(I76-1),"Safe",IF(SUM(_xlfn.IFNA((((A76:H76)-(B76:H76))&lt;0)*(ABS((A76:H76)-(B76:H76))&lt;4),0))&gt;=(I76-1),"Safe","Unsafe"))</f>
        <v>Unsafe</v>
      </c>
    </row>
    <row r="77" spans="1:11" x14ac:dyDescent="0.25">
      <c r="A77" s="15">
        <v>53</v>
      </c>
      <c r="B77" s="16">
        <v>53</v>
      </c>
      <c r="C77" s="16">
        <v>60</v>
      </c>
      <c r="D77" s="16">
        <v>63</v>
      </c>
      <c r="E77" s="16">
        <v>65</v>
      </c>
      <c r="F77" s="16">
        <v>65</v>
      </c>
      <c r="G77" s="16"/>
      <c r="H77" s="16"/>
      <c r="I77">
        <f t="shared" si="1"/>
        <v>6</v>
      </c>
      <c r="J77" t="str" cm="1">
        <f t="array" ref="J77">IF(SUM(_xlfn.IFNA((((A77:H77)-(B77:H77))&gt;0)*(ABS((A77:H77)-(B77:H77))&lt;4),0))=(I77-1),"Safe",IF(SUM(_xlfn.IFNA((((A77:H77)-(B77:H77))&lt;0)*(ABS((A77:H77)-(B77:H77))&lt;4),0))=(I77-1),"Safe","Unsafe"))</f>
        <v>Unsafe</v>
      </c>
      <c r="K77" t="str" cm="1">
        <f t="array" ref="K77">IF(SUM(_xlfn.IFNA((((A77:H77)-(B77:H77))&gt;0)*(ABS((A77:H77)-(B77:H77))&lt;4),0))&gt;=(I77-1),"Safe",IF(SUM(_xlfn.IFNA((((A77:H77)-(B77:H77))&lt;0)*(ABS((A77:H77)-(B77:H77))&lt;4),0))&gt;=(I77-1),"Safe","Unsafe"))</f>
        <v>Unsafe</v>
      </c>
    </row>
    <row r="78" spans="1:11" x14ac:dyDescent="0.25">
      <c r="A78" s="15">
        <v>67</v>
      </c>
      <c r="B78" s="16">
        <v>67</v>
      </c>
      <c r="C78" s="16">
        <v>73</v>
      </c>
      <c r="D78" s="16">
        <v>74</v>
      </c>
      <c r="E78" s="16">
        <v>76</v>
      </c>
      <c r="F78" s="16">
        <v>80</v>
      </c>
      <c r="G78" s="16"/>
      <c r="H78" s="16"/>
      <c r="I78">
        <f t="shared" si="1"/>
        <v>6</v>
      </c>
      <c r="J78" t="str" cm="1">
        <f t="array" ref="J78">IF(SUM(_xlfn.IFNA((((A78:H78)-(B78:H78))&gt;0)*(ABS((A78:H78)-(B78:H78))&lt;4),0))=(I78-1),"Safe",IF(SUM(_xlfn.IFNA((((A78:H78)-(B78:H78))&lt;0)*(ABS((A78:H78)-(B78:H78))&lt;4),0))=(I78-1),"Safe","Unsafe"))</f>
        <v>Unsafe</v>
      </c>
      <c r="K78" t="str" cm="1">
        <f t="array" ref="K78">IF(SUM(_xlfn.IFNA((((A78:H78)-(B78:H78))&gt;0)*(ABS((A78:H78)-(B78:H78))&lt;4),0))&gt;=(I78-1),"Safe",IF(SUM(_xlfn.IFNA((((A78:H78)-(B78:H78))&lt;0)*(ABS((A78:H78)-(B78:H78))&lt;4),0))&gt;=(I78-1),"Safe","Unsafe"))</f>
        <v>Unsafe</v>
      </c>
    </row>
    <row r="79" spans="1:11" x14ac:dyDescent="0.25">
      <c r="A79" s="15">
        <v>8</v>
      </c>
      <c r="B79" s="16">
        <v>8</v>
      </c>
      <c r="C79" s="16">
        <v>14</v>
      </c>
      <c r="D79" s="16">
        <v>16</v>
      </c>
      <c r="E79" s="16">
        <v>17</v>
      </c>
      <c r="F79" s="16">
        <v>19</v>
      </c>
      <c r="G79" s="16">
        <v>26</v>
      </c>
      <c r="H79" s="16"/>
      <c r="I79">
        <f t="shared" si="1"/>
        <v>7</v>
      </c>
      <c r="J79" t="str" cm="1">
        <f t="array" ref="J79">IF(SUM(_xlfn.IFNA((((A79:H79)-(B79:H79))&gt;0)*(ABS((A79:H79)-(B79:H79))&lt;4),0))=(I79-1),"Safe",IF(SUM(_xlfn.IFNA((((A79:H79)-(B79:H79))&lt;0)*(ABS((A79:H79)-(B79:H79))&lt;4),0))=(I79-1),"Safe","Unsafe"))</f>
        <v>Unsafe</v>
      </c>
      <c r="K79" t="str" cm="1">
        <f t="array" ref="K79">IF(SUM(_xlfn.IFNA((((A79:H79)-(B79:H79))&gt;0)*(ABS((A79:H79)-(B79:H79))&lt;4),0))&gt;=(I79-1),"Safe",IF(SUM(_xlfn.IFNA((((A79:H79)-(B79:H79))&lt;0)*(ABS((A79:H79)-(B79:H79))&lt;4),0))&gt;=(I79-1),"Safe","Unsafe"))</f>
        <v>Unsafe</v>
      </c>
    </row>
    <row r="80" spans="1:11" x14ac:dyDescent="0.25">
      <c r="A80" s="15">
        <v>9</v>
      </c>
      <c r="B80" s="16">
        <v>13</v>
      </c>
      <c r="C80" s="16">
        <v>14</v>
      </c>
      <c r="D80" s="16">
        <v>17</v>
      </c>
      <c r="E80" s="16">
        <v>20</v>
      </c>
      <c r="F80" s="16">
        <v>23</v>
      </c>
      <c r="G80" s="16"/>
      <c r="H80" s="16"/>
      <c r="I80">
        <f t="shared" si="1"/>
        <v>6</v>
      </c>
      <c r="J80" t="str" cm="1">
        <f t="array" ref="J80">IF(SUM(_xlfn.IFNA((((A80:H80)-(B80:H80))&gt;0)*(ABS((A80:H80)-(B80:H80))&lt;4),0))=(I80-1),"Safe",IF(SUM(_xlfn.IFNA((((A80:H80)-(B80:H80))&lt;0)*(ABS((A80:H80)-(B80:H80))&lt;4),0))=(I80-1),"Safe","Unsafe"))</f>
        <v>Unsafe</v>
      </c>
      <c r="K80" t="str" cm="1">
        <f t="array" ref="K80">IF(SUM(_xlfn.IFNA((((A80:H80)-(B80:H80))&gt;0)*(ABS((A80:H80)-(B80:H80))&lt;4),0))&gt;=(I80-1),"Safe",IF(SUM(_xlfn.IFNA((((A80:H80)-(B80:H80))&lt;0)*(ABS((A80:H80)-(B80:H80))&lt;4),0))&gt;=(I80-1),"Safe","Unsafe"))</f>
        <v>Unsafe</v>
      </c>
    </row>
    <row r="81" spans="1:11" x14ac:dyDescent="0.25">
      <c r="A81" s="15">
        <v>84</v>
      </c>
      <c r="B81" s="16">
        <v>88</v>
      </c>
      <c r="C81" s="16">
        <v>91</v>
      </c>
      <c r="D81" s="16">
        <v>94</v>
      </c>
      <c r="E81" s="16">
        <v>97</v>
      </c>
      <c r="F81" s="16">
        <v>94</v>
      </c>
      <c r="G81" s="16"/>
      <c r="H81" s="16"/>
      <c r="I81">
        <f t="shared" si="1"/>
        <v>6</v>
      </c>
      <c r="J81" t="str" cm="1">
        <f t="array" ref="J81">IF(SUM(_xlfn.IFNA((((A81:H81)-(B81:H81))&gt;0)*(ABS((A81:H81)-(B81:H81))&lt;4),0))=(I81-1),"Safe",IF(SUM(_xlfn.IFNA((((A81:H81)-(B81:H81))&lt;0)*(ABS((A81:H81)-(B81:H81))&lt;4),0))=(I81-1),"Safe","Unsafe"))</f>
        <v>Unsafe</v>
      </c>
      <c r="K81" t="str" cm="1">
        <f t="array" ref="K81">IF(SUM(_xlfn.IFNA((((A81:H81)-(B81:H81))&gt;0)*(ABS((A81:H81)-(B81:H81))&lt;4),0))&gt;=(I81-1),"Safe",IF(SUM(_xlfn.IFNA((((A81:H81)-(B81:H81))&lt;0)*(ABS((A81:H81)-(B81:H81))&lt;4),0))&gt;=(I81-1),"Safe","Unsafe"))</f>
        <v>Unsafe</v>
      </c>
    </row>
    <row r="82" spans="1:11" x14ac:dyDescent="0.25">
      <c r="A82" s="15">
        <v>19</v>
      </c>
      <c r="B82" s="16">
        <v>23</v>
      </c>
      <c r="C82" s="16">
        <v>24</v>
      </c>
      <c r="D82" s="16">
        <v>26</v>
      </c>
      <c r="E82" s="16">
        <v>29</v>
      </c>
      <c r="F82" s="16">
        <v>30</v>
      </c>
      <c r="G82" s="16">
        <v>30</v>
      </c>
      <c r="H82" s="16"/>
      <c r="I82">
        <f t="shared" si="1"/>
        <v>7</v>
      </c>
      <c r="J82" t="str" cm="1">
        <f t="array" ref="J82">IF(SUM(_xlfn.IFNA((((A82:H82)-(B82:H82))&gt;0)*(ABS((A82:H82)-(B82:H82))&lt;4),0))=(I82-1),"Safe",IF(SUM(_xlfn.IFNA((((A82:H82)-(B82:H82))&lt;0)*(ABS((A82:H82)-(B82:H82))&lt;4),0))=(I82-1),"Safe","Unsafe"))</f>
        <v>Unsafe</v>
      </c>
      <c r="K82" t="str" cm="1">
        <f t="array" ref="K82">IF(SUM(_xlfn.IFNA((((A82:H82)-(B82:H82))&gt;0)*(ABS((A82:H82)-(B82:H82))&lt;4),0))&gt;=(I82-1),"Safe",IF(SUM(_xlfn.IFNA((((A82:H82)-(B82:H82))&lt;0)*(ABS((A82:H82)-(B82:H82))&lt;4),0))&gt;=(I82-1),"Safe","Unsafe"))</f>
        <v>Unsafe</v>
      </c>
    </row>
    <row r="83" spans="1:11" x14ac:dyDescent="0.25">
      <c r="A83" s="15">
        <v>57</v>
      </c>
      <c r="B83" s="16">
        <v>61</v>
      </c>
      <c r="C83" s="16">
        <v>64</v>
      </c>
      <c r="D83" s="16">
        <v>66</v>
      </c>
      <c r="E83" s="16">
        <v>68</v>
      </c>
      <c r="F83" s="16">
        <v>69</v>
      </c>
      <c r="G83" s="16">
        <v>73</v>
      </c>
      <c r="H83" s="16"/>
      <c r="I83">
        <f t="shared" si="1"/>
        <v>7</v>
      </c>
      <c r="J83" t="str" cm="1">
        <f t="array" ref="J83">IF(SUM(_xlfn.IFNA((((A83:H83)-(B83:H83))&gt;0)*(ABS((A83:H83)-(B83:H83))&lt;4),0))=(I83-1),"Safe",IF(SUM(_xlfn.IFNA((((A83:H83)-(B83:H83))&lt;0)*(ABS((A83:H83)-(B83:H83))&lt;4),0))=(I83-1),"Safe","Unsafe"))</f>
        <v>Unsafe</v>
      </c>
      <c r="K83" t="str" cm="1">
        <f t="array" ref="K83">IF(SUM(_xlfn.IFNA((((A83:H83)-(B83:H83))&gt;0)*(ABS((A83:H83)-(B83:H83))&lt;4),0))&gt;=(I83-1),"Safe",IF(SUM(_xlfn.IFNA((((A83:H83)-(B83:H83))&lt;0)*(ABS((A83:H83)-(B83:H83))&lt;4),0))&gt;=(I83-1),"Safe","Unsafe"))</f>
        <v>Unsafe</v>
      </c>
    </row>
    <row r="84" spans="1:11" x14ac:dyDescent="0.25">
      <c r="A84" s="15">
        <v>28</v>
      </c>
      <c r="B84" s="16">
        <v>32</v>
      </c>
      <c r="C84" s="16">
        <v>33</v>
      </c>
      <c r="D84" s="16">
        <v>35</v>
      </c>
      <c r="E84" s="16">
        <v>42</v>
      </c>
      <c r="F84" s="16"/>
      <c r="G84" s="16"/>
      <c r="H84" s="16"/>
      <c r="I84">
        <f t="shared" si="1"/>
        <v>5</v>
      </c>
      <c r="J84" t="str" cm="1">
        <f t="array" ref="J84">IF(SUM(_xlfn.IFNA((((A84:H84)-(B84:H84))&gt;0)*(ABS((A84:H84)-(B84:H84))&lt;4),0))=(I84-1),"Safe",IF(SUM(_xlfn.IFNA((((A84:H84)-(B84:H84))&lt;0)*(ABS((A84:H84)-(B84:H84))&lt;4),0))=(I84-1),"Safe","Unsafe"))</f>
        <v>Unsafe</v>
      </c>
      <c r="K84" t="str" cm="1">
        <f t="array" ref="K84">IF(SUM(_xlfn.IFNA((((A84:H84)-(B84:H84))&gt;0)*(ABS((A84:H84)-(B84:H84))&lt;4),0))&gt;=(I84-1),"Safe",IF(SUM(_xlfn.IFNA((((A84:H84)-(B84:H84))&lt;0)*(ABS((A84:H84)-(B84:H84))&lt;4),0))&gt;=(I84-1),"Safe","Unsafe"))</f>
        <v>Unsafe</v>
      </c>
    </row>
    <row r="85" spans="1:11" x14ac:dyDescent="0.25">
      <c r="A85" s="15">
        <v>17</v>
      </c>
      <c r="B85" s="16">
        <v>21</v>
      </c>
      <c r="C85" s="16">
        <v>23</v>
      </c>
      <c r="D85" s="16">
        <v>26</v>
      </c>
      <c r="E85" s="16">
        <v>25</v>
      </c>
      <c r="F85" s="16">
        <v>26</v>
      </c>
      <c r="G85" s="16">
        <v>28</v>
      </c>
      <c r="H85" s="16"/>
      <c r="I85">
        <f t="shared" si="1"/>
        <v>7</v>
      </c>
      <c r="J85" t="str" cm="1">
        <f t="array" ref="J85">IF(SUM(_xlfn.IFNA((((A85:H85)-(B85:H85))&gt;0)*(ABS((A85:H85)-(B85:H85))&lt;4),0))=(I85-1),"Safe",IF(SUM(_xlfn.IFNA((((A85:H85)-(B85:H85))&lt;0)*(ABS((A85:H85)-(B85:H85))&lt;4),0))=(I85-1),"Safe","Unsafe"))</f>
        <v>Unsafe</v>
      </c>
      <c r="K85" t="str" cm="1">
        <f t="array" ref="K85">IF(SUM(_xlfn.IFNA((((A85:H85)-(B85:H85))&gt;0)*(ABS((A85:H85)-(B85:H85))&lt;4),0))&gt;=(I85-1),"Safe",IF(SUM(_xlfn.IFNA((((A85:H85)-(B85:H85))&lt;0)*(ABS((A85:H85)-(B85:H85))&lt;4),0))&gt;=(I85-1),"Safe","Unsafe"))</f>
        <v>Unsafe</v>
      </c>
    </row>
    <row r="86" spans="1:11" x14ac:dyDescent="0.25">
      <c r="A86" s="15">
        <v>77</v>
      </c>
      <c r="B86" s="16">
        <v>81</v>
      </c>
      <c r="C86" s="16">
        <v>79</v>
      </c>
      <c r="D86" s="16">
        <v>80</v>
      </c>
      <c r="E86" s="16">
        <v>82</v>
      </c>
      <c r="F86" s="16">
        <v>83</v>
      </c>
      <c r="G86" s="16">
        <v>85</v>
      </c>
      <c r="H86" s="16">
        <v>83</v>
      </c>
      <c r="I86">
        <f t="shared" si="1"/>
        <v>8</v>
      </c>
      <c r="J86" t="str" cm="1">
        <f t="array" ref="J86">IF(SUM(_xlfn.IFNA((((A86:H86)-(B86:H86))&gt;0)*(ABS((A86:H86)-(B86:H86))&lt;4),0))=(I86-1),"Safe",IF(SUM(_xlfn.IFNA((((A86:H86)-(B86:H86))&lt;0)*(ABS((A86:H86)-(B86:H86))&lt;4),0))=(I86-1),"Safe","Unsafe"))</f>
        <v>Unsafe</v>
      </c>
      <c r="K86" t="str" cm="1">
        <f t="array" ref="K86">IF(SUM(_xlfn.IFNA((((A86:H86)-(B86:H86))&gt;0)*(ABS((A86:H86)-(B86:H86))&lt;4),0))&gt;=(I86-1),"Safe",IF(SUM(_xlfn.IFNA((((A86:H86)-(B86:H86))&lt;0)*(ABS((A86:H86)-(B86:H86))&lt;4),0))&gt;=(I86-1),"Safe","Unsafe"))</f>
        <v>Unsafe</v>
      </c>
    </row>
    <row r="87" spans="1:11" x14ac:dyDescent="0.25">
      <c r="A87" s="15">
        <v>87</v>
      </c>
      <c r="B87" s="16">
        <v>91</v>
      </c>
      <c r="C87" s="16">
        <v>92</v>
      </c>
      <c r="D87" s="16">
        <v>89</v>
      </c>
      <c r="E87" s="16">
        <v>92</v>
      </c>
      <c r="F87" s="16">
        <v>92</v>
      </c>
      <c r="G87" s="16"/>
      <c r="H87" s="16"/>
      <c r="I87">
        <f t="shared" si="1"/>
        <v>6</v>
      </c>
      <c r="J87" t="str" cm="1">
        <f t="array" ref="J87">IF(SUM(_xlfn.IFNA((((A87:H87)-(B87:H87))&gt;0)*(ABS((A87:H87)-(B87:H87))&lt;4),0))=(I87-1),"Safe",IF(SUM(_xlfn.IFNA((((A87:H87)-(B87:H87))&lt;0)*(ABS((A87:H87)-(B87:H87))&lt;4),0))=(I87-1),"Safe","Unsafe"))</f>
        <v>Unsafe</v>
      </c>
      <c r="K87" t="str" cm="1">
        <f t="array" ref="K87">IF(SUM(_xlfn.IFNA((((A87:H87)-(B87:H87))&gt;0)*(ABS((A87:H87)-(B87:H87))&lt;4),0))&gt;=(I87-1),"Safe",IF(SUM(_xlfn.IFNA((((A87:H87)-(B87:H87))&lt;0)*(ABS((A87:H87)-(B87:H87))&lt;4),0))&gt;=(I87-1),"Safe","Unsafe"))</f>
        <v>Unsafe</v>
      </c>
    </row>
    <row r="88" spans="1:11" x14ac:dyDescent="0.25">
      <c r="A88" s="15">
        <v>39</v>
      </c>
      <c r="B88" s="16">
        <v>43</v>
      </c>
      <c r="C88" s="16">
        <v>42</v>
      </c>
      <c r="D88" s="16">
        <v>43</v>
      </c>
      <c r="E88" s="16">
        <v>47</v>
      </c>
      <c r="F88" s="16"/>
      <c r="G88" s="16"/>
      <c r="H88" s="16"/>
      <c r="I88">
        <f t="shared" si="1"/>
        <v>5</v>
      </c>
      <c r="J88" t="str" cm="1">
        <f t="array" ref="J88">IF(SUM(_xlfn.IFNA((((A88:H88)-(B88:H88))&gt;0)*(ABS((A88:H88)-(B88:H88))&lt;4),0))=(I88-1),"Safe",IF(SUM(_xlfn.IFNA((((A88:H88)-(B88:H88))&lt;0)*(ABS((A88:H88)-(B88:H88))&lt;4),0))=(I88-1),"Safe","Unsafe"))</f>
        <v>Unsafe</v>
      </c>
      <c r="K88" t="str" cm="1">
        <f t="array" ref="K88">IF(SUM(_xlfn.IFNA((((A88:H88)-(B88:H88))&gt;0)*(ABS((A88:H88)-(B88:H88))&lt;4),0))&gt;=(I88-1),"Safe",IF(SUM(_xlfn.IFNA((((A88:H88)-(B88:H88))&lt;0)*(ABS((A88:H88)-(B88:H88))&lt;4),0))&gt;=(I88-1),"Safe","Unsafe"))</f>
        <v>Unsafe</v>
      </c>
    </row>
    <row r="89" spans="1:11" x14ac:dyDescent="0.25">
      <c r="A89" s="15">
        <v>39</v>
      </c>
      <c r="B89" s="16">
        <v>43</v>
      </c>
      <c r="C89" s="16">
        <v>46</v>
      </c>
      <c r="D89" s="16">
        <v>44</v>
      </c>
      <c r="E89" s="16">
        <v>50</v>
      </c>
      <c r="F89" s="16"/>
      <c r="G89" s="16"/>
      <c r="H89" s="16"/>
      <c r="I89">
        <f t="shared" si="1"/>
        <v>5</v>
      </c>
      <c r="J89" t="str" cm="1">
        <f t="array" ref="J89">IF(SUM(_xlfn.IFNA((((A89:H89)-(B89:H89))&gt;0)*(ABS((A89:H89)-(B89:H89))&lt;4),0))=(I89-1),"Safe",IF(SUM(_xlfn.IFNA((((A89:H89)-(B89:H89))&lt;0)*(ABS((A89:H89)-(B89:H89))&lt;4),0))=(I89-1),"Safe","Unsafe"))</f>
        <v>Unsafe</v>
      </c>
      <c r="K89" t="str" cm="1">
        <f t="array" ref="K89">IF(SUM(_xlfn.IFNA((((A89:H89)-(B89:H89))&gt;0)*(ABS((A89:H89)-(B89:H89))&lt;4),0))&gt;=(I89-1),"Safe",IF(SUM(_xlfn.IFNA((((A89:H89)-(B89:H89))&lt;0)*(ABS((A89:H89)-(B89:H89))&lt;4),0))&gt;=(I89-1),"Safe","Unsafe"))</f>
        <v>Unsafe</v>
      </c>
    </row>
    <row r="90" spans="1:11" x14ac:dyDescent="0.25">
      <c r="A90" s="15">
        <v>54</v>
      </c>
      <c r="B90" s="16">
        <v>58</v>
      </c>
      <c r="C90" s="16">
        <v>59</v>
      </c>
      <c r="D90" s="16">
        <v>59</v>
      </c>
      <c r="E90" s="16">
        <v>61</v>
      </c>
      <c r="F90" s="16">
        <v>64</v>
      </c>
      <c r="G90" s="16"/>
      <c r="H90" s="16"/>
      <c r="I90">
        <f t="shared" si="1"/>
        <v>6</v>
      </c>
      <c r="J90" t="str" cm="1">
        <f t="array" ref="J90">IF(SUM(_xlfn.IFNA((((A90:H90)-(B90:H90))&gt;0)*(ABS((A90:H90)-(B90:H90))&lt;4),0))=(I90-1),"Safe",IF(SUM(_xlfn.IFNA((((A90:H90)-(B90:H90))&lt;0)*(ABS((A90:H90)-(B90:H90))&lt;4),0))=(I90-1),"Safe","Unsafe"))</f>
        <v>Unsafe</v>
      </c>
      <c r="K90" t="str" cm="1">
        <f t="array" ref="K90">IF(SUM(_xlfn.IFNA((((A90:H90)-(B90:H90))&gt;0)*(ABS((A90:H90)-(B90:H90))&lt;4),0))&gt;=(I90-1),"Safe",IF(SUM(_xlfn.IFNA((((A90:H90)-(B90:H90))&lt;0)*(ABS((A90:H90)-(B90:H90))&lt;4),0))&gt;=(I90-1),"Safe","Unsafe"))</f>
        <v>Unsafe</v>
      </c>
    </row>
    <row r="91" spans="1:11" x14ac:dyDescent="0.25">
      <c r="A91" s="15">
        <v>61</v>
      </c>
      <c r="B91" s="16">
        <v>65</v>
      </c>
      <c r="C91" s="16">
        <v>65</v>
      </c>
      <c r="D91" s="16">
        <v>66</v>
      </c>
      <c r="E91" s="16">
        <v>68</v>
      </c>
      <c r="F91" s="16">
        <v>65</v>
      </c>
      <c r="G91" s="16"/>
      <c r="H91" s="16"/>
      <c r="I91">
        <f t="shared" si="1"/>
        <v>6</v>
      </c>
      <c r="J91" t="str" cm="1">
        <f t="array" ref="J91">IF(SUM(_xlfn.IFNA((((A91:H91)-(B91:H91))&gt;0)*(ABS((A91:H91)-(B91:H91))&lt;4),0))=(I91-1),"Safe",IF(SUM(_xlfn.IFNA((((A91:H91)-(B91:H91))&lt;0)*(ABS((A91:H91)-(B91:H91))&lt;4),0))=(I91-1),"Safe","Unsafe"))</f>
        <v>Unsafe</v>
      </c>
      <c r="K91" t="str" cm="1">
        <f t="array" ref="K91">IF(SUM(_xlfn.IFNA((((A91:H91)-(B91:H91))&gt;0)*(ABS((A91:H91)-(B91:H91))&lt;4),0))&gt;=(I91-1),"Safe",IF(SUM(_xlfn.IFNA((((A91:H91)-(B91:H91))&lt;0)*(ABS((A91:H91)-(B91:H91))&lt;4),0))&gt;=(I91-1),"Safe","Unsafe"))</f>
        <v>Unsafe</v>
      </c>
    </row>
    <row r="92" spans="1:11" x14ac:dyDescent="0.25">
      <c r="A92" s="15">
        <v>62</v>
      </c>
      <c r="B92" s="16">
        <v>66</v>
      </c>
      <c r="C92" s="16">
        <v>68</v>
      </c>
      <c r="D92" s="16">
        <v>69</v>
      </c>
      <c r="E92" s="16">
        <v>70</v>
      </c>
      <c r="F92" s="16">
        <v>70</v>
      </c>
      <c r="G92" s="16">
        <v>70</v>
      </c>
      <c r="H92" s="16"/>
      <c r="I92">
        <f t="shared" si="1"/>
        <v>7</v>
      </c>
      <c r="J92" t="str" cm="1">
        <f t="array" ref="J92">IF(SUM(_xlfn.IFNA((((A92:H92)-(B92:H92))&gt;0)*(ABS((A92:H92)-(B92:H92))&lt;4),0))=(I92-1),"Safe",IF(SUM(_xlfn.IFNA((((A92:H92)-(B92:H92))&lt;0)*(ABS((A92:H92)-(B92:H92))&lt;4),0))=(I92-1),"Safe","Unsafe"))</f>
        <v>Unsafe</v>
      </c>
      <c r="K92" t="str" cm="1">
        <f t="array" ref="K92">IF(SUM(_xlfn.IFNA((((A92:H92)-(B92:H92))&gt;0)*(ABS((A92:H92)-(B92:H92))&lt;4),0))&gt;=(I92-1),"Safe",IF(SUM(_xlfn.IFNA((((A92:H92)-(B92:H92))&lt;0)*(ABS((A92:H92)-(B92:H92))&lt;4),0))&gt;=(I92-1),"Safe","Unsafe"))</f>
        <v>Unsafe</v>
      </c>
    </row>
    <row r="93" spans="1:11" x14ac:dyDescent="0.25">
      <c r="A93" s="15">
        <v>15</v>
      </c>
      <c r="B93" s="16">
        <v>19</v>
      </c>
      <c r="C93" s="16">
        <v>19</v>
      </c>
      <c r="D93" s="16">
        <v>22</v>
      </c>
      <c r="E93" s="16">
        <v>24</v>
      </c>
      <c r="F93" s="16">
        <v>28</v>
      </c>
      <c r="G93" s="16"/>
      <c r="H93" s="16"/>
      <c r="I93">
        <f t="shared" si="1"/>
        <v>6</v>
      </c>
      <c r="J93" t="str" cm="1">
        <f t="array" ref="J93">IF(SUM(_xlfn.IFNA((((A93:H93)-(B93:H93))&gt;0)*(ABS((A93:H93)-(B93:H93))&lt;4),0))=(I93-1),"Safe",IF(SUM(_xlfn.IFNA((((A93:H93)-(B93:H93))&lt;0)*(ABS((A93:H93)-(B93:H93))&lt;4),0))=(I93-1),"Safe","Unsafe"))</f>
        <v>Unsafe</v>
      </c>
      <c r="K93" t="str" cm="1">
        <f t="array" ref="K93">IF(SUM(_xlfn.IFNA((((A93:H93)-(B93:H93))&gt;0)*(ABS((A93:H93)-(B93:H93))&lt;4),0))&gt;=(I93-1),"Safe",IF(SUM(_xlfn.IFNA((((A93:H93)-(B93:H93))&lt;0)*(ABS((A93:H93)-(B93:H93))&lt;4),0))&gt;=(I93-1),"Safe","Unsafe"))</f>
        <v>Unsafe</v>
      </c>
    </row>
    <row r="94" spans="1:11" x14ac:dyDescent="0.25">
      <c r="A94" s="15">
        <v>67</v>
      </c>
      <c r="B94" s="16">
        <v>71</v>
      </c>
      <c r="C94" s="16">
        <v>73</v>
      </c>
      <c r="D94" s="16">
        <v>73</v>
      </c>
      <c r="E94" s="16">
        <v>74</v>
      </c>
      <c r="F94" s="16">
        <v>79</v>
      </c>
      <c r="G94" s="16"/>
      <c r="H94" s="16"/>
      <c r="I94">
        <f t="shared" si="1"/>
        <v>6</v>
      </c>
      <c r="J94" t="str" cm="1">
        <f t="array" ref="J94">IF(SUM(_xlfn.IFNA((((A94:H94)-(B94:H94))&gt;0)*(ABS((A94:H94)-(B94:H94))&lt;4),0))=(I94-1),"Safe",IF(SUM(_xlfn.IFNA((((A94:H94)-(B94:H94))&lt;0)*(ABS((A94:H94)-(B94:H94))&lt;4),0))=(I94-1),"Safe","Unsafe"))</f>
        <v>Unsafe</v>
      </c>
      <c r="K94" t="str" cm="1">
        <f t="array" ref="K94">IF(SUM(_xlfn.IFNA((((A94:H94)-(B94:H94))&gt;0)*(ABS((A94:H94)-(B94:H94))&lt;4),0))&gt;=(I94-1),"Safe",IF(SUM(_xlfn.IFNA((((A94:H94)-(B94:H94))&lt;0)*(ABS((A94:H94)-(B94:H94))&lt;4),0))&gt;=(I94-1),"Safe","Unsafe"))</f>
        <v>Unsafe</v>
      </c>
    </row>
    <row r="95" spans="1:11" x14ac:dyDescent="0.25">
      <c r="A95" s="15">
        <v>75</v>
      </c>
      <c r="B95" s="16">
        <v>79</v>
      </c>
      <c r="C95" s="16">
        <v>83</v>
      </c>
      <c r="D95" s="16">
        <v>84</v>
      </c>
      <c r="E95" s="16">
        <v>86</v>
      </c>
      <c r="F95" s="16">
        <v>87</v>
      </c>
      <c r="G95" s="16">
        <v>89</v>
      </c>
      <c r="H95" s="16">
        <v>90</v>
      </c>
      <c r="I95">
        <f t="shared" si="1"/>
        <v>8</v>
      </c>
      <c r="J95" t="str" cm="1">
        <f t="array" ref="J95">IF(SUM(_xlfn.IFNA((((A95:H95)-(B95:H95))&gt;0)*(ABS((A95:H95)-(B95:H95))&lt;4),0))=(I95-1),"Safe",IF(SUM(_xlfn.IFNA((((A95:H95)-(B95:H95))&lt;0)*(ABS((A95:H95)-(B95:H95))&lt;4),0))=(I95-1),"Safe","Unsafe"))</f>
        <v>Unsafe</v>
      </c>
      <c r="K95" t="str" cm="1">
        <f t="array" ref="K95">IF(SUM(_xlfn.IFNA((((A95:H95)-(B95:H95))&gt;0)*(ABS((A95:H95)-(B95:H95))&lt;4),0))&gt;=(I95-1),"Safe",IF(SUM(_xlfn.IFNA((((A95:H95)-(B95:H95))&lt;0)*(ABS((A95:H95)-(B95:H95))&lt;4),0))&gt;=(I95-1),"Safe","Unsafe"))</f>
        <v>Unsafe</v>
      </c>
    </row>
    <row r="96" spans="1:11" x14ac:dyDescent="0.25">
      <c r="A96" s="15">
        <v>13</v>
      </c>
      <c r="B96" s="16">
        <v>17</v>
      </c>
      <c r="C96" s="16">
        <v>19</v>
      </c>
      <c r="D96" s="16">
        <v>20</v>
      </c>
      <c r="E96" s="16">
        <v>24</v>
      </c>
      <c r="F96" s="16">
        <v>26</v>
      </c>
      <c r="G96" s="16">
        <v>23</v>
      </c>
      <c r="H96" s="16"/>
      <c r="I96">
        <f t="shared" si="1"/>
        <v>7</v>
      </c>
      <c r="J96" t="str" cm="1">
        <f t="array" ref="J96">IF(SUM(_xlfn.IFNA((((A96:H96)-(B96:H96))&gt;0)*(ABS((A96:H96)-(B96:H96))&lt;4),0))=(I96-1),"Safe",IF(SUM(_xlfn.IFNA((((A96:H96)-(B96:H96))&lt;0)*(ABS((A96:H96)-(B96:H96))&lt;4),0))=(I96-1),"Safe","Unsafe"))</f>
        <v>Unsafe</v>
      </c>
      <c r="K96" t="str" cm="1">
        <f t="array" ref="K96">IF(SUM(_xlfn.IFNA((((A96:H96)-(B96:H96))&gt;0)*(ABS((A96:H96)-(B96:H96))&lt;4),0))&gt;=(I96-1),"Safe",IF(SUM(_xlfn.IFNA((((A96:H96)-(B96:H96))&lt;0)*(ABS((A96:H96)-(B96:H96))&lt;4),0))&gt;=(I96-1),"Safe","Unsafe"))</f>
        <v>Unsafe</v>
      </c>
    </row>
    <row r="97" spans="1:11" x14ac:dyDescent="0.25">
      <c r="A97" s="15">
        <v>38</v>
      </c>
      <c r="B97" s="16">
        <v>42</v>
      </c>
      <c r="C97" s="16">
        <v>44</v>
      </c>
      <c r="D97" s="16">
        <v>47</v>
      </c>
      <c r="E97" s="16">
        <v>50</v>
      </c>
      <c r="F97" s="16">
        <v>54</v>
      </c>
      <c r="G97" s="16">
        <v>55</v>
      </c>
      <c r="H97" s="16">
        <v>55</v>
      </c>
      <c r="I97">
        <f t="shared" si="1"/>
        <v>8</v>
      </c>
      <c r="J97" t="str" cm="1">
        <f t="array" ref="J97">IF(SUM(_xlfn.IFNA((((A97:H97)-(B97:H97))&gt;0)*(ABS((A97:H97)-(B97:H97))&lt;4),0))=(I97-1),"Safe",IF(SUM(_xlfn.IFNA((((A97:H97)-(B97:H97))&lt;0)*(ABS((A97:H97)-(B97:H97))&lt;4),0))=(I97-1),"Safe","Unsafe"))</f>
        <v>Unsafe</v>
      </c>
      <c r="K97" t="str" cm="1">
        <f t="array" ref="K97">IF(SUM(_xlfn.IFNA((((A97:H97)-(B97:H97))&gt;0)*(ABS((A97:H97)-(B97:H97))&lt;4),0))&gt;=(I97-1),"Safe",IF(SUM(_xlfn.IFNA((((A97:H97)-(B97:H97))&lt;0)*(ABS((A97:H97)-(B97:H97))&lt;4),0))&gt;=(I97-1),"Safe","Unsafe"))</f>
        <v>Unsafe</v>
      </c>
    </row>
    <row r="98" spans="1:11" x14ac:dyDescent="0.25">
      <c r="A98" s="15">
        <v>22</v>
      </c>
      <c r="B98" s="16">
        <v>26</v>
      </c>
      <c r="C98" s="16">
        <v>30</v>
      </c>
      <c r="D98" s="16">
        <v>31</v>
      </c>
      <c r="E98" s="16">
        <v>33</v>
      </c>
      <c r="F98" s="16">
        <v>37</v>
      </c>
      <c r="G98" s="16"/>
      <c r="H98" s="16"/>
      <c r="I98">
        <f t="shared" si="1"/>
        <v>6</v>
      </c>
      <c r="J98" t="str" cm="1">
        <f t="array" ref="J98">IF(SUM(_xlfn.IFNA((((A98:H98)-(B98:H98))&gt;0)*(ABS((A98:H98)-(B98:H98))&lt;4),0))=(I98-1),"Safe",IF(SUM(_xlfn.IFNA((((A98:H98)-(B98:H98))&lt;0)*(ABS((A98:H98)-(B98:H98))&lt;4),0))=(I98-1),"Safe","Unsafe"))</f>
        <v>Unsafe</v>
      </c>
      <c r="K98" t="str" cm="1">
        <f t="array" ref="K98">IF(SUM(_xlfn.IFNA((((A98:H98)-(B98:H98))&gt;0)*(ABS((A98:H98)-(B98:H98))&lt;4),0))&gt;=(I98-1),"Safe",IF(SUM(_xlfn.IFNA((((A98:H98)-(B98:H98))&lt;0)*(ABS((A98:H98)-(B98:H98))&lt;4),0))&gt;=(I98-1),"Safe","Unsafe"))</f>
        <v>Unsafe</v>
      </c>
    </row>
    <row r="99" spans="1:11" x14ac:dyDescent="0.25">
      <c r="A99" s="15">
        <v>40</v>
      </c>
      <c r="B99" s="16">
        <v>44</v>
      </c>
      <c r="C99" s="16">
        <v>47</v>
      </c>
      <c r="D99" s="16">
        <v>50</v>
      </c>
      <c r="E99" s="16">
        <v>52</v>
      </c>
      <c r="F99" s="16">
        <v>53</v>
      </c>
      <c r="G99" s="16">
        <v>57</v>
      </c>
      <c r="H99" s="16">
        <v>64</v>
      </c>
      <c r="I99">
        <f t="shared" si="1"/>
        <v>8</v>
      </c>
      <c r="J99" t="str" cm="1">
        <f t="array" ref="J99">IF(SUM(_xlfn.IFNA((((A99:H99)-(B99:H99))&gt;0)*(ABS((A99:H99)-(B99:H99))&lt;4),0))=(I99-1),"Safe",IF(SUM(_xlfn.IFNA((((A99:H99)-(B99:H99))&lt;0)*(ABS((A99:H99)-(B99:H99))&lt;4),0))=(I99-1),"Safe","Unsafe"))</f>
        <v>Unsafe</v>
      </c>
      <c r="K99" t="str" cm="1">
        <f t="array" ref="K99">IF(SUM(_xlfn.IFNA((((A99:H99)-(B99:H99))&gt;0)*(ABS((A99:H99)-(B99:H99))&lt;4),0))&gt;=(I99-1),"Safe",IF(SUM(_xlfn.IFNA((((A99:H99)-(B99:H99))&lt;0)*(ABS((A99:H99)-(B99:H99))&lt;4),0))&gt;=(I99-1),"Safe","Unsafe"))</f>
        <v>Unsafe</v>
      </c>
    </row>
    <row r="100" spans="1:11" x14ac:dyDescent="0.25">
      <c r="A100" s="15">
        <v>27</v>
      </c>
      <c r="B100" s="16">
        <v>31</v>
      </c>
      <c r="C100" s="16">
        <v>34</v>
      </c>
      <c r="D100" s="16">
        <v>41</v>
      </c>
      <c r="E100" s="16">
        <v>42</v>
      </c>
      <c r="F100" s="16"/>
      <c r="G100" s="16"/>
      <c r="H100" s="16"/>
      <c r="I100">
        <f t="shared" si="1"/>
        <v>5</v>
      </c>
      <c r="J100" t="str" cm="1">
        <f t="array" ref="J100">IF(SUM(_xlfn.IFNA((((A100:H100)-(B100:H100))&gt;0)*(ABS((A100:H100)-(B100:H100))&lt;4),0))=(I100-1),"Safe",IF(SUM(_xlfn.IFNA((((A100:H100)-(B100:H100))&lt;0)*(ABS((A100:H100)-(B100:H100))&lt;4),0))=(I100-1),"Safe","Unsafe"))</f>
        <v>Unsafe</v>
      </c>
      <c r="K100" t="str" cm="1">
        <f t="array" ref="K100">IF(SUM(_xlfn.IFNA((((A100:H100)-(B100:H100))&gt;0)*(ABS((A100:H100)-(B100:H100))&lt;4),0))&gt;=(I100-1),"Safe",IF(SUM(_xlfn.IFNA((((A100:H100)-(B100:H100))&lt;0)*(ABS((A100:H100)-(B100:H100))&lt;4),0))&gt;=(I100-1),"Safe","Unsafe"))</f>
        <v>Unsafe</v>
      </c>
    </row>
    <row r="101" spans="1:11" x14ac:dyDescent="0.25">
      <c r="A101" s="15">
        <v>44</v>
      </c>
      <c r="B101" s="16">
        <v>48</v>
      </c>
      <c r="C101" s="16">
        <v>50</v>
      </c>
      <c r="D101" s="16">
        <v>51</v>
      </c>
      <c r="E101" s="16">
        <v>56</v>
      </c>
      <c r="F101" s="16">
        <v>53</v>
      </c>
      <c r="G101" s="16"/>
      <c r="H101" s="16"/>
      <c r="I101">
        <f t="shared" si="1"/>
        <v>6</v>
      </c>
      <c r="J101" t="str" cm="1">
        <f t="array" ref="J101">IF(SUM(_xlfn.IFNA((((A101:H101)-(B101:H101))&gt;0)*(ABS((A101:H101)-(B101:H101))&lt;4),0))=(I101-1),"Safe",IF(SUM(_xlfn.IFNA((((A101:H101)-(B101:H101))&lt;0)*(ABS((A101:H101)-(B101:H101))&lt;4),0))=(I101-1),"Safe","Unsafe"))</f>
        <v>Unsafe</v>
      </c>
      <c r="K101" t="str" cm="1">
        <f t="array" ref="K101">IF(SUM(_xlfn.IFNA((((A101:H101)-(B101:H101))&gt;0)*(ABS((A101:H101)-(B101:H101))&lt;4),0))&gt;=(I101-1),"Safe",IF(SUM(_xlfn.IFNA((((A101:H101)-(B101:H101))&lt;0)*(ABS((A101:H101)-(B101:H101))&lt;4),0))&gt;=(I101-1),"Safe","Unsafe"))</f>
        <v>Unsafe</v>
      </c>
    </row>
    <row r="102" spans="1:11" x14ac:dyDescent="0.25">
      <c r="A102" s="15">
        <v>46</v>
      </c>
      <c r="B102" s="16">
        <v>50</v>
      </c>
      <c r="C102" s="16">
        <v>51</v>
      </c>
      <c r="D102" s="16">
        <v>54</v>
      </c>
      <c r="E102" s="16">
        <v>55</v>
      </c>
      <c r="F102" s="16">
        <v>62</v>
      </c>
      <c r="G102" s="16">
        <v>63</v>
      </c>
      <c r="H102" s="16">
        <v>63</v>
      </c>
      <c r="I102">
        <f t="shared" si="1"/>
        <v>8</v>
      </c>
      <c r="J102" t="str" cm="1">
        <f t="array" ref="J102">IF(SUM(_xlfn.IFNA((((A102:H102)-(B102:H102))&gt;0)*(ABS((A102:H102)-(B102:H102))&lt;4),0))=(I102-1),"Safe",IF(SUM(_xlfn.IFNA((((A102:H102)-(B102:H102))&lt;0)*(ABS((A102:H102)-(B102:H102))&lt;4),0))=(I102-1),"Safe","Unsafe"))</f>
        <v>Unsafe</v>
      </c>
      <c r="K102" t="str" cm="1">
        <f t="array" ref="K102">IF(SUM(_xlfn.IFNA((((A102:H102)-(B102:H102))&gt;0)*(ABS((A102:H102)-(B102:H102))&lt;4),0))&gt;=(I102-1),"Safe",IF(SUM(_xlfn.IFNA((((A102:H102)-(B102:H102))&lt;0)*(ABS((A102:H102)-(B102:H102))&lt;4),0))&gt;=(I102-1),"Safe","Unsafe"))</f>
        <v>Unsafe</v>
      </c>
    </row>
    <row r="103" spans="1:11" x14ac:dyDescent="0.25">
      <c r="A103" s="15">
        <v>54</v>
      </c>
      <c r="B103" s="16">
        <v>58</v>
      </c>
      <c r="C103" s="16">
        <v>61</v>
      </c>
      <c r="D103" s="16">
        <v>66</v>
      </c>
      <c r="E103" s="16">
        <v>67</v>
      </c>
      <c r="F103" s="16">
        <v>71</v>
      </c>
      <c r="G103" s="16"/>
      <c r="H103" s="16"/>
      <c r="I103">
        <f t="shared" si="1"/>
        <v>6</v>
      </c>
      <c r="J103" t="str" cm="1">
        <f t="array" ref="J103">IF(SUM(_xlfn.IFNA((((A103:H103)-(B103:H103))&gt;0)*(ABS((A103:H103)-(B103:H103))&lt;4),0))=(I103-1),"Safe",IF(SUM(_xlfn.IFNA((((A103:H103)-(B103:H103))&lt;0)*(ABS((A103:H103)-(B103:H103))&lt;4),0))=(I103-1),"Safe","Unsafe"))</f>
        <v>Unsafe</v>
      </c>
      <c r="K103" t="str" cm="1">
        <f t="array" ref="K103">IF(SUM(_xlfn.IFNA((((A103:H103)-(B103:H103))&gt;0)*(ABS((A103:H103)-(B103:H103))&lt;4),0))&gt;=(I103-1),"Safe",IF(SUM(_xlfn.IFNA((((A103:H103)-(B103:H103))&lt;0)*(ABS((A103:H103)-(B103:H103))&lt;4),0))&gt;=(I103-1),"Safe","Unsafe"))</f>
        <v>Unsafe</v>
      </c>
    </row>
    <row r="104" spans="1:11" x14ac:dyDescent="0.25">
      <c r="A104" s="15">
        <v>45</v>
      </c>
      <c r="B104" s="16">
        <v>49</v>
      </c>
      <c r="C104" s="16">
        <v>52</v>
      </c>
      <c r="D104" s="16">
        <v>54</v>
      </c>
      <c r="E104" s="16">
        <v>56</v>
      </c>
      <c r="F104" s="16">
        <v>62</v>
      </c>
      <c r="G104" s="16">
        <v>64</v>
      </c>
      <c r="H104" s="16">
        <v>70</v>
      </c>
      <c r="I104">
        <f t="shared" si="1"/>
        <v>8</v>
      </c>
      <c r="J104" t="str" cm="1">
        <f t="array" ref="J104">IF(SUM(_xlfn.IFNA((((A104:H104)-(B104:H104))&gt;0)*(ABS((A104:H104)-(B104:H104))&lt;4),0))=(I104-1),"Safe",IF(SUM(_xlfn.IFNA((((A104:H104)-(B104:H104))&lt;0)*(ABS((A104:H104)-(B104:H104))&lt;4),0))=(I104-1),"Safe","Unsafe"))</f>
        <v>Unsafe</v>
      </c>
      <c r="K104" t="str" cm="1">
        <f t="array" ref="K104">IF(SUM(_xlfn.IFNA((((A104:H104)-(B104:H104))&gt;0)*(ABS((A104:H104)-(B104:H104))&lt;4),0))&gt;=(I104-1),"Safe",IF(SUM(_xlfn.IFNA((((A104:H104)-(B104:H104))&lt;0)*(ABS((A104:H104)-(B104:H104))&lt;4),0))&gt;=(I104-1),"Safe","Unsafe"))</f>
        <v>Unsafe</v>
      </c>
    </row>
    <row r="105" spans="1:11" x14ac:dyDescent="0.25">
      <c r="A105" s="15">
        <v>7</v>
      </c>
      <c r="B105" s="16">
        <v>13</v>
      </c>
      <c r="C105" s="16">
        <v>15</v>
      </c>
      <c r="D105" s="16">
        <v>17</v>
      </c>
      <c r="E105" s="16">
        <v>19</v>
      </c>
      <c r="F105" s="16">
        <v>21</v>
      </c>
      <c r="G105" s="16">
        <v>22</v>
      </c>
      <c r="H105" s="16"/>
      <c r="I105">
        <f t="shared" si="1"/>
        <v>7</v>
      </c>
      <c r="J105" t="str" cm="1">
        <f t="array" ref="J105">IF(SUM(_xlfn.IFNA((((A105:H105)-(B105:H105))&gt;0)*(ABS((A105:H105)-(B105:H105))&lt;4),0))=(I105-1),"Safe",IF(SUM(_xlfn.IFNA((((A105:H105)-(B105:H105))&lt;0)*(ABS((A105:H105)-(B105:H105))&lt;4),0))=(I105-1),"Safe","Unsafe"))</f>
        <v>Unsafe</v>
      </c>
      <c r="K105" t="str" cm="1">
        <f t="array" ref="K105">IF(SUM(_xlfn.IFNA((((A105:H105)-(B105:H105))&gt;0)*(ABS((A105:H105)-(B105:H105))&lt;4),0))&gt;=(I105-1),"Safe",IF(SUM(_xlfn.IFNA((((A105:H105)-(B105:H105))&lt;0)*(ABS((A105:H105)-(B105:H105))&lt;4),0))&gt;=(I105-1),"Safe","Unsafe"))</f>
        <v>Unsafe</v>
      </c>
    </row>
    <row r="106" spans="1:11" x14ac:dyDescent="0.25">
      <c r="A106" s="15">
        <v>69</v>
      </c>
      <c r="B106" s="16">
        <v>74</v>
      </c>
      <c r="C106" s="16">
        <v>76</v>
      </c>
      <c r="D106" s="16">
        <v>79</v>
      </c>
      <c r="E106" s="16">
        <v>82</v>
      </c>
      <c r="F106" s="16">
        <v>79</v>
      </c>
      <c r="G106" s="16"/>
      <c r="H106" s="16"/>
      <c r="I106">
        <f t="shared" si="1"/>
        <v>6</v>
      </c>
      <c r="J106" t="str" cm="1">
        <f t="array" ref="J106">IF(SUM(_xlfn.IFNA((((A106:H106)-(B106:H106))&gt;0)*(ABS((A106:H106)-(B106:H106))&lt;4),0))=(I106-1),"Safe",IF(SUM(_xlfn.IFNA((((A106:H106)-(B106:H106))&lt;0)*(ABS((A106:H106)-(B106:H106))&lt;4),0))=(I106-1),"Safe","Unsafe"))</f>
        <v>Unsafe</v>
      </c>
      <c r="K106" t="str" cm="1">
        <f t="array" ref="K106">IF(SUM(_xlfn.IFNA((((A106:H106)-(B106:H106))&gt;0)*(ABS((A106:H106)-(B106:H106))&lt;4),0))&gt;=(I106-1),"Safe",IF(SUM(_xlfn.IFNA((((A106:H106)-(B106:H106))&lt;0)*(ABS((A106:H106)-(B106:H106))&lt;4),0))&gt;=(I106-1),"Safe","Unsafe"))</f>
        <v>Unsafe</v>
      </c>
    </row>
    <row r="107" spans="1:11" x14ac:dyDescent="0.25">
      <c r="A107" s="15">
        <v>69</v>
      </c>
      <c r="B107" s="16">
        <v>75</v>
      </c>
      <c r="C107" s="16">
        <v>78</v>
      </c>
      <c r="D107" s="16">
        <v>81</v>
      </c>
      <c r="E107" s="16">
        <v>83</v>
      </c>
      <c r="F107" s="16">
        <v>85</v>
      </c>
      <c r="G107" s="16">
        <v>85</v>
      </c>
      <c r="H107" s="16"/>
      <c r="I107">
        <f t="shared" si="1"/>
        <v>7</v>
      </c>
      <c r="J107" t="str" cm="1">
        <f t="array" ref="J107">IF(SUM(_xlfn.IFNA((((A107:H107)-(B107:H107))&gt;0)*(ABS((A107:H107)-(B107:H107))&lt;4),0))=(I107-1),"Safe",IF(SUM(_xlfn.IFNA((((A107:H107)-(B107:H107))&lt;0)*(ABS((A107:H107)-(B107:H107))&lt;4),0))=(I107-1),"Safe","Unsafe"))</f>
        <v>Unsafe</v>
      </c>
      <c r="K107" t="str" cm="1">
        <f t="array" ref="K107">IF(SUM(_xlfn.IFNA((((A107:H107)-(B107:H107))&gt;0)*(ABS((A107:H107)-(B107:H107))&lt;4),0))&gt;=(I107-1),"Safe",IF(SUM(_xlfn.IFNA((((A107:H107)-(B107:H107))&lt;0)*(ABS((A107:H107)-(B107:H107))&lt;4),0))&gt;=(I107-1),"Safe","Unsafe"))</f>
        <v>Unsafe</v>
      </c>
    </row>
    <row r="108" spans="1:11" x14ac:dyDescent="0.25">
      <c r="A108" s="15">
        <v>45</v>
      </c>
      <c r="B108" s="16">
        <v>50</v>
      </c>
      <c r="C108" s="16">
        <v>51</v>
      </c>
      <c r="D108" s="16">
        <v>52</v>
      </c>
      <c r="E108" s="16">
        <v>55</v>
      </c>
      <c r="F108" s="16">
        <v>58</v>
      </c>
      <c r="G108" s="16">
        <v>62</v>
      </c>
      <c r="H108" s="16"/>
      <c r="I108">
        <f t="shared" si="1"/>
        <v>7</v>
      </c>
      <c r="J108" t="str" cm="1">
        <f t="array" ref="J108">IF(SUM(_xlfn.IFNA((((A108:H108)-(B108:H108))&gt;0)*(ABS((A108:H108)-(B108:H108))&lt;4),0))=(I108-1),"Safe",IF(SUM(_xlfn.IFNA((((A108:H108)-(B108:H108))&lt;0)*(ABS((A108:H108)-(B108:H108))&lt;4),0))=(I108-1),"Safe","Unsafe"))</f>
        <v>Unsafe</v>
      </c>
      <c r="K108" t="str" cm="1">
        <f t="array" ref="K108">IF(SUM(_xlfn.IFNA((((A108:H108)-(B108:H108))&gt;0)*(ABS((A108:H108)-(B108:H108))&lt;4),0))&gt;=(I108-1),"Safe",IF(SUM(_xlfn.IFNA((((A108:H108)-(B108:H108))&lt;0)*(ABS((A108:H108)-(B108:H108))&lt;4),0))&gt;=(I108-1),"Safe","Unsafe"))</f>
        <v>Unsafe</v>
      </c>
    </row>
    <row r="109" spans="1:11" x14ac:dyDescent="0.25">
      <c r="A109" s="15">
        <v>29</v>
      </c>
      <c r="B109" s="16">
        <v>36</v>
      </c>
      <c r="C109" s="16">
        <v>39</v>
      </c>
      <c r="D109" s="16">
        <v>41</v>
      </c>
      <c r="E109" s="16">
        <v>42</v>
      </c>
      <c r="F109" s="16">
        <v>49</v>
      </c>
      <c r="G109" s="16"/>
      <c r="H109" s="16"/>
      <c r="I109">
        <f t="shared" si="1"/>
        <v>6</v>
      </c>
      <c r="J109" t="str" cm="1">
        <f t="array" ref="J109">IF(SUM(_xlfn.IFNA((((A109:H109)-(B109:H109))&gt;0)*(ABS((A109:H109)-(B109:H109))&lt;4),0))=(I109-1),"Safe",IF(SUM(_xlfn.IFNA((((A109:H109)-(B109:H109))&lt;0)*(ABS((A109:H109)-(B109:H109))&lt;4),0))=(I109-1),"Safe","Unsafe"))</f>
        <v>Unsafe</v>
      </c>
      <c r="K109" t="str" cm="1">
        <f t="array" ref="K109">IF(SUM(_xlfn.IFNA((((A109:H109)-(B109:H109))&gt;0)*(ABS((A109:H109)-(B109:H109))&lt;4),0))&gt;=(I109-1),"Safe",IF(SUM(_xlfn.IFNA((((A109:H109)-(B109:H109))&lt;0)*(ABS((A109:H109)-(B109:H109))&lt;4),0))&gt;=(I109-1),"Safe","Unsafe"))</f>
        <v>Unsafe</v>
      </c>
    </row>
    <row r="110" spans="1:11" x14ac:dyDescent="0.25">
      <c r="A110" s="15">
        <v>50</v>
      </c>
      <c r="B110" s="16">
        <v>55</v>
      </c>
      <c r="C110" s="16">
        <v>54</v>
      </c>
      <c r="D110" s="16">
        <v>57</v>
      </c>
      <c r="E110" s="16">
        <v>59</v>
      </c>
      <c r="F110" s="16">
        <v>62</v>
      </c>
      <c r="G110" s="16">
        <v>65</v>
      </c>
      <c r="H110" s="16"/>
      <c r="I110">
        <f t="shared" si="1"/>
        <v>7</v>
      </c>
      <c r="J110" t="str" cm="1">
        <f t="array" ref="J110">IF(SUM(_xlfn.IFNA((((A110:H110)-(B110:H110))&gt;0)*(ABS((A110:H110)-(B110:H110))&lt;4),0))=(I110-1),"Safe",IF(SUM(_xlfn.IFNA((((A110:H110)-(B110:H110))&lt;0)*(ABS((A110:H110)-(B110:H110))&lt;4),0))=(I110-1),"Safe","Unsafe"))</f>
        <v>Unsafe</v>
      </c>
      <c r="K110" t="str" cm="1">
        <f t="array" ref="K110">IF(SUM(_xlfn.IFNA((((A110:H110)-(B110:H110))&gt;0)*(ABS((A110:H110)-(B110:H110))&lt;4),0))&gt;=(I110-1),"Safe",IF(SUM(_xlfn.IFNA((((A110:H110)-(B110:H110))&lt;0)*(ABS((A110:H110)-(B110:H110))&lt;4),0))&gt;=(I110-1),"Safe","Unsafe"))</f>
        <v>Unsafe</v>
      </c>
    </row>
    <row r="111" spans="1:11" x14ac:dyDescent="0.25">
      <c r="A111" s="15">
        <v>32</v>
      </c>
      <c r="B111" s="16">
        <v>37</v>
      </c>
      <c r="C111" s="16">
        <v>35</v>
      </c>
      <c r="D111" s="16">
        <v>38</v>
      </c>
      <c r="E111" s="16">
        <v>40</v>
      </c>
      <c r="F111" s="16">
        <v>42</v>
      </c>
      <c r="G111" s="16">
        <v>40</v>
      </c>
      <c r="H111" s="16"/>
      <c r="I111">
        <f t="shared" si="1"/>
        <v>7</v>
      </c>
      <c r="J111" t="str" cm="1">
        <f t="array" ref="J111">IF(SUM(_xlfn.IFNA((((A111:H111)-(B111:H111))&gt;0)*(ABS((A111:H111)-(B111:H111))&lt;4),0))=(I111-1),"Safe",IF(SUM(_xlfn.IFNA((((A111:H111)-(B111:H111))&lt;0)*(ABS((A111:H111)-(B111:H111))&lt;4),0))=(I111-1),"Safe","Unsafe"))</f>
        <v>Unsafe</v>
      </c>
      <c r="K111" t="str" cm="1">
        <f t="array" ref="K111">IF(SUM(_xlfn.IFNA((((A111:H111)-(B111:H111))&gt;0)*(ABS((A111:H111)-(B111:H111))&lt;4),0))&gt;=(I111-1),"Safe",IF(SUM(_xlfn.IFNA((((A111:H111)-(B111:H111))&lt;0)*(ABS((A111:H111)-(B111:H111))&lt;4),0))&gt;=(I111-1),"Safe","Unsafe"))</f>
        <v>Unsafe</v>
      </c>
    </row>
    <row r="112" spans="1:11" x14ac:dyDescent="0.25">
      <c r="A112" s="15">
        <v>50</v>
      </c>
      <c r="B112" s="16">
        <v>57</v>
      </c>
      <c r="C112" s="16">
        <v>58</v>
      </c>
      <c r="D112" s="16">
        <v>57</v>
      </c>
      <c r="E112" s="16">
        <v>60</v>
      </c>
      <c r="F112" s="16">
        <v>61</v>
      </c>
      <c r="G112" s="16">
        <v>61</v>
      </c>
      <c r="H112" s="16"/>
      <c r="I112">
        <f t="shared" si="1"/>
        <v>7</v>
      </c>
      <c r="J112" t="str" cm="1">
        <f t="array" ref="J112">IF(SUM(_xlfn.IFNA((((A112:H112)-(B112:H112))&gt;0)*(ABS((A112:H112)-(B112:H112))&lt;4),0))=(I112-1),"Safe",IF(SUM(_xlfn.IFNA((((A112:H112)-(B112:H112))&lt;0)*(ABS((A112:H112)-(B112:H112))&lt;4),0))=(I112-1),"Safe","Unsafe"))</f>
        <v>Unsafe</v>
      </c>
      <c r="K112" t="str" cm="1">
        <f t="array" ref="K112">IF(SUM(_xlfn.IFNA((((A112:H112)-(B112:H112))&gt;0)*(ABS((A112:H112)-(B112:H112))&lt;4),0))&gt;=(I112-1),"Safe",IF(SUM(_xlfn.IFNA((((A112:H112)-(B112:H112))&lt;0)*(ABS((A112:H112)-(B112:H112))&lt;4),0))&gt;=(I112-1),"Safe","Unsafe"))</f>
        <v>Unsafe</v>
      </c>
    </row>
    <row r="113" spans="1:11" x14ac:dyDescent="0.25">
      <c r="A113" s="15">
        <v>79</v>
      </c>
      <c r="B113" s="16">
        <v>86</v>
      </c>
      <c r="C113" s="16">
        <v>89</v>
      </c>
      <c r="D113" s="16">
        <v>91</v>
      </c>
      <c r="E113" s="16">
        <v>89</v>
      </c>
      <c r="F113" s="16">
        <v>93</v>
      </c>
      <c r="G113" s="16"/>
      <c r="H113" s="16"/>
      <c r="I113">
        <f t="shared" si="1"/>
        <v>6</v>
      </c>
      <c r="J113" t="str" cm="1">
        <f t="array" ref="J113">IF(SUM(_xlfn.IFNA((((A113:H113)-(B113:H113))&gt;0)*(ABS((A113:H113)-(B113:H113))&lt;4),0))=(I113-1),"Safe",IF(SUM(_xlfn.IFNA((((A113:H113)-(B113:H113))&lt;0)*(ABS((A113:H113)-(B113:H113))&lt;4),0))=(I113-1),"Safe","Unsafe"))</f>
        <v>Unsafe</v>
      </c>
      <c r="K113" t="str" cm="1">
        <f t="array" ref="K113">IF(SUM(_xlfn.IFNA((((A113:H113)-(B113:H113))&gt;0)*(ABS((A113:H113)-(B113:H113))&lt;4),0))&gt;=(I113-1),"Safe",IF(SUM(_xlfn.IFNA((((A113:H113)-(B113:H113))&lt;0)*(ABS((A113:H113)-(B113:H113))&lt;4),0))&gt;=(I113-1),"Safe","Unsafe"))</f>
        <v>Unsafe</v>
      </c>
    </row>
    <row r="114" spans="1:11" x14ac:dyDescent="0.25">
      <c r="A114" s="15">
        <v>30</v>
      </c>
      <c r="B114" s="16">
        <v>35</v>
      </c>
      <c r="C114" s="16">
        <v>33</v>
      </c>
      <c r="D114" s="16">
        <v>36</v>
      </c>
      <c r="E114" s="16">
        <v>41</v>
      </c>
      <c r="F114" s="16"/>
      <c r="G114" s="16"/>
      <c r="H114" s="16"/>
      <c r="I114">
        <f t="shared" si="1"/>
        <v>5</v>
      </c>
      <c r="J114" t="str" cm="1">
        <f t="array" ref="J114">IF(SUM(_xlfn.IFNA((((A114:H114)-(B114:H114))&gt;0)*(ABS((A114:H114)-(B114:H114))&lt;4),0))=(I114-1),"Safe",IF(SUM(_xlfn.IFNA((((A114:H114)-(B114:H114))&lt;0)*(ABS((A114:H114)-(B114:H114))&lt;4),0))=(I114-1),"Safe","Unsafe"))</f>
        <v>Unsafe</v>
      </c>
      <c r="K114" t="str" cm="1">
        <f t="array" ref="K114">IF(SUM(_xlfn.IFNA((((A114:H114)-(B114:H114))&gt;0)*(ABS((A114:H114)-(B114:H114))&lt;4),0))&gt;=(I114-1),"Safe",IF(SUM(_xlfn.IFNA((((A114:H114)-(B114:H114))&lt;0)*(ABS((A114:H114)-(B114:H114))&lt;4),0))&gt;=(I114-1),"Safe","Unsafe"))</f>
        <v>Unsafe</v>
      </c>
    </row>
    <row r="115" spans="1:11" x14ac:dyDescent="0.25">
      <c r="A115" s="15">
        <v>6</v>
      </c>
      <c r="B115" s="16">
        <v>13</v>
      </c>
      <c r="C115" s="16">
        <v>15</v>
      </c>
      <c r="D115" s="16">
        <v>16</v>
      </c>
      <c r="E115" s="16">
        <v>16</v>
      </c>
      <c r="F115" s="16">
        <v>18</v>
      </c>
      <c r="G115" s="16"/>
      <c r="H115" s="16"/>
      <c r="I115">
        <f t="shared" si="1"/>
        <v>6</v>
      </c>
      <c r="J115" t="str" cm="1">
        <f t="array" ref="J115">IF(SUM(_xlfn.IFNA((((A115:H115)-(B115:H115))&gt;0)*(ABS((A115:H115)-(B115:H115))&lt;4),0))=(I115-1),"Safe",IF(SUM(_xlfn.IFNA((((A115:H115)-(B115:H115))&lt;0)*(ABS((A115:H115)-(B115:H115))&lt;4),0))=(I115-1),"Safe","Unsafe"))</f>
        <v>Unsafe</v>
      </c>
      <c r="K115" t="str" cm="1">
        <f t="array" ref="K115">IF(SUM(_xlfn.IFNA((((A115:H115)-(B115:H115))&gt;0)*(ABS((A115:H115)-(B115:H115))&lt;4),0))&gt;=(I115-1),"Safe",IF(SUM(_xlfn.IFNA((((A115:H115)-(B115:H115))&lt;0)*(ABS((A115:H115)-(B115:H115))&lt;4),0))&gt;=(I115-1),"Safe","Unsafe"))</f>
        <v>Unsafe</v>
      </c>
    </row>
    <row r="116" spans="1:11" x14ac:dyDescent="0.25">
      <c r="A116" s="15">
        <v>20</v>
      </c>
      <c r="B116" s="16">
        <v>25</v>
      </c>
      <c r="C116" s="16">
        <v>28</v>
      </c>
      <c r="D116" s="16">
        <v>31</v>
      </c>
      <c r="E116" s="16">
        <v>31</v>
      </c>
      <c r="F116" s="16">
        <v>32</v>
      </c>
      <c r="G116" s="16">
        <v>29</v>
      </c>
      <c r="H116" s="16"/>
      <c r="I116">
        <f t="shared" si="1"/>
        <v>7</v>
      </c>
      <c r="J116" t="str" cm="1">
        <f t="array" ref="J116">IF(SUM(_xlfn.IFNA((((A116:H116)-(B116:H116))&gt;0)*(ABS((A116:H116)-(B116:H116))&lt;4),0))=(I116-1),"Safe",IF(SUM(_xlfn.IFNA((((A116:H116)-(B116:H116))&lt;0)*(ABS((A116:H116)-(B116:H116))&lt;4),0))=(I116-1),"Safe","Unsafe"))</f>
        <v>Unsafe</v>
      </c>
      <c r="K116" t="str" cm="1">
        <f t="array" ref="K116">IF(SUM(_xlfn.IFNA((((A116:H116)-(B116:H116))&gt;0)*(ABS((A116:H116)-(B116:H116))&lt;4),0))&gt;=(I116-1),"Safe",IF(SUM(_xlfn.IFNA((((A116:H116)-(B116:H116))&lt;0)*(ABS((A116:H116)-(B116:H116))&lt;4),0))&gt;=(I116-1),"Safe","Unsafe"))</f>
        <v>Unsafe</v>
      </c>
    </row>
    <row r="117" spans="1:11" x14ac:dyDescent="0.25">
      <c r="A117" s="15">
        <v>87</v>
      </c>
      <c r="B117" s="16">
        <v>92</v>
      </c>
      <c r="C117" s="16">
        <v>93</v>
      </c>
      <c r="D117" s="16">
        <v>96</v>
      </c>
      <c r="E117" s="16">
        <v>96</v>
      </c>
      <c r="F117" s="16">
        <v>98</v>
      </c>
      <c r="G117" s="16">
        <v>98</v>
      </c>
      <c r="H117" s="16"/>
      <c r="I117">
        <f t="shared" si="1"/>
        <v>7</v>
      </c>
      <c r="J117" t="str" cm="1">
        <f t="array" ref="J117">IF(SUM(_xlfn.IFNA((((A117:H117)-(B117:H117))&gt;0)*(ABS((A117:H117)-(B117:H117))&lt;4),0))=(I117-1),"Safe",IF(SUM(_xlfn.IFNA((((A117:H117)-(B117:H117))&lt;0)*(ABS((A117:H117)-(B117:H117))&lt;4),0))=(I117-1),"Safe","Unsafe"))</f>
        <v>Unsafe</v>
      </c>
      <c r="K117" t="str" cm="1">
        <f t="array" ref="K117">IF(SUM(_xlfn.IFNA((((A117:H117)-(B117:H117))&gt;0)*(ABS((A117:H117)-(B117:H117))&lt;4),0))&gt;=(I117-1),"Safe",IF(SUM(_xlfn.IFNA((((A117:H117)-(B117:H117))&lt;0)*(ABS((A117:H117)-(B117:H117))&lt;4),0))&gt;=(I117-1),"Safe","Unsafe"))</f>
        <v>Unsafe</v>
      </c>
    </row>
    <row r="118" spans="1:11" x14ac:dyDescent="0.25">
      <c r="A118" s="15">
        <v>15</v>
      </c>
      <c r="B118" s="16">
        <v>20</v>
      </c>
      <c r="C118" s="16">
        <v>20</v>
      </c>
      <c r="D118" s="16">
        <v>23</v>
      </c>
      <c r="E118" s="16">
        <v>27</v>
      </c>
      <c r="F118" s="16"/>
      <c r="G118" s="16"/>
      <c r="H118" s="16"/>
      <c r="I118">
        <f t="shared" si="1"/>
        <v>5</v>
      </c>
      <c r="J118" t="str" cm="1">
        <f t="array" ref="J118">IF(SUM(_xlfn.IFNA((((A118:H118)-(B118:H118))&gt;0)*(ABS((A118:H118)-(B118:H118))&lt;4),0))=(I118-1),"Safe",IF(SUM(_xlfn.IFNA((((A118:H118)-(B118:H118))&lt;0)*(ABS((A118:H118)-(B118:H118))&lt;4),0))=(I118-1),"Safe","Unsafe"))</f>
        <v>Unsafe</v>
      </c>
      <c r="K118" t="str" cm="1">
        <f t="array" ref="K118">IF(SUM(_xlfn.IFNA((((A118:H118)-(B118:H118))&gt;0)*(ABS((A118:H118)-(B118:H118))&lt;4),0))&gt;=(I118-1),"Safe",IF(SUM(_xlfn.IFNA((((A118:H118)-(B118:H118))&lt;0)*(ABS((A118:H118)-(B118:H118))&lt;4),0))&gt;=(I118-1),"Safe","Unsafe"))</f>
        <v>Unsafe</v>
      </c>
    </row>
    <row r="119" spans="1:11" x14ac:dyDescent="0.25">
      <c r="A119" s="15">
        <v>11</v>
      </c>
      <c r="B119" s="16">
        <v>17</v>
      </c>
      <c r="C119" s="16">
        <v>20</v>
      </c>
      <c r="D119" s="16">
        <v>23</v>
      </c>
      <c r="E119" s="16">
        <v>23</v>
      </c>
      <c r="F119" s="16">
        <v>28</v>
      </c>
      <c r="G119" s="16"/>
      <c r="H119" s="16"/>
      <c r="I119">
        <f t="shared" si="1"/>
        <v>6</v>
      </c>
      <c r="J119" t="str" cm="1">
        <f t="array" ref="J119">IF(SUM(_xlfn.IFNA((((A119:H119)-(B119:H119))&gt;0)*(ABS((A119:H119)-(B119:H119))&lt;4),0))=(I119-1),"Safe",IF(SUM(_xlfn.IFNA((((A119:H119)-(B119:H119))&lt;0)*(ABS((A119:H119)-(B119:H119))&lt;4),0))=(I119-1),"Safe","Unsafe"))</f>
        <v>Unsafe</v>
      </c>
      <c r="K119" t="str" cm="1">
        <f t="array" ref="K119">IF(SUM(_xlfn.IFNA((((A119:H119)-(B119:H119))&gt;0)*(ABS((A119:H119)-(B119:H119))&lt;4),0))&gt;=(I119-1),"Safe",IF(SUM(_xlfn.IFNA((((A119:H119)-(B119:H119))&lt;0)*(ABS((A119:H119)-(B119:H119))&lt;4),0))&gt;=(I119-1),"Safe","Unsafe"))</f>
        <v>Unsafe</v>
      </c>
    </row>
    <row r="120" spans="1:11" x14ac:dyDescent="0.25">
      <c r="A120" s="15">
        <v>52</v>
      </c>
      <c r="B120" s="16">
        <v>59</v>
      </c>
      <c r="C120" s="16">
        <v>60</v>
      </c>
      <c r="D120" s="16">
        <v>64</v>
      </c>
      <c r="E120" s="16">
        <v>67</v>
      </c>
      <c r="F120" s="16"/>
      <c r="G120" s="16"/>
      <c r="H120" s="16"/>
      <c r="I120">
        <f t="shared" si="1"/>
        <v>5</v>
      </c>
      <c r="J120" t="str" cm="1">
        <f t="array" ref="J120">IF(SUM(_xlfn.IFNA((((A120:H120)-(B120:H120))&gt;0)*(ABS((A120:H120)-(B120:H120))&lt;4),0))=(I120-1),"Safe",IF(SUM(_xlfn.IFNA((((A120:H120)-(B120:H120))&lt;0)*(ABS((A120:H120)-(B120:H120))&lt;4),0))=(I120-1),"Safe","Unsafe"))</f>
        <v>Unsafe</v>
      </c>
      <c r="K120" t="str" cm="1">
        <f t="array" ref="K120">IF(SUM(_xlfn.IFNA((((A120:H120)-(B120:H120))&gt;0)*(ABS((A120:H120)-(B120:H120))&lt;4),0))&gt;=(I120-1),"Safe",IF(SUM(_xlfn.IFNA((((A120:H120)-(B120:H120))&lt;0)*(ABS((A120:H120)-(B120:H120))&lt;4),0))&gt;=(I120-1),"Safe","Unsafe"))</f>
        <v>Unsafe</v>
      </c>
    </row>
    <row r="121" spans="1:11" x14ac:dyDescent="0.25">
      <c r="A121" s="15">
        <v>2</v>
      </c>
      <c r="B121" s="16">
        <v>8</v>
      </c>
      <c r="C121" s="16">
        <v>9</v>
      </c>
      <c r="D121" s="16">
        <v>10</v>
      </c>
      <c r="E121" s="16">
        <v>14</v>
      </c>
      <c r="F121" s="16">
        <v>15</v>
      </c>
      <c r="G121" s="16">
        <v>16</v>
      </c>
      <c r="H121" s="16">
        <v>13</v>
      </c>
      <c r="I121">
        <f t="shared" si="1"/>
        <v>8</v>
      </c>
      <c r="J121" t="str" cm="1">
        <f t="array" ref="J121">IF(SUM(_xlfn.IFNA((((A121:H121)-(B121:H121))&gt;0)*(ABS((A121:H121)-(B121:H121))&lt;4),0))=(I121-1),"Safe",IF(SUM(_xlfn.IFNA((((A121:H121)-(B121:H121))&lt;0)*(ABS((A121:H121)-(B121:H121))&lt;4),0))=(I121-1),"Safe","Unsafe"))</f>
        <v>Unsafe</v>
      </c>
      <c r="K121" t="str" cm="1">
        <f t="array" ref="K121">IF(SUM(_xlfn.IFNA((((A121:H121)-(B121:H121))&gt;0)*(ABS((A121:H121)-(B121:H121))&lt;4),0))&gt;=(I121-1),"Safe",IF(SUM(_xlfn.IFNA((((A121:H121)-(B121:H121))&lt;0)*(ABS((A121:H121)-(B121:H121))&lt;4),0))&gt;=(I121-1),"Safe","Unsafe"))</f>
        <v>Unsafe</v>
      </c>
    </row>
    <row r="122" spans="1:11" x14ac:dyDescent="0.25">
      <c r="A122" s="15">
        <v>76</v>
      </c>
      <c r="B122" s="16">
        <v>81</v>
      </c>
      <c r="C122" s="16">
        <v>84</v>
      </c>
      <c r="D122" s="16">
        <v>85</v>
      </c>
      <c r="E122" s="16">
        <v>89</v>
      </c>
      <c r="F122" s="16">
        <v>91</v>
      </c>
      <c r="G122" s="16">
        <v>91</v>
      </c>
      <c r="H122" s="16"/>
      <c r="I122">
        <f t="shared" si="1"/>
        <v>7</v>
      </c>
      <c r="J122" t="str" cm="1">
        <f t="array" ref="J122">IF(SUM(_xlfn.IFNA((((A122:H122)-(B122:H122))&gt;0)*(ABS((A122:H122)-(B122:H122))&lt;4),0))=(I122-1),"Safe",IF(SUM(_xlfn.IFNA((((A122:H122)-(B122:H122))&lt;0)*(ABS((A122:H122)-(B122:H122))&lt;4),0))=(I122-1),"Safe","Unsafe"))</f>
        <v>Unsafe</v>
      </c>
      <c r="K122" t="str" cm="1">
        <f t="array" ref="K122">IF(SUM(_xlfn.IFNA((((A122:H122)-(B122:H122))&gt;0)*(ABS((A122:H122)-(B122:H122))&lt;4),0))&gt;=(I122-1),"Safe",IF(SUM(_xlfn.IFNA((((A122:H122)-(B122:H122))&lt;0)*(ABS((A122:H122)-(B122:H122))&lt;4),0))&gt;=(I122-1),"Safe","Unsafe"))</f>
        <v>Unsafe</v>
      </c>
    </row>
    <row r="123" spans="1:11" x14ac:dyDescent="0.25">
      <c r="A123" s="15">
        <v>43</v>
      </c>
      <c r="B123" s="16">
        <v>48</v>
      </c>
      <c r="C123" s="16">
        <v>51</v>
      </c>
      <c r="D123" s="16">
        <v>55</v>
      </c>
      <c r="E123" s="16">
        <v>57</v>
      </c>
      <c r="F123" s="16">
        <v>60</v>
      </c>
      <c r="G123" s="16">
        <v>63</v>
      </c>
      <c r="H123" s="16">
        <v>67</v>
      </c>
      <c r="I123">
        <f t="shared" si="1"/>
        <v>8</v>
      </c>
      <c r="J123" t="str" cm="1">
        <f t="array" ref="J123">IF(SUM(_xlfn.IFNA((((A123:H123)-(B123:H123))&gt;0)*(ABS((A123:H123)-(B123:H123))&lt;4),0))=(I123-1),"Safe",IF(SUM(_xlfn.IFNA((((A123:H123)-(B123:H123))&lt;0)*(ABS((A123:H123)-(B123:H123))&lt;4),0))=(I123-1),"Safe","Unsafe"))</f>
        <v>Unsafe</v>
      </c>
      <c r="K123" t="str" cm="1">
        <f t="array" ref="K123">IF(SUM(_xlfn.IFNA((((A123:H123)-(B123:H123))&gt;0)*(ABS((A123:H123)-(B123:H123))&lt;4),0))&gt;=(I123-1),"Safe",IF(SUM(_xlfn.IFNA((((A123:H123)-(B123:H123))&lt;0)*(ABS((A123:H123)-(B123:H123))&lt;4),0))&gt;=(I123-1),"Safe","Unsafe"))</f>
        <v>Unsafe</v>
      </c>
    </row>
    <row r="124" spans="1:11" x14ac:dyDescent="0.25">
      <c r="A124" s="15">
        <v>8</v>
      </c>
      <c r="B124" s="16">
        <v>14</v>
      </c>
      <c r="C124" s="16">
        <v>15</v>
      </c>
      <c r="D124" s="16">
        <v>17</v>
      </c>
      <c r="E124" s="16">
        <v>21</v>
      </c>
      <c r="F124" s="16">
        <v>27</v>
      </c>
      <c r="G124" s="16"/>
      <c r="H124" s="16"/>
      <c r="I124">
        <f t="shared" si="1"/>
        <v>6</v>
      </c>
      <c r="J124" t="str" cm="1">
        <f t="array" ref="J124">IF(SUM(_xlfn.IFNA((((A124:H124)-(B124:H124))&gt;0)*(ABS((A124:H124)-(B124:H124))&lt;4),0))=(I124-1),"Safe",IF(SUM(_xlfn.IFNA((((A124:H124)-(B124:H124))&lt;0)*(ABS((A124:H124)-(B124:H124))&lt;4),0))=(I124-1),"Safe","Unsafe"))</f>
        <v>Unsafe</v>
      </c>
      <c r="K124" t="str" cm="1">
        <f t="array" ref="K124">IF(SUM(_xlfn.IFNA((((A124:H124)-(B124:H124))&gt;0)*(ABS((A124:H124)-(B124:H124))&lt;4),0))&gt;=(I124-1),"Safe",IF(SUM(_xlfn.IFNA((((A124:H124)-(B124:H124))&lt;0)*(ABS((A124:H124)-(B124:H124))&lt;4),0))&gt;=(I124-1),"Safe","Unsafe"))</f>
        <v>Unsafe</v>
      </c>
    </row>
    <row r="125" spans="1:11" x14ac:dyDescent="0.25">
      <c r="A125" s="15">
        <v>4</v>
      </c>
      <c r="B125" s="16">
        <v>9</v>
      </c>
      <c r="C125" s="16">
        <v>10</v>
      </c>
      <c r="D125" s="16">
        <v>16</v>
      </c>
      <c r="E125" s="16">
        <v>18</v>
      </c>
      <c r="F125" s="16">
        <v>19</v>
      </c>
      <c r="G125" s="16">
        <v>22</v>
      </c>
      <c r="H125" s="16">
        <v>25</v>
      </c>
      <c r="I125">
        <f t="shared" si="1"/>
        <v>8</v>
      </c>
      <c r="J125" t="str" cm="1">
        <f t="array" ref="J125">IF(SUM(_xlfn.IFNA((((A125:H125)-(B125:H125))&gt;0)*(ABS((A125:H125)-(B125:H125))&lt;4),0))=(I125-1),"Safe",IF(SUM(_xlfn.IFNA((((A125:H125)-(B125:H125))&lt;0)*(ABS((A125:H125)-(B125:H125))&lt;4),0))=(I125-1),"Safe","Unsafe"))</f>
        <v>Unsafe</v>
      </c>
      <c r="K125" t="str" cm="1">
        <f t="array" ref="K125">IF(SUM(_xlfn.IFNA((((A125:H125)-(B125:H125))&gt;0)*(ABS((A125:H125)-(B125:H125))&lt;4),0))&gt;=(I125-1),"Safe",IF(SUM(_xlfn.IFNA((((A125:H125)-(B125:H125))&lt;0)*(ABS((A125:H125)-(B125:H125))&lt;4),0))&gt;=(I125-1),"Safe","Unsafe"))</f>
        <v>Unsafe</v>
      </c>
    </row>
    <row r="126" spans="1:11" x14ac:dyDescent="0.25">
      <c r="A126" s="15">
        <v>71</v>
      </c>
      <c r="B126" s="16">
        <v>78</v>
      </c>
      <c r="C126" s="16">
        <v>84</v>
      </c>
      <c r="D126" s="16">
        <v>85</v>
      </c>
      <c r="E126" s="16">
        <v>87</v>
      </c>
      <c r="F126" s="16">
        <v>84</v>
      </c>
      <c r="G126" s="16"/>
      <c r="H126" s="16"/>
      <c r="I126">
        <f t="shared" si="1"/>
        <v>6</v>
      </c>
      <c r="J126" t="str" cm="1">
        <f t="array" ref="J126">IF(SUM(_xlfn.IFNA((((A126:H126)-(B126:H126))&gt;0)*(ABS((A126:H126)-(B126:H126))&lt;4),0))=(I126-1),"Safe",IF(SUM(_xlfn.IFNA((((A126:H126)-(B126:H126))&lt;0)*(ABS((A126:H126)-(B126:H126))&lt;4),0))=(I126-1),"Safe","Unsafe"))</f>
        <v>Unsafe</v>
      </c>
      <c r="K126" t="str" cm="1">
        <f t="array" ref="K126">IF(SUM(_xlfn.IFNA((((A126:H126)-(B126:H126))&gt;0)*(ABS((A126:H126)-(B126:H126))&lt;4),0))&gt;=(I126-1),"Safe",IF(SUM(_xlfn.IFNA((((A126:H126)-(B126:H126))&lt;0)*(ABS((A126:H126)-(B126:H126))&lt;4),0))&gt;=(I126-1),"Safe","Unsafe"))</f>
        <v>Unsafe</v>
      </c>
    </row>
    <row r="127" spans="1:11" x14ac:dyDescent="0.25">
      <c r="A127" s="15">
        <v>4</v>
      </c>
      <c r="B127" s="16">
        <v>11</v>
      </c>
      <c r="C127" s="16">
        <v>14</v>
      </c>
      <c r="D127" s="16">
        <v>20</v>
      </c>
      <c r="E127" s="16">
        <v>22</v>
      </c>
      <c r="F127" s="16">
        <v>22</v>
      </c>
      <c r="G127" s="16"/>
      <c r="H127" s="16"/>
      <c r="I127">
        <f t="shared" si="1"/>
        <v>6</v>
      </c>
      <c r="J127" t="str" cm="1">
        <f t="array" ref="J127">IF(SUM(_xlfn.IFNA((((A127:H127)-(B127:H127))&gt;0)*(ABS((A127:H127)-(B127:H127))&lt;4),0))=(I127-1),"Safe",IF(SUM(_xlfn.IFNA((((A127:H127)-(B127:H127))&lt;0)*(ABS((A127:H127)-(B127:H127))&lt;4),0))=(I127-1),"Safe","Unsafe"))</f>
        <v>Unsafe</v>
      </c>
      <c r="K127" t="str" cm="1">
        <f t="array" ref="K127">IF(SUM(_xlfn.IFNA((((A127:H127)-(B127:H127))&gt;0)*(ABS((A127:H127)-(B127:H127))&lt;4),0))&gt;=(I127-1),"Safe",IF(SUM(_xlfn.IFNA((((A127:H127)-(B127:H127))&lt;0)*(ABS((A127:H127)-(B127:H127))&lt;4),0))&gt;=(I127-1),"Safe","Unsafe"))</f>
        <v>Unsafe</v>
      </c>
    </row>
    <row r="128" spans="1:11" x14ac:dyDescent="0.25">
      <c r="A128" s="15">
        <v>37</v>
      </c>
      <c r="B128" s="16">
        <v>42</v>
      </c>
      <c r="C128" s="16">
        <v>47</v>
      </c>
      <c r="D128" s="16">
        <v>48</v>
      </c>
      <c r="E128" s="16">
        <v>49</v>
      </c>
      <c r="F128" s="16">
        <v>53</v>
      </c>
      <c r="G128" s="16"/>
      <c r="H128" s="16"/>
      <c r="I128">
        <f t="shared" si="1"/>
        <v>6</v>
      </c>
      <c r="J128" t="str" cm="1">
        <f t="array" ref="J128">IF(SUM(_xlfn.IFNA((((A128:H128)-(B128:H128))&gt;0)*(ABS((A128:H128)-(B128:H128))&lt;4),0))=(I128-1),"Safe",IF(SUM(_xlfn.IFNA((((A128:H128)-(B128:H128))&lt;0)*(ABS((A128:H128)-(B128:H128))&lt;4),0))=(I128-1),"Safe","Unsafe"))</f>
        <v>Unsafe</v>
      </c>
      <c r="K128" t="str" cm="1">
        <f t="array" ref="K128">IF(SUM(_xlfn.IFNA((((A128:H128)-(B128:H128))&gt;0)*(ABS((A128:H128)-(B128:H128))&lt;4),0))&gt;=(I128-1),"Safe",IF(SUM(_xlfn.IFNA((((A128:H128)-(B128:H128))&lt;0)*(ABS((A128:H128)-(B128:H128))&lt;4),0))&gt;=(I128-1),"Safe","Unsafe"))</f>
        <v>Unsafe</v>
      </c>
    </row>
    <row r="129" spans="1:11" x14ac:dyDescent="0.25">
      <c r="A129" s="15">
        <v>72</v>
      </c>
      <c r="B129" s="16">
        <v>79</v>
      </c>
      <c r="C129" s="16">
        <v>82</v>
      </c>
      <c r="D129" s="16">
        <v>87</v>
      </c>
      <c r="E129" s="16">
        <v>90</v>
      </c>
      <c r="F129" s="16">
        <v>97</v>
      </c>
      <c r="G129" s="16"/>
      <c r="H129" s="16"/>
      <c r="I129">
        <f t="shared" si="1"/>
        <v>6</v>
      </c>
      <c r="J129" t="str" cm="1">
        <f t="array" ref="J129">IF(SUM(_xlfn.IFNA((((A129:H129)-(B129:H129))&gt;0)*(ABS((A129:H129)-(B129:H129))&lt;4),0))=(I129-1),"Safe",IF(SUM(_xlfn.IFNA((((A129:H129)-(B129:H129))&lt;0)*(ABS((A129:H129)-(B129:H129))&lt;4),0))=(I129-1),"Safe","Unsafe"))</f>
        <v>Unsafe</v>
      </c>
      <c r="K129" t="str" cm="1">
        <f t="array" ref="K129">IF(SUM(_xlfn.IFNA((((A129:H129)-(B129:H129))&gt;0)*(ABS((A129:H129)-(B129:H129))&lt;4),0))&gt;=(I129-1),"Safe",IF(SUM(_xlfn.IFNA((((A129:H129)-(B129:H129))&lt;0)*(ABS((A129:H129)-(B129:H129))&lt;4),0))&gt;=(I129-1),"Safe","Unsafe"))</f>
        <v>Unsafe</v>
      </c>
    </row>
    <row r="130" spans="1:11" x14ac:dyDescent="0.25">
      <c r="A130" s="15">
        <v>58</v>
      </c>
      <c r="B130" s="16">
        <v>57</v>
      </c>
      <c r="C130" s="16">
        <v>54</v>
      </c>
      <c r="D130" s="16">
        <v>53</v>
      </c>
      <c r="E130" s="16">
        <v>50</v>
      </c>
      <c r="F130" s="16">
        <v>47</v>
      </c>
      <c r="G130" s="16">
        <v>44</v>
      </c>
      <c r="H130" s="16">
        <v>46</v>
      </c>
      <c r="I130">
        <f t="shared" si="1"/>
        <v>8</v>
      </c>
      <c r="J130" t="str" cm="1">
        <f t="array" ref="J130">IF(SUM(_xlfn.IFNA((((A130:H130)-(B130:H130))&gt;0)*(ABS((A130:H130)-(B130:H130))&lt;4),0))=(I130-1),"Safe",IF(SUM(_xlfn.IFNA((((A130:H130)-(B130:H130))&lt;0)*(ABS((A130:H130)-(B130:H130))&lt;4),0))=(I130-1),"Safe","Unsafe"))</f>
        <v>Unsafe</v>
      </c>
      <c r="K130" t="str" cm="1">
        <f t="array" ref="K130">IF(SUM(_xlfn.IFNA((((A130:H130)-(B130:H130))&gt;0)*(ABS((A130:H130)-(B130:H130))&lt;4),0))&gt;=(I130-1),"Safe",IF(SUM(_xlfn.IFNA((((A130:H130)-(B130:H130))&lt;0)*(ABS((A130:H130)-(B130:H130))&lt;4),0))&gt;=(I130-1),"Safe","Unsafe"))</f>
        <v>Unsafe</v>
      </c>
    </row>
    <row r="131" spans="1:11" x14ac:dyDescent="0.25">
      <c r="A131" s="15">
        <v>83</v>
      </c>
      <c r="B131" s="16">
        <v>81</v>
      </c>
      <c r="C131" s="16">
        <v>78</v>
      </c>
      <c r="D131" s="16">
        <v>77</v>
      </c>
      <c r="E131" s="16">
        <v>77</v>
      </c>
      <c r="F131" s="16"/>
      <c r="G131" s="16"/>
      <c r="H131" s="16"/>
      <c r="I131">
        <f t="shared" si="1"/>
        <v>5</v>
      </c>
      <c r="J131" t="str" cm="1">
        <f t="array" ref="J131">IF(SUM(_xlfn.IFNA((((A131:H131)-(B131:H131))&gt;0)*(ABS((A131:H131)-(B131:H131))&lt;4),0))=(I131-1),"Safe",IF(SUM(_xlfn.IFNA((((A131:H131)-(B131:H131))&lt;0)*(ABS((A131:H131)-(B131:H131))&lt;4),0))=(I131-1),"Safe","Unsafe"))</f>
        <v>Unsafe</v>
      </c>
      <c r="K131" t="str" cm="1">
        <f t="array" ref="K131">IF(SUM(_xlfn.IFNA((((A131:H131)-(B131:H131))&gt;0)*(ABS((A131:H131)-(B131:H131))&lt;4),0))&gt;=(I131-1),"Safe",IF(SUM(_xlfn.IFNA((((A131:H131)-(B131:H131))&lt;0)*(ABS((A131:H131)-(B131:H131))&lt;4),0))&gt;=(I131-1),"Safe","Unsafe"))</f>
        <v>Unsafe</v>
      </c>
    </row>
    <row r="132" spans="1:11" x14ac:dyDescent="0.25">
      <c r="A132" s="15">
        <v>40</v>
      </c>
      <c r="B132" s="16">
        <v>37</v>
      </c>
      <c r="C132" s="16">
        <v>36</v>
      </c>
      <c r="D132" s="16">
        <v>33</v>
      </c>
      <c r="E132" s="16">
        <v>32</v>
      </c>
      <c r="F132" s="16">
        <v>31</v>
      </c>
      <c r="G132" s="16">
        <v>27</v>
      </c>
      <c r="H132" s="16"/>
      <c r="I132">
        <f t="shared" si="1"/>
        <v>7</v>
      </c>
      <c r="J132" t="str" cm="1">
        <f t="array" ref="J132">IF(SUM(_xlfn.IFNA((((A132:H132)-(B132:H132))&gt;0)*(ABS((A132:H132)-(B132:H132))&lt;4),0))=(I132-1),"Safe",IF(SUM(_xlfn.IFNA((((A132:H132)-(B132:H132))&lt;0)*(ABS((A132:H132)-(B132:H132))&lt;4),0))=(I132-1),"Safe","Unsafe"))</f>
        <v>Unsafe</v>
      </c>
      <c r="K132" t="str" cm="1">
        <f t="array" ref="K132">IF(SUM(_xlfn.IFNA((((A132:H132)-(B132:H132))&gt;0)*(ABS((A132:H132)-(B132:H132))&lt;4),0))&gt;=(I132-1),"Safe",IF(SUM(_xlfn.IFNA((((A132:H132)-(B132:H132))&lt;0)*(ABS((A132:H132)-(B132:H132))&lt;4),0))&gt;=(I132-1),"Safe","Unsafe"))</f>
        <v>Unsafe</v>
      </c>
    </row>
    <row r="133" spans="1:11" x14ac:dyDescent="0.25">
      <c r="A133" s="15">
        <v>34</v>
      </c>
      <c r="B133" s="16">
        <v>31</v>
      </c>
      <c r="C133" s="16">
        <v>28</v>
      </c>
      <c r="D133" s="16">
        <v>26</v>
      </c>
      <c r="E133" s="16">
        <v>23</v>
      </c>
      <c r="F133" s="16">
        <v>22</v>
      </c>
      <c r="G133" s="16">
        <v>19</v>
      </c>
      <c r="H133" s="16">
        <v>13</v>
      </c>
      <c r="I133">
        <f t="shared" si="1"/>
        <v>8</v>
      </c>
      <c r="J133" t="str" cm="1">
        <f t="array" ref="J133">IF(SUM(_xlfn.IFNA((((A133:H133)-(B133:H133))&gt;0)*(ABS((A133:H133)-(B133:H133))&lt;4),0))=(I133-1),"Safe",IF(SUM(_xlfn.IFNA((((A133:H133)-(B133:H133))&lt;0)*(ABS((A133:H133)-(B133:H133))&lt;4),0))=(I133-1),"Safe","Unsafe"))</f>
        <v>Unsafe</v>
      </c>
      <c r="K133" t="str" cm="1">
        <f t="array" ref="K133">IF(SUM(_xlfn.IFNA((((A133:H133)-(B133:H133))&gt;0)*(ABS((A133:H133)-(B133:H133))&lt;4),0))&gt;=(I133-1),"Safe",IF(SUM(_xlfn.IFNA((((A133:H133)-(B133:H133))&lt;0)*(ABS((A133:H133)-(B133:H133))&lt;4),0))&gt;=(I133-1),"Safe","Unsafe"))</f>
        <v>Unsafe</v>
      </c>
    </row>
    <row r="134" spans="1:11" x14ac:dyDescent="0.25">
      <c r="A134" s="15">
        <v>50</v>
      </c>
      <c r="B134" s="16">
        <v>47</v>
      </c>
      <c r="C134" s="16">
        <v>44</v>
      </c>
      <c r="D134" s="16">
        <v>45</v>
      </c>
      <c r="E134" s="16">
        <v>43</v>
      </c>
      <c r="F134" s="16"/>
      <c r="G134" s="16"/>
      <c r="H134" s="16"/>
      <c r="I134">
        <f t="shared" si="1"/>
        <v>5</v>
      </c>
      <c r="J134" t="str" cm="1">
        <f t="array" ref="J134">IF(SUM(_xlfn.IFNA((((A134:H134)-(B134:H134))&gt;0)*(ABS((A134:H134)-(B134:H134))&lt;4),0))=(I134-1),"Safe",IF(SUM(_xlfn.IFNA((((A134:H134)-(B134:H134))&lt;0)*(ABS((A134:H134)-(B134:H134))&lt;4),0))=(I134-1),"Safe","Unsafe"))</f>
        <v>Unsafe</v>
      </c>
      <c r="K134" t="str" cm="1">
        <f t="array" ref="K134">IF(SUM(_xlfn.IFNA((((A134:H134)-(B134:H134))&gt;0)*(ABS((A134:H134)-(B134:H134))&lt;4),0))&gt;=(I134-1),"Safe",IF(SUM(_xlfn.IFNA((((A134:H134)-(B134:H134))&lt;0)*(ABS((A134:H134)-(B134:H134))&lt;4),0))&gt;=(I134-1),"Safe","Unsafe"))</f>
        <v>Unsafe</v>
      </c>
    </row>
    <row r="135" spans="1:11" x14ac:dyDescent="0.25">
      <c r="A135" s="15">
        <v>33</v>
      </c>
      <c r="B135" s="16">
        <v>30</v>
      </c>
      <c r="C135" s="16">
        <v>29</v>
      </c>
      <c r="D135" s="16">
        <v>32</v>
      </c>
      <c r="E135" s="16">
        <v>35</v>
      </c>
      <c r="F135" s="16"/>
      <c r="G135" s="16"/>
      <c r="H135" s="16"/>
      <c r="I135">
        <f t="shared" ref="I135:I198" si="2">COUNTIF(A135:H135,"&gt;0")</f>
        <v>5</v>
      </c>
      <c r="J135" t="str" cm="1">
        <f t="array" ref="J135">IF(SUM(_xlfn.IFNA((((A135:H135)-(B135:H135))&gt;0)*(ABS((A135:H135)-(B135:H135))&lt;4),0))=(I135-1),"Safe",IF(SUM(_xlfn.IFNA((((A135:H135)-(B135:H135))&lt;0)*(ABS((A135:H135)-(B135:H135))&lt;4),0))=(I135-1),"Safe","Unsafe"))</f>
        <v>Unsafe</v>
      </c>
      <c r="K135" t="str" cm="1">
        <f t="array" ref="K135">IF(SUM(_xlfn.IFNA((((A135:H135)-(B135:H135))&gt;0)*(ABS((A135:H135)-(B135:H135))&lt;4),0))&gt;=(I135-1),"Safe",IF(SUM(_xlfn.IFNA((((A135:H135)-(B135:H135))&lt;0)*(ABS((A135:H135)-(B135:H135))&lt;4),0))&gt;=(I135-1),"Safe","Unsafe"))</f>
        <v>Unsafe</v>
      </c>
    </row>
    <row r="136" spans="1:11" x14ac:dyDescent="0.25">
      <c r="A136" s="15">
        <v>89</v>
      </c>
      <c r="B136" s="16">
        <v>88</v>
      </c>
      <c r="C136" s="16">
        <v>85</v>
      </c>
      <c r="D136" s="16">
        <v>83</v>
      </c>
      <c r="E136" s="16">
        <v>80</v>
      </c>
      <c r="F136" s="16">
        <v>79</v>
      </c>
      <c r="G136" s="16">
        <v>81</v>
      </c>
      <c r="H136" s="16">
        <v>81</v>
      </c>
      <c r="I136">
        <f t="shared" si="2"/>
        <v>8</v>
      </c>
      <c r="J136" t="str" cm="1">
        <f t="array" ref="J136">IF(SUM(_xlfn.IFNA((((A136:H136)-(B136:H136))&gt;0)*(ABS((A136:H136)-(B136:H136))&lt;4),0))=(I136-1),"Safe",IF(SUM(_xlfn.IFNA((((A136:H136)-(B136:H136))&lt;0)*(ABS((A136:H136)-(B136:H136))&lt;4),0))=(I136-1),"Safe","Unsafe"))</f>
        <v>Unsafe</v>
      </c>
      <c r="K136" t="str" cm="1">
        <f t="array" ref="K136">IF(SUM(_xlfn.IFNA((((A136:H136)-(B136:H136))&gt;0)*(ABS((A136:H136)-(B136:H136))&lt;4),0))&gt;=(I136-1),"Safe",IF(SUM(_xlfn.IFNA((((A136:H136)-(B136:H136))&lt;0)*(ABS((A136:H136)-(B136:H136))&lt;4),0))&gt;=(I136-1),"Safe","Unsafe"))</f>
        <v>Unsafe</v>
      </c>
    </row>
    <row r="137" spans="1:11" x14ac:dyDescent="0.25">
      <c r="A137" s="15">
        <v>47</v>
      </c>
      <c r="B137" s="16">
        <v>46</v>
      </c>
      <c r="C137" s="16">
        <v>47</v>
      </c>
      <c r="D137" s="16">
        <v>46</v>
      </c>
      <c r="E137" s="16">
        <v>42</v>
      </c>
      <c r="F137" s="16"/>
      <c r="G137" s="16"/>
      <c r="H137" s="16"/>
      <c r="I137">
        <f t="shared" si="2"/>
        <v>5</v>
      </c>
      <c r="J137" t="str" cm="1">
        <f t="array" ref="J137">IF(SUM(_xlfn.IFNA((((A137:H137)-(B137:H137))&gt;0)*(ABS((A137:H137)-(B137:H137))&lt;4),0))=(I137-1),"Safe",IF(SUM(_xlfn.IFNA((((A137:H137)-(B137:H137))&lt;0)*(ABS((A137:H137)-(B137:H137))&lt;4),0))=(I137-1),"Safe","Unsafe"))</f>
        <v>Unsafe</v>
      </c>
      <c r="K137" t="str" cm="1">
        <f t="array" ref="K137">IF(SUM(_xlfn.IFNA((((A137:H137)-(B137:H137))&gt;0)*(ABS((A137:H137)-(B137:H137))&lt;4),0))&gt;=(I137-1),"Safe",IF(SUM(_xlfn.IFNA((((A137:H137)-(B137:H137))&lt;0)*(ABS((A137:H137)-(B137:H137))&lt;4),0))&gt;=(I137-1),"Safe","Unsafe"))</f>
        <v>Unsafe</v>
      </c>
    </row>
    <row r="138" spans="1:11" x14ac:dyDescent="0.25">
      <c r="A138" s="15">
        <v>59</v>
      </c>
      <c r="B138" s="16">
        <v>57</v>
      </c>
      <c r="C138" s="16">
        <v>55</v>
      </c>
      <c r="D138" s="16">
        <v>52</v>
      </c>
      <c r="E138" s="16">
        <v>49</v>
      </c>
      <c r="F138" s="16">
        <v>46</v>
      </c>
      <c r="G138" s="16">
        <v>48</v>
      </c>
      <c r="H138" s="16">
        <v>41</v>
      </c>
      <c r="I138">
        <f t="shared" si="2"/>
        <v>8</v>
      </c>
      <c r="J138" t="str" cm="1">
        <f t="array" ref="J138">IF(SUM(_xlfn.IFNA((((A138:H138)-(B138:H138))&gt;0)*(ABS((A138:H138)-(B138:H138))&lt;4),0))=(I138-1),"Safe",IF(SUM(_xlfn.IFNA((((A138:H138)-(B138:H138))&lt;0)*(ABS((A138:H138)-(B138:H138))&lt;4),0))=(I138-1),"Safe","Unsafe"))</f>
        <v>Unsafe</v>
      </c>
      <c r="K138" t="str" cm="1">
        <f t="array" ref="K138">IF(SUM(_xlfn.IFNA((((A138:H138)-(B138:H138))&gt;0)*(ABS((A138:H138)-(B138:H138))&lt;4),0))&gt;=(I138-1),"Safe",IF(SUM(_xlfn.IFNA((((A138:H138)-(B138:H138))&lt;0)*(ABS((A138:H138)-(B138:H138))&lt;4),0))&gt;=(I138-1),"Safe","Unsafe"))</f>
        <v>Unsafe</v>
      </c>
    </row>
    <row r="139" spans="1:11" x14ac:dyDescent="0.25">
      <c r="A139" s="15">
        <v>85</v>
      </c>
      <c r="B139" s="16">
        <v>82</v>
      </c>
      <c r="C139" s="16">
        <v>82</v>
      </c>
      <c r="D139" s="16">
        <v>80</v>
      </c>
      <c r="E139" s="16">
        <v>78</v>
      </c>
      <c r="F139" s="16">
        <v>77</v>
      </c>
      <c r="G139" s="16">
        <v>74</v>
      </c>
      <c r="H139" s="16">
        <v>73</v>
      </c>
      <c r="I139">
        <f t="shared" si="2"/>
        <v>8</v>
      </c>
      <c r="J139" t="str" cm="1">
        <f t="array" ref="J139">IF(SUM(_xlfn.IFNA((((A139:H139)-(B139:H139))&gt;0)*(ABS((A139:H139)-(B139:H139))&lt;4),0))=(I139-1),"Safe",IF(SUM(_xlfn.IFNA((((A139:H139)-(B139:H139))&lt;0)*(ABS((A139:H139)-(B139:H139))&lt;4),0))=(I139-1),"Safe","Unsafe"))</f>
        <v>Unsafe</v>
      </c>
      <c r="K139" t="str" cm="1">
        <f t="array" ref="K139">IF(SUM(_xlfn.IFNA((((A139:H139)-(B139:H139))&gt;0)*(ABS((A139:H139)-(B139:H139))&lt;4),0))&gt;=(I139-1),"Safe",IF(SUM(_xlfn.IFNA((((A139:H139)-(B139:H139))&lt;0)*(ABS((A139:H139)-(B139:H139))&lt;4),0))&gt;=(I139-1),"Safe","Unsafe"))</f>
        <v>Unsafe</v>
      </c>
    </row>
    <row r="140" spans="1:11" x14ac:dyDescent="0.25">
      <c r="A140" s="15">
        <v>71</v>
      </c>
      <c r="B140" s="16">
        <v>68</v>
      </c>
      <c r="C140" s="16">
        <v>68</v>
      </c>
      <c r="D140" s="16">
        <v>65</v>
      </c>
      <c r="E140" s="16">
        <v>64</v>
      </c>
      <c r="F140" s="16">
        <v>63</v>
      </c>
      <c r="G140" s="16">
        <v>61</v>
      </c>
      <c r="H140" s="16">
        <v>64</v>
      </c>
      <c r="I140">
        <f t="shared" si="2"/>
        <v>8</v>
      </c>
      <c r="J140" t="str" cm="1">
        <f t="array" ref="J140">IF(SUM(_xlfn.IFNA((((A140:H140)-(B140:H140))&gt;0)*(ABS((A140:H140)-(B140:H140))&lt;4),0))=(I140-1),"Safe",IF(SUM(_xlfn.IFNA((((A140:H140)-(B140:H140))&lt;0)*(ABS((A140:H140)-(B140:H140))&lt;4),0))=(I140-1),"Safe","Unsafe"))</f>
        <v>Unsafe</v>
      </c>
      <c r="K140" t="str" cm="1">
        <f t="array" ref="K140">IF(SUM(_xlfn.IFNA((((A140:H140)-(B140:H140))&gt;0)*(ABS((A140:H140)-(B140:H140))&lt;4),0))&gt;=(I140-1),"Safe",IF(SUM(_xlfn.IFNA((((A140:H140)-(B140:H140))&lt;0)*(ABS((A140:H140)-(B140:H140))&lt;4),0))&gt;=(I140-1),"Safe","Unsafe"))</f>
        <v>Unsafe</v>
      </c>
    </row>
    <row r="141" spans="1:11" x14ac:dyDescent="0.25">
      <c r="A141" s="15">
        <v>92</v>
      </c>
      <c r="B141" s="16">
        <v>89</v>
      </c>
      <c r="C141" s="16">
        <v>86</v>
      </c>
      <c r="D141" s="16">
        <v>85</v>
      </c>
      <c r="E141" s="16">
        <v>84</v>
      </c>
      <c r="F141" s="16">
        <v>84</v>
      </c>
      <c r="G141" s="16">
        <v>84</v>
      </c>
      <c r="H141" s="16"/>
      <c r="I141">
        <f t="shared" si="2"/>
        <v>7</v>
      </c>
      <c r="J141" t="str" cm="1">
        <f t="array" ref="J141">IF(SUM(_xlfn.IFNA((((A141:H141)-(B141:H141))&gt;0)*(ABS((A141:H141)-(B141:H141))&lt;4),0))=(I141-1),"Safe",IF(SUM(_xlfn.IFNA((((A141:H141)-(B141:H141))&lt;0)*(ABS((A141:H141)-(B141:H141))&lt;4),0))=(I141-1),"Safe","Unsafe"))</f>
        <v>Unsafe</v>
      </c>
      <c r="K141" t="str" cm="1">
        <f t="array" ref="K141">IF(SUM(_xlfn.IFNA((((A141:H141)-(B141:H141))&gt;0)*(ABS((A141:H141)-(B141:H141))&lt;4),0))&gt;=(I141-1),"Safe",IF(SUM(_xlfn.IFNA((((A141:H141)-(B141:H141))&lt;0)*(ABS((A141:H141)-(B141:H141))&lt;4),0))&gt;=(I141-1),"Safe","Unsafe"))</f>
        <v>Unsafe</v>
      </c>
    </row>
    <row r="142" spans="1:11" x14ac:dyDescent="0.25">
      <c r="A142" s="15">
        <v>97</v>
      </c>
      <c r="B142" s="16">
        <v>96</v>
      </c>
      <c r="C142" s="16">
        <v>93</v>
      </c>
      <c r="D142" s="16">
        <v>93</v>
      </c>
      <c r="E142" s="16">
        <v>92</v>
      </c>
      <c r="F142" s="16">
        <v>91</v>
      </c>
      <c r="G142" s="16">
        <v>87</v>
      </c>
      <c r="H142" s="16"/>
      <c r="I142">
        <f t="shared" si="2"/>
        <v>7</v>
      </c>
      <c r="J142" t="str" cm="1">
        <f t="array" ref="J142">IF(SUM(_xlfn.IFNA((((A142:H142)-(B142:H142))&gt;0)*(ABS((A142:H142)-(B142:H142))&lt;4),0))=(I142-1),"Safe",IF(SUM(_xlfn.IFNA((((A142:H142)-(B142:H142))&lt;0)*(ABS((A142:H142)-(B142:H142))&lt;4),0))=(I142-1),"Safe","Unsafe"))</f>
        <v>Unsafe</v>
      </c>
      <c r="K142" t="str" cm="1">
        <f t="array" ref="K142">IF(SUM(_xlfn.IFNA((((A142:H142)-(B142:H142))&gt;0)*(ABS((A142:H142)-(B142:H142))&lt;4),0))&gt;=(I142-1),"Safe",IF(SUM(_xlfn.IFNA((((A142:H142)-(B142:H142))&lt;0)*(ABS((A142:H142)-(B142:H142))&lt;4),0))&gt;=(I142-1),"Safe","Unsafe"))</f>
        <v>Unsafe</v>
      </c>
    </row>
    <row r="143" spans="1:11" x14ac:dyDescent="0.25">
      <c r="A143" s="15">
        <v>76</v>
      </c>
      <c r="B143" s="16">
        <v>74</v>
      </c>
      <c r="C143" s="16">
        <v>71</v>
      </c>
      <c r="D143" s="16">
        <v>71</v>
      </c>
      <c r="E143" s="16">
        <v>70</v>
      </c>
      <c r="F143" s="16">
        <v>63</v>
      </c>
      <c r="G143" s="16"/>
      <c r="H143" s="16"/>
      <c r="I143">
        <f t="shared" si="2"/>
        <v>6</v>
      </c>
      <c r="J143" t="str" cm="1">
        <f t="array" ref="J143">IF(SUM(_xlfn.IFNA((((A143:H143)-(B143:H143))&gt;0)*(ABS((A143:H143)-(B143:H143))&lt;4),0))=(I143-1),"Safe",IF(SUM(_xlfn.IFNA((((A143:H143)-(B143:H143))&lt;0)*(ABS((A143:H143)-(B143:H143))&lt;4),0))=(I143-1),"Safe","Unsafe"))</f>
        <v>Unsafe</v>
      </c>
      <c r="K143" t="str" cm="1">
        <f t="array" ref="K143">IF(SUM(_xlfn.IFNA((((A143:H143)-(B143:H143))&gt;0)*(ABS((A143:H143)-(B143:H143))&lt;4),0))&gt;=(I143-1),"Safe",IF(SUM(_xlfn.IFNA((((A143:H143)-(B143:H143))&lt;0)*(ABS((A143:H143)-(B143:H143))&lt;4),0))&gt;=(I143-1),"Safe","Unsafe"))</f>
        <v>Unsafe</v>
      </c>
    </row>
    <row r="144" spans="1:11" x14ac:dyDescent="0.25">
      <c r="A144" s="15">
        <v>38</v>
      </c>
      <c r="B144" s="16">
        <v>37</v>
      </c>
      <c r="C144" s="16">
        <v>33</v>
      </c>
      <c r="D144" s="16">
        <v>32</v>
      </c>
      <c r="E144" s="16">
        <v>29</v>
      </c>
      <c r="F144" s="16">
        <v>26</v>
      </c>
      <c r="G144" s="16">
        <v>25</v>
      </c>
      <c r="H144" s="16"/>
      <c r="I144">
        <f t="shared" si="2"/>
        <v>7</v>
      </c>
      <c r="J144" t="str" cm="1">
        <f t="array" ref="J144">IF(SUM(_xlfn.IFNA((((A144:H144)-(B144:H144))&gt;0)*(ABS((A144:H144)-(B144:H144))&lt;4),0))=(I144-1),"Safe",IF(SUM(_xlfn.IFNA((((A144:H144)-(B144:H144))&lt;0)*(ABS((A144:H144)-(B144:H144))&lt;4),0))=(I144-1),"Safe","Unsafe"))</f>
        <v>Unsafe</v>
      </c>
      <c r="K144" t="str" cm="1">
        <f t="array" ref="K144">IF(SUM(_xlfn.IFNA((((A144:H144)-(B144:H144))&gt;0)*(ABS((A144:H144)-(B144:H144))&lt;4),0))&gt;=(I144-1),"Safe",IF(SUM(_xlfn.IFNA((((A144:H144)-(B144:H144))&lt;0)*(ABS((A144:H144)-(B144:H144))&lt;4),0))&gt;=(I144-1),"Safe","Unsafe"))</f>
        <v>Unsafe</v>
      </c>
    </row>
    <row r="145" spans="1:11" x14ac:dyDescent="0.25">
      <c r="A145" s="15">
        <v>54</v>
      </c>
      <c r="B145" s="16">
        <v>52</v>
      </c>
      <c r="C145" s="16">
        <v>49</v>
      </c>
      <c r="D145" s="16">
        <v>46</v>
      </c>
      <c r="E145" s="16">
        <v>42</v>
      </c>
      <c r="F145" s="16">
        <v>43</v>
      </c>
      <c r="G145" s="16"/>
      <c r="H145" s="16"/>
      <c r="I145">
        <f t="shared" si="2"/>
        <v>6</v>
      </c>
      <c r="J145" t="str" cm="1">
        <f t="array" ref="J145">IF(SUM(_xlfn.IFNA((((A145:H145)-(B145:H145))&gt;0)*(ABS((A145:H145)-(B145:H145))&lt;4),0))=(I145-1),"Safe",IF(SUM(_xlfn.IFNA((((A145:H145)-(B145:H145))&lt;0)*(ABS((A145:H145)-(B145:H145))&lt;4),0))=(I145-1),"Safe","Unsafe"))</f>
        <v>Unsafe</v>
      </c>
      <c r="K145" t="str" cm="1">
        <f t="array" ref="K145">IF(SUM(_xlfn.IFNA((((A145:H145)-(B145:H145))&gt;0)*(ABS((A145:H145)-(B145:H145))&lt;4),0))&gt;=(I145-1),"Safe",IF(SUM(_xlfn.IFNA((((A145:H145)-(B145:H145))&lt;0)*(ABS((A145:H145)-(B145:H145))&lt;4),0))&gt;=(I145-1),"Safe","Unsafe"))</f>
        <v>Unsafe</v>
      </c>
    </row>
    <row r="146" spans="1:11" x14ac:dyDescent="0.25">
      <c r="A146" s="15">
        <v>47</v>
      </c>
      <c r="B146" s="16">
        <v>46</v>
      </c>
      <c r="C146" s="16">
        <v>44</v>
      </c>
      <c r="D146" s="16">
        <v>40</v>
      </c>
      <c r="E146" s="16">
        <v>40</v>
      </c>
      <c r="F146" s="16"/>
      <c r="G146" s="16"/>
      <c r="H146" s="16"/>
      <c r="I146">
        <f t="shared" si="2"/>
        <v>5</v>
      </c>
      <c r="J146" t="str" cm="1">
        <f t="array" ref="J146">IF(SUM(_xlfn.IFNA((((A146:H146)-(B146:H146))&gt;0)*(ABS((A146:H146)-(B146:H146))&lt;4),0))=(I146-1),"Safe",IF(SUM(_xlfn.IFNA((((A146:H146)-(B146:H146))&lt;0)*(ABS((A146:H146)-(B146:H146))&lt;4),0))=(I146-1),"Safe","Unsafe"))</f>
        <v>Unsafe</v>
      </c>
      <c r="K146" t="str" cm="1">
        <f t="array" ref="K146">IF(SUM(_xlfn.IFNA((((A146:H146)-(B146:H146))&gt;0)*(ABS((A146:H146)-(B146:H146))&lt;4),0))&gt;=(I146-1),"Safe",IF(SUM(_xlfn.IFNA((((A146:H146)-(B146:H146))&lt;0)*(ABS((A146:H146)-(B146:H146))&lt;4),0))&gt;=(I146-1),"Safe","Unsafe"))</f>
        <v>Unsafe</v>
      </c>
    </row>
    <row r="147" spans="1:11" x14ac:dyDescent="0.25">
      <c r="A147" s="15">
        <v>99</v>
      </c>
      <c r="B147" s="16">
        <v>98</v>
      </c>
      <c r="C147" s="16">
        <v>94</v>
      </c>
      <c r="D147" s="16">
        <v>91</v>
      </c>
      <c r="E147" s="16">
        <v>88</v>
      </c>
      <c r="F147" s="16">
        <v>87</v>
      </c>
      <c r="G147" s="16">
        <v>84</v>
      </c>
      <c r="H147" s="16">
        <v>80</v>
      </c>
      <c r="I147">
        <f t="shared" si="2"/>
        <v>8</v>
      </c>
      <c r="J147" t="str" cm="1">
        <f t="array" ref="J147">IF(SUM(_xlfn.IFNA((((A147:H147)-(B147:H147))&gt;0)*(ABS((A147:H147)-(B147:H147))&lt;4),0))=(I147-1),"Safe",IF(SUM(_xlfn.IFNA((((A147:H147)-(B147:H147))&lt;0)*(ABS((A147:H147)-(B147:H147))&lt;4),0))=(I147-1),"Safe","Unsafe"))</f>
        <v>Unsafe</v>
      </c>
      <c r="K147" t="str" cm="1">
        <f t="array" ref="K147">IF(SUM(_xlfn.IFNA((((A147:H147)-(B147:H147))&gt;0)*(ABS((A147:H147)-(B147:H147))&lt;4),0))&gt;=(I147-1),"Safe",IF(SUM(_xlfn.IFNA((((A147:H147)-(B147:H147))&lt;0)*(ABS((A147:H147)-(B147:H147))&lt;4),0))&gt;=(I147-1),"Safe","Unsafe"))</f>
        <v>Unsafe</v>
      </c>
    </row>
    <row r="148" spans="1:11" x14ac:dyDescent="0.25">
      <c r="A148" s="15">
        <v>86</v>
      </c>
      <c r="B148" s="16">
        <v>85</v>
      </c>
      <c r="C148" s="16">
        <v>82</v>
      </c>
      <c r="D148" s="16">
        <v>78</v>
      </c>
      <c r="E148" s="16">
        <v>77</v>
      </c>
      <c r="F148" s="16">
        <v>71</v>
      </c>
      <c r="G148" s="16"/>
      <c r="H148" s="16"/>
      <c r="I148">
        <f t="shared" si="2"/>
        <v>6</v>
      </c>
      <c r="J148" t="str" cm="1">
        <f t="array" ref="J148">IF(SUM(_xlfn.IFNA((((A148:H148)-(B148:H148))&gt;0)*(ABS((A148:H148)-(B148:H148))&lt;4),0))=(I148-1),"Safe",IF(SUM(_xlfn.IFNA((((A148:H148)-(B148:H148))&lt;0)*(ABS((A148:H148)-(B148:H148))&lt;4),0))=(I148-1),"Safe","Unsafe"))</f>
        <v>Unsafe</v>
      </c>
      <c r="K148" t="str" cm="1">
        <f t="array" ref="K148">IF(SUM(_xlfn.IFNA((((A148:H148)-(B148:H148))&gt;0)*(ABS((A148:H148)-(B148:H148))&lt;4),0))&gt;=(I148-1),"Safe",IF(SUM(_xlfn.IFNA((((A148:H148)-(B148:H148))&lt;0)*(ABS((A148:H148)-(B148:H148))&lt;4),0))&gt;=(I148-1),"Safe","Unsafe"))</f>
        <v>Unsafe</v>
      </c>
    </row>
    <row r="149" spans="1:11" x14ac:dyDescent="0.25">
      <c r="A149" s="15">
        <v>19</v>
      </c>
      <c r="B149" s="16">
        <v>18</v>
      </c>
      <c r="C149" s="16">
        <v>17</v>
      </c>
      <c r="D149" s="16">
        <v>11</v>
      </c>
      <c r="E149" s="16">
        <v>10</v>
      </c>
      <c r="F149" s="16"/>
      <c r="G149" s="16"/>
      <c r="H149" s="16"/>
      <c r="I149">
        <f t="shared" si="2"/>
        <v>5</v>
      </c>
      <c r="J149" t="str" cm="1">
        <f t="array" ref="J149">IF(SUM(_xlfn.IFNA((((A149:H149)-(B149:H149))&gt;0)*(ABS((A149:H149)-(B149:H149))&lt;4),0))=(I149-1),"Safe",IF(SUM(_xlfn.IFNA((((A149:H149)-(B149:H149))&lt;0)*(ABS((A149:H149)-(B149:H149))&lt;4),0))=(I149-1),"Safe","Unsafe"))</f>
        <v>Unsafe</v>
      </c>
      <c r="K149" t="str" cm="1">
        <f t="array" ref="K149">IF(SUM(_xlfn.IFNA((((A149:H149)-(B149:H149))&gt;0)*(ABS((A149:H149)-(B149:H149))&lt;4),0))&gt;=(I149-1),"Safe",IF(SUM(_xlfn.IFNA((((A149:H149)-(B149:H149))&lt;0)*(ABS((A149:H149)-(B149:H149))&lt;4),0))&gt;=(I149-1),"Safe","Unsafe"))</f>
        <v>Unsafe</v>
      </c>
    </row>
    <row r="150" spans="1:11" x14ac:dyDescent="0.25">
      <c r="A150" s="15">
        <v>62</v>
      </c>
      <c r="B150" s="16">
        <v>60</v>
      </c>
      <c r="C150" s="16">
        <v>58</v>
      </c>
      <c r="D150" s="16">
        <v>52</v>
      </c>
      <c r="E150" s="16">
        <v>53</v>
      </c>
      <c r="F150" s="16"/>
      <c r="G150" s="16"/>
      <c r="H150" s="16"/>
      <c r="I150">
        <f t="shared" si="2"/>
        <v>5</v>
      </c>
      <c r="J150" t="str" cm="1">
        <f t="array" ref="J150">IF(SUM(_xlfn.IFNA((((A150:H150)-(B150:H150))&gt;0)*(ABS((A150:H150)-(B150:H150))&lt;4),0))=(I150-1),"Safe",IF(SUM(_xlfn.IFNA((((A150:H150)-(B150:H150))&lt;0)*(ABS((A150:H150)-(B150:H150))&lt;4),0))=(I150-1),"Safe","Unsafe"))</f>
        <v>Unsafe</v>
      </c>
      <c r="K150" t="str" cm="1">
        <f t="array" ref="K150">IF(SUM(_xlfn.IFNA((((A150:H150)-(B150:H150))&gt;0)*(ABS((A150:H150)-(B150:H150))&lt;4),0))&gt;=(I150-1),"Safe",IF(SUM(_xlfn.IFNA((((A150:H150)-(B150:H150))&lt;0)*(ABS((A150:H150)-(B150:H150))&lt;4),0))&gt;=(I150-1),"Safe","Unsafe"))</f>
        <v>Unsafe</v>
      </c>
    </row>
    <row r="151" spans="1:11" x14ac:dyDescent="0.25">
      <c r="A151" s="15">
        <v>46</v>
      </c>
      <c r="B151" s="16">
        <v>44</v>
      </c>
      <c r="C151" s="16">
        <v>37</v>
      </c>
      <c r="D151" s="16">
        <v>36</v>
      </c>
      <c r="E151" s="16">
        <v>35</v>
      </c>
      <c r="F151" s="16">
        <v>32</v>
      </c>
      <c r="G151" s="16">
        <v>32</v>
      </c>
      <c r="H151" s="16"/>
      <c r="I151">
        <f t="shared" si="2"/>
        <v>7</v>
      </c>
      <c r="J151" t="str" cm="1">
        <f t="array" ref="J151">IF(SUM(_xlfn.IFNA((((A151:H151)-(B151:H151))&gt;0)*(ABS((A151:H151)-(B151:H151))&lt;4),0))=(I151-1),"Safe",IF(SUM(_xlfn.IFNA((((A151:H151)-(B151:H151))&lt;0)*(ABS((A151:H151)-(B151:H151))&lt;4),0))=(I151-1),"Safe","Unsafe"))</f>
        <v>Unsafe</v>
      </c>
      <c r="K151" t="str" cm="1">
        <f t="array" ref="K151">IF(SUM(_xlfn.IFNA((((A151:H151)-(B151:H151))&gt;0)*(ABS((A151:H151)-(B151:H151))&lt;4),0))&gt;=(I151-1),"Safe",IF(SUM(_xlfn.IFNA((((A151:H151)-(B151:H151))&lt;0)*(ABS((A151:H151)-(B151:H151))&lt;4),0))&gt;=(I151-1),"Safe","Unsafe"))</f>
        <v>Unsafe</v>
      </c>
    </row>
    <row r="152" spans="1:11" x14ac:dyDescent="0.25">
      <c r="A152" s="15">
        <v>50</v>
      </c>
      <c r="B152" s="16">
        <v>47</v>
      </c>
      <c r="C152" s="16">
        <v>45</v>
      </c>
      <c r="D152" s="16">
        <v>39</v>
      </c>
      <c r="E152" s="16">
        <v>35</v>
      </c>
      <c r="F152" s="16"/>
      <c r="G152" s="16"/>
      <c r="H152" s="16"/>
      <c r="I152">
        <f t="shared" si="2"/>
        <v>5</v>
      </c>
      <c r="J152" t="str" cm="1">
        <f t="array" ref="J152">IF(SUM(_xlfn.IFNA((((A152:H152)-(B152:H152))&gt;0)*(ABS((A152:H152)-(B152:H152))&lt;4),0))=(I152-1),"Safe",IF(SUM(_xlfn.IFNA((((A152:H152)-(B152:H152))&lt;0)*(ABS((A152:H152)-(B152:H152))&lt;4),0))=(I152-1),"Safe","Unsafe"))</f>
        <v>Unsafe</v>
      </c>
      <c r="K152" t="str" cm="1">
        <f t="array" ref="K152">IF(SUM(_xlfn.IFNA((((A152:H152)-(B152:H152))&gt;0)*(ABS((A152:H152)-(B152:H152))&lt;4),0))&gt;=(I152-1),"Safe",IF(SUM(_xlfn.IFNA((((A152:H152)-(B152:H152))&lt;0)*(ABS((A152:H152)-(B152:H152))&lt;4),0))&gt;=(I152-1),"Safe","Unsafe"))</f>
        <v>Unsafe</v>
      </c>
    </row>
    <row r="153" spans="1:11" x14ac:dyDescent="0.25">
      <c r="A153" s="15">
        <v>74</v>
      </c>
      <c r="B153" s="16">
        <v>71</v>
      </c>
      <c r="C153" s="16">
        <v>70</v>
      </c>
      <c r="D153" s="16">
        <v>67</v>
      </c>
      <c r="E153" s="16">
        <v>60</v>
      </c>
      <c r="F153" s="16">
        <v>57</v>
      </c>
      <c r="G153" s="16">
        <v>51</v>
      </c>
      <c r="H153" s="16"/>
      <c r="I153">
        <f t="shared" si="2"/>
        <v>7</v>
      </c>
      <c r="J153" t="str" cm="1">
        <f t="array" ref="J153">IF(SUM(_xlfn.IFNA((((A153:H153)-(B153:H153))&gt;0)*(ABS((A153:H153)-(B153:H153))&lt;4),0))=(I153-1),"Safe",IF(SUM(_xlfn.IFNA((((A153:H153)-(B153:H153))&lt;0)*(ABS((A153:H153)-(B153:H153))&lt;4),0))=(I153-1),"Safe","Unsafe"))</f>
        <v>Unsafe</v>
      </c>
      <c r="K153" t="str" cm="1">
        <f t="array" ref="K153">IF(SUM(_xlfn.IFNA((((A153:H153)-(B153:H153))&gt;0)*(ABS((A153:H153)-(B153:H153))&lt;4),0))&gt;=(I153-1),"Safe",IF(SUM(_xlfn.IFNA((((A153:H153)-(B153:H153))&lt;0)*(ABS((A153:H153)-(B153:H153))&lt;4),0))&gt;=(I153-1),"Safe","Unsafe"))</f>
        <v>Unsafe</v>
      </c>
    </row>
    <row r="154" spans="1:11" x14ac:dyDescent="0.25">
      <c r="A154" s="15">
        <v>87</v>
      </c>
      <c r="B154" s="16">
        <v>90</v>
      </c>
      <c r="C154" s="16">
        <v>89</v>
      </c>
      <c r="D154" s="16">
        <v>87</v>
      </c>
      <c r="E154" s="16">
        <v>85</v>
      </c>
      <c r="F154" s="16">
        <v>83</v>
      </c>
      <c r="G154" s="16"/>
      <c r="H154" s="16"/>
      <c r="I154">
        <f t="shared" si="2"/>
        <v>6</v>
      </c>
      <c r="J154" t="str" cm="1">
        <f t="array" ref="J154">IF(SUM(_xlfn.IFNA((((A154:H154)-(B154:H154))&gt;0)*(ABS((A154:H154)-(B154:H154))&lt;4),0))=(I154-1),"Safe",IF(SUM(_xlfn.IFNA((((A154:H154)-(B154:H154))&lt;0)*(ABS((A154:H154)-(B154:H154))&lt;4),0))=(I154-1),"Safe","Unsafe"))</f>
        <v>Unsafe</v>
      </c>
      <c r="K154" t="str" cm="1">
        <f t="array" ref="K154">IF(SUM(_xlfn.IFNA((((A154:H154)-(B154:H154))&gt;0)*(ABS((A154:H154)-(B154:H154))&lt;4),0))&gt;=(I154-1),"Safe",IF(SUM(_xlfn.IFNA((((A154:H154)-(B154:H154))&lt;0)*(ABS((A154:H154)-(B154:H154))&lt;4),0))&gt;=(I154-1),"Safe","Unsafe"))</f>
        <v>Unsafe</v>
      </c>
    </row>
    <row r="155" spans="1:11" x14ac:dyDescent="0.25">
      <c r="A155" s="15">
        <v>28</v>
      </c>
      <c r="B155" s="16">
        <v>29</v>
      </c>
      <c r="C155" s="16">
        <v>28</v>
      </c>
      <c r="D155" s="16">
        <v>25</v>
      </c>
      <c r="E155" s="16">
        <v>24</v>
      </c>
      <c r="F155" s="16">
        <v>23</v>
      </c>
      <c r="G155" s="16">
        <v>21</v>
      </c>
      <c r="H155" s="16">
        <v>24</v>
      </c>
      <c r="I155">
        <f t="shared" si="2"/>
        <v>8</v>
      </c>
      <c r="J155" t="str" cm="1">
        <f t="array" ref="J155">IF(SUM(_xlfn.IFNA((((A155:H155)-(B155:H155))&gt;0)*(ABS((A155:H155)-(B155:H155))&lt;4),0))=(I155-1),"Safe",IF(SUM(_xlfn.IFNA((((A155:H155)-(B155:H155))&lt;0)*(ABS((A155:H155)-(B155:H155))&lt;4),0))=(I155-1),"Safe","Unsafe"))</f>
        <v>Unsafe</v>
      </c>
      <c r="K155" t="str" cm="1">
        <f t="array" ref="K155">IF(SUM(_xlfn.IFNA((((A155:H155)-(B155:H155))&gt;0)*(ABS((A155:H155)-(B155:H155))&lt;4),0))&gt;=(I155-1),"Safe",IF(SUM(_xlfn.IFNA((((A155:H155)-(B155:H155))&lt;0)*(ABS((A155:H155)-(B155:H155))&lt;4),0))&gt;=(I155-1),"Safe","Unsafe"))</f>
        <v>Unsafe</v>
      </c>
    </row>
    <row r="156" spans="1:11" x14ac:dyDescent="0.25">
      <c r="A156" s="15">
        <v>44</v>
      </c>
      <c r="B156" s="16">
        <v>46</v>
      </c>
      <c r="C156" s="16">
        <v>44</v>
      </c>
      <c r="D156" s="16">
        <v>41</v>
      </c>
      <c r="E156" s="16">
        <v>38</v>
      </c>
      <c r="F156" s="16">
        <v>35</v>
      </c>
      <c r="G156" s="16">
        <v>35</v>
      </c>
      <c r="H156" s="16"/>
      <c r="I156">
        <f t="shared" si="2"/>
        <v>7</v>
      </c>
      <c r="J156" t="str" cm="1">
        <f t="array" ref="J156">IF(SUM(_xlfn.IFNA((((A156:H156)-(B156:H156))&gt;0)*(ABS((A156:H156)-(B156:H156))&lt;4),0))=(I156-1),"Safe",IF(SUM(_xlfn.IFNA((((A156:H156)-(B156:H156))&lt;0)*(ABS((A156:H156)-(B156:H156))&lt;4),0))=(I156-1),"Safe","Unsafe"))</f>
        <v>Unsafe</v>
      </c>
      <c r="K156" t="str" cm="1">
        <f t="array" ref="K156">IF(SUM(_xlfn.IFNA((((A156:H156)-(B156:H156))&gt;0)*(ABS((A156:H156)-(B156:H156))&lt;4),0))&gt;=(I156-1),"Safe",IF(SUM(_xlfn.IFNA((((A156:H156)-(B156:H156))&lt;0)*(ABS((A156:H156)-(B156:H156))&lt;4),0))&gt;=(I156-1),"Safe","Unsafe"))</f>
        <v>Unsafe</v>
      </c>
    </row>
    <row r="157" spans="1:11" x14ac:dyDescent="0.25">
      <c r="A157" s="15">
        <v>70</v>
      </c>
      <c r="B157" s="16">
        <v>71</v>
      </c>
      <c r="C157" s="16">
        <v>70</v>
      </c>
      <c r="D157" s="16">
        <v>67</v>
      </c>
      <c r="E157" s="16">
        <v>64</v>
      </c>
      <c r="F157" s="16">
        <v>63</v>
      </c>
      <c r="G157" s="16">
        <v>59</v>
      </c>
      <c r="H157" s="16"/>
      <c r="I157">
        <f t="shared" si="2"/>
        <v>7</v>
      </c>
      <c r="J157" t="str" cm="1">
        <f t="array" ref="J157">IF(SUM(_xlfn.IFNA((((A157:H157)-(B157:H157))&gt;0)*(ABS((A157:H157)-(B157:H157))&lt;4),0))=(I157-1),"Safe",IF(SUM(_xlfn.IFNA((((A157:H157)-(B157:H157))&lt;0)*(ABS((A157:H157)-(B157:H157))&lt;4),0))=(I157-1),"Safe","Unsafe"))</f>
        <v>Unsafe</v>
      </c>
      <c r="K157" t="str" cm="1">
        <f t="array" ref="K157">IF(SUM(_xlfn.IFNA((((A157:H157)-(B157:H157))&gt;0)*(ABS((A157:H157)-(B157:H157))&lt;4),0))&gt;=(I157-1),"Safe",IF(SUM(_xlfn.IFNA((((A157:H157)-(B157:H157))&lt;0)*(ABS((A157:H157)-(B157:H157))&lt;4),0))&gt;=(I157-1),"Safe","Unsafe"))</f>
        <v>Unsafe</v>
      </c>
    </row>
    <row r="158" spans="1:11" x14ac:dyDescent="0.25">
      <c r="A158" s="15">
        <v>49</v>
      </c>
      <c r="B158" s="16">
        <v>52</v>
      </c>
      <c r="C158" s="16">
        <v>49</v>
      </c>
      <c r="D158" s="16">
        <v>46</v>
      </c>
      <c r="E158" s="16">
        <v>40</v>
      </c>
      <c r="F158" s="16"/>
      <c r="G158" s="16"/>
      <c r="H158" s="16"/>
      <c r="I158">
        <f t="shared" si="2"/>
        <v>5</v>
      </c>
      <c r="J158" t="str" cm="1">
        <f t="array" ref="J158">IF(SUM(_xlfn.IFNA((((A158:H158)-(B158:H158))&gt;0)*(ABS((A158:H158)-(B158:H158))&lt;4),0))=(I158-1),"Safe",IF(SUM(_xlfn.IFNA((((A158:H158)-(B158:H158))&lt;0)*(ABS((A158:H158)-(B158:H158))&lt;4),0))=(I158-1),"Safe","Unsafe"))</f>
        <v>Unsafe</v>
      </c>
      <c r="K158" t="str" cm="1">
        <f t="array" ref="K158">IF(SUM(_xlfn.IFNA((((A158:H158)-(B158:H158))&gt;0)*(ABS((A158:H158)-(B158:H158))&lt;4),0))&gt;=(I158-1),"Safe",IF(SUM(_xlfn.IFNA((((A158:H158)-(B158:H158))&lt;0)*(ABS((A158:H158)-(B158:H158))&lt;4),0))&gt;=(I158-1),"Safe","Unsafe"))</f>
        <v>Unsafe</v>
      </c>
    </row>
    <row r="159" spans="1:11" x14ac:dyDescent="0.25">
      <c r="A159" s="15">
        <v>88</v>
      </c>
      <c r="B159" s="16">
        <v>89</v>
      </c>
      <c r="C159" s="16">
        <v>87</v>
      </c>
      <c r="D159" s="16">
        <v>88</v>
      </c>
      <c r="E159" s="16">
        <v>87</v>
      </c>
      <c r="F159" s="16">
        <v>85</v>
      </c>
      <c r="G159" s="16"/>
      <c r="H159" s="16"/>
      <c r="I159">
        <f t="shared" si="2"/>
        <v>6</v>
      </c>
      <c r="J159" t="str" cm="1">
        <f t="array" ref="J159">IF(SUM(_xlfn.IFNA((((A159:H159)-(B159:H159))&gt;0)*(ABS((A159:H159)-(B159:H159))&lt;4),0))=(I159-1),"Safe",IF(SUM(_xlfn.IFNA((((A159:H159)-(B159:H159))&lt;0)*(ABS((A159:H159)-(B159:H159))&lt;4),0))=(I159-1),"Safe","Unsafe"))</f>
        <v>Unsafe</v>
      </c>
      <c r="K159" t="str" cm="1">
        <f t="array" ref="K159">IF(SUM(_xlfn.IFNA((((A159:H159)-(B159:H159))&gt;0)*(ABS((A159:H159)-(B159:H159))&lt;4),0))&gt;=(I159-1),"Safe",IF(SUM(_xlfn.IFNA((((A159:H159)-(B159:H159))&lt;0)*(ABS((A159:H159)-(B159:H159))&lt;4),0))&gt;=(I159-1),"Safe","Unsafe"))</f>
        <v>Unsafe</v>
      </c>
    </row>
    <row r="160" spans="1:11" x14ac:dyDescent="0.25">
      <c r="A160" s="15">
        <v>44</v>
      </c>
      <c r="B160" s="16">
        <v>47</v>
      </c>
      <c r="C160" s="16">
        <v>45</v>
      </c>
      <c r="D160" s="16">
        <v>42</v>
      </c>
      <c r="E160" s="16">
        <v>43</v>
      </c>
      <c r="F160" s="16">
        <v>41</v>
      </c>
      <c r="G160" s="16">
        <v>43</v>
      </c>
      <c r="H160" s="16"/>
      <c r="I160">
        <f t="shared" si="2"/>
        <v>7</v>
      </c>
      <c r="J160" t="str" cm="1">
        <f t="array" ref="J160">IF(SUM(_xlfn.IFNA((((A160:H160)-(B160:H160))&gt;0)*(ABS((A160:H160)-(B160:H160))&lt;4),0))=(I160-1),"Safe",IF(SUM(_xlfn.IFNA((((A160:H160)-(B160:H160))&lt;0)*(ABS((A160:H160)-(B160:H160))&lt;4),0))=(I160-1),"Safe","Unsafe"))</f>
        <v>Unsafe</v>
      </c>
      <c r="K160" t="str" cm="1">
        <f t="array" ref="K160">IF(SUM(_xlfn.IFNA((((A160:H160)-(B160:H160))&gt;0)*(ABS((A160:H160)-(B160:H160))&lt;4),0))&gt;=(I160-1),"Safe",IF(SUM(_xlfn.IFNA((((A160:H160)-(B160:H160))&lt;0)*(ABS((A160:H160)-(B160:H160))&lt;4),0))&gt;=(I160-1),"Safe","Unsafe"))</f>
        <v>Unsafe</v>
      </c>
    </row>
    <row r="161" spans="1:11" x14ac:dyDescent="0.25">
      <c r="A161" s="15">
        <v>3</v>
      </c>
      <c r="B161" s="16">
        <v>5</v>
      </c>
      <c r="C161" s="16">
        <v>8</v>
      </c>
      <c r="D161" s="16">
        <v>7</v>
      </c>
      <c r="E161" s="16">
        <v>6</v>
      </c>
      <c r="F161" s="16">
        <v>3</v>
      </c>
      <c r="G161" s="16">
        <v>3</v>
      </c>
      <c r="H161" s="16"/>
      <c r="I161">
        <f t="shared" si="2"/>
        <v>7</v>
      </c>
      <c r="J161" t="str" cm="1">
        <f t="array" ref="J161">IF(SUM(_xlfn.IFNA((((A161:H161)-(B161:H161))&gt;0)*(ABS((A161:H161)-(B161:H161))&lt;4),0))=(I161-1),"Safe",IF(SUM(_xlfn.IFNA((((A161:H161)-(B161:H161))&lt;0)*(ABS((A161:H161)-(B161:H161))&lt;4),0))=(I161-1),"Safe","Unsafe"))</f>
        <v>Unsafe</v>
      </c>
      <c r="K161" t="str" cm="1">
        <f t="array" ref="K161">IF(SUM(_xlfn.IFNA((((A161:H161)-(B161:H161))&gt;0)*(ABS((A161:H161)-(B161:H161))&lt;4),0))&gt;=(I161-1),"Safe",IF(SUM(_xlfn.IFNA((((A161:H161)-(B161:H161))&lt;0)*(ABS((A161:H161)-(B161:H161))&lt;4),0))&gt;=(I161-1),"Safe","Unsafe"))</f>
        <v>Unsafe</v>
      </c>
    </row>
    <row r="162" spans="1:11" x14ac:dyDescent="0.25">
      <c r="A162" s="15">
        <v>85</v>
      </c>
      <c r="B162" s="16">
        <v>88</v>
      </c>
      <c r="C162" s="16">
        <v>91</v>
      </c>
      <c r="D162" s="16">
        <v>88</v>
      </c>
      <c r="E162" s="16">
        <v>85</v>
      </c>
      <c r="F162" s="16">
        <v>81</v>
      </c>
      <c r="G162" s="16"/>
      <c r="H162" s="16"/>
      <c r="I162">
        <f t="shared" si="2"/>
        <v>6</v>
      </c>
      <c r="J162" t="str" cm="1">
        <f t="array" ref="J162">IF(SUM(_xlfn.IFNA((((A162:H162)-(B162:H162))&gt;0)*(ABS((A162:H162)-(B162:H162))&lt;4),0))=(I162-1),"Safe",IF(SUM(_xlfn.IFNA((((A162:H162)-(B162:H162))&lt;0)*(ABS((A162:H162)-(B162:H162))&lt;4),0))=(I162-1),"Safe","Unsafe"))</f>
        <v>Unsafe</v>
      </c>
      <c r="K162" t="str" cm="1">
        <f t="array" ref="K162">IF(SUM(_xlfn.IFNA((((A162:H162)-(B162:H162))&gt;0)*(ABS((A162:H162)-(B162:H162))&lt;4),0))&gt;=(I162-1),"Safe",IF(SUM(_xlfn.IFNA((((A162:H162)-(B162:H162))&lt;0)*(ABS((A162:H162)-(B162:H162))&lt;4),0))&gt;=(I162-1),"Safe","Unsafe"))</f>
        <v>Unsafe</v>
      </c>
    </row>
    <row r="163" spans="1:11" x14ac:dyDescent="0.25">
      <c r="A163" s="15">
        <v>55</v>
      </c>
      <c r="B163" s="16">
        <v>58</v>
      </c>
      <c r="C163" s="16">
        <v>55</v>
      </c>
      <c r="D163" s="16">
        <v>54</v>
      </c>
      <c r="E163" s="16">
        <v>57</v>
      </c>
      <c r="F163" s="16">
        <v>54</v>
      </c>
      <c r="G163" s="16">
        <v>47</v>
      </c>
      <c r="H163" s="16"/>
      <c r="I163">
        <f t="shared" si="2"/>
        <v>7</v>
      </c>
      <c r="J163" t="str" cm="1">
        <f t="array" ref="J163">IF(SUM(_xlfn.IFNA((((A163:H163)-(B163:H163))&gt;0)*(ABS((A163:H163)-(B163:H163))&lt;4),0))=(I163-1),"Safe",IF(SUM(_xlfn.IFNA((((A163:H163)-(B163:H163))&lt;0)*(ABS((A163:H163)-(B163:H163))&lt;4),0))=(I163-1),"Safe","Unsafe"))</f>
        <v>Unsafe</v>
      </c>
      <c r="K163" t="str" cm="1">
        <f t="array" ref="K163">IF(SUM(_xlfn.IFNA((((A163:H163)-(B163:H163))&gt;0)*(ABS((A163:H163)-(B163:H163))&lt;4),0))&gt;=(I163-1),"Safe",IF(SUM(_xlfn.IFNA((((A163:H163)-(B163:H163))&lt;0)*(ABS((A163:H163)-(B163:H163))&lt;4),0))&gt;=(I163-1),"Safe","Unsafe"))</f>
        <v>Unsafe</v>
      </c>
    </row>
    <row r="164" spans="1:11" x14ac:dyDescent="0.25">
      <c r="A164" s="15">
        <v>16</v>
      </c>
      <c r="B164" s="16">
        <v>18</v>
      </c>
      <c r="C164" s="16">
        <v>16</v>
      </c>
      <c r="D164" s="16">
        <v>15</v>
      </c>
      <c r="E164" s="16">
        <v>15</v>
      </c>
      <c r="F164" s="16">
        <v>14</v>
      </c>
      <c r="G164" s="16">
        <v>13</v>
      </c>
      <c r="H164" s="16"/>
      <c r="I164">
        <f t="shared" si="2"/>
        <v>7</v>
      </c>
      <c r="J164" t="str" cm="1">
        <f t="array" ref="J164">IF(SUM(_xlfn.IFNA((((A164:H164)-(B164:H164))&gt;0)*(ABS((A164:H164)-(B164:H164))&lt;4),0))=(I164-1),"Safe",IF(SUM(_xlfn.IFNA((((A164:H164)-(B164:H164))&lt;0)*(ABS((A164:H164)-(B164:H164))&lt;4),0))=(I164-1),"Safe","Unsafe"))</f>
        <v>Unsafe</v>
      </c>
      <c r="K164" t="str" cm="1">
        <f t="array" ref="K164">IF(SUM(_xlfn.IFNA((((A164:H164)-(B164:H164))&gt;0)*(ABS((A164:H164)-(B164:H164))&lt;4),0))&gt;=(I164-1),"Safe",IF(SUM(_xlfn.IFNA((((A164:H164)-(B164:H164))&lt;0)*(ABS((A164:H164)-(B164:H164))&lt;4),0))&gt;=(I164-1),"Safe","Unsafe"))</f>
        <v>Unsafe</v>
      </c>
    </row>
    <row r="165" spans="1:11" x14ac:dyDescent="0.25">
      <c r="A165" s="15">
        <v>75</v>
      </c>
      <c r="B165" s="16">
        <v>77</v>
      </c>
      <c r="C165" s="16">
        <v>75</v>
      </c>
      <c r="D165" s="16">
        <v>75</v>
      </c>
      <c r="E165" s="16">
        <v>78</v>
      </c>
      <c r="F165" s="16"/>
      <c r="G165" s="16"/>
      <c r="H165" s="16"/>
      <c r="I165">
        <f t="shared" si="2"/>
        <v>5</v>
      </c>
      <c r="J165" t="str" cm="1">
        <f t="array" ref="J165">IF(SUM(_xlfn.IFNA((((A165:H165)-(B165:H165))&gt;0)*(ABS((A165:H165)-(B165:H165))&lt;4),0))=(I165-1),"Safe",IF(SUM(_xlfn.IFNA((((A165:H165)-(B165:H165))&lt;0)*(ABS((A165:H165)-(B165:H165))&lt;4),0))=(I165-1),"Safe","Unsafe"))</f>
        <v>Unsafe</v>
      </c>
      <c r="K165" t="str" cm="1">
        <f t="array" ref="K165">IF(SUM(_xlfn.IFNA((((A165:H165)-(B165:H165))&gt;0)*(ABS((A165:H165)-(B165:H165))&lt;4),0))&gt;=(I165-1),"Safe",IF(SUM(_xlfn.IFNA((((A165:H165)-(B165:H165))&lt;0)*(ABS((A165:H165)-(B165:H165))&lt;4),0))&gt;=(I165-1),"Safe","Unsafe"))</f>
        <v>Unsafe</v>
      </c>
    </row>
    <row r="166" spans="1:11" x14ac:dyDescent="0.25">
      <c r="A166" s="15">
        <v>43</v>
      </c>
      <c r="B166" s="16">
        <v>46</v>
      </c>
      <c r="C166" s="16">
        <v>43</v>
      </c>
      <c r="D166" s="16">
        <v>40</v>
      </c>
      <c r="E166" s="16">
        <v>38</v>
      </c>
      <c r="F166" s="16">
        <v>38</v>
      </c>
      <c r="G166" s="16">
        <v>36</v>
      </c>
      <c r="H166" s="16">
        <v>36</v>
      </c>
      <c r="I166">
        <f t="shared" si="2"/>
        <v>8</v>
      </c>
      <c r="J166" t="str" cm="1">
        <f t="array" ref="J166">IF(SUM(_xlfn.IFNA((((A166:H166)-(B166:H166))&gt;0)*(ABS((A166:H166)-(B166:H166))&lt;4),0))=(I166-1),"Safe",IF(SUM(_xlfn.IFNA((((A166:H166)-(B166:H166))&lt;0)*(ABS((A166:H166)-(B166:H166))&lt;4),0))=(I166-1),"Safe","Unsafe"))</f>
        <v>Unsafe</v>
      </c>
      <c r="K166" t="str" cm="1">
        <f t="array" ref="K166">IF(SUM(_xlfn.IFNA((((A166:H166)-(B166:H166))&gt;0)*(ABS((A166:H166)-(B166:H166))&lt;4),0))&gt;=(I166-1),"Safe",IF(SUM(_xlfn.IFNA((((A166:H166)-(B166:H166))&lt;0)*(ABS((A166:H166)-(B166:H166))&lt;4),0))&gt;=(I166-1),"Safe","Unsafe"))</f>
        <v>Unsafe</v>
      </c>
    </row>
    <row r="167" spans="1:11" x14ac:dyDescent="0.25">
      <c r="A167" s="15">
        <v>94</v>
      </c>
      <c r="B167" s="16">
        <v>95</v>
      </c>
      <c r="C167" s="16">
        <v>94</v>
      </c>
      <c r="D167" s="16">
        <v>91</v>
      </c>
      <c r="E167" s="16">
        <v>88</v>
      </c>
      <c r="F167" s="16">
        <v>88</v>
      </c>
      <c r="G167" s="16">
        <v>87</v>
      </c>
      <c r="H167" s="16">
        <v>83</v>
      </c>
      <c r="I167">
        <f t="shared" si="2"/>
        <v>8</v>
      </c>
      <c r="J167" t="str" cm="1">
        <f t="array" ref="J167">IF(SUM(_xlfn.IFNA((((A167:H167)-(B167:H167))&gt;0)*(ABS((A167:H167)-(B167:H167))&lt;4),0))=(I167-1),"Safe",IF(SUM(_xlfn.IFNA((((A167:H167)-(B167:H167))&lt;0)*(ABS((A167:H167)-(B167:H167))&lt;4),0))=(I167-1),"Safe","Unsafe"))</f>
        <v>Unsafe</v>
      </c>
      <c r="K167" t="str" cm="1">
        <f t="array" ref="K167">IF(SUM(_xlfn.IFNA((((A167:H167)-(B167:H167))&gt;0)*(ABS((A167:H167)-(B167:H167))&lt;4),0))&gt;=(I167-1),"Safe",IF(SUM(_xlfn.IFNA((((A167:H167)-(B167:H167))&lt;0)*(ABS((A167:H167)-(B167:H167))&lt;4),0))&gt;=(I167-1),"Safe","Unsafe"))</f>
        <v>Unsafe</v>
      </c>
    </row>
    <row r="168" spans="1:11" x14ac:dyDescent="0.25">
      <c r="A168" s="15">
        <v>68</v>
      </c>
      <c r="B168" s="16">
        <v>70</v>
      </c>
      <c r="C168" s="16">
        <v>69</v>
      </c>
      <c r="D168" s="16">
        <v>67</v>
      </c>
      <c r="E168" s="16">
        <v>64</v>
      </c>
      <c r="F168" s="16">
        <v>64</v>
      </c>
      <c r="G168" s="16">
        <v>58</v>
      </c>
      <c r="H168" s="16"/>
      <c r="I168">
        <f t="shared" si="2"/>
        <v>7</v>
      </c>
      <c r="J168" t="str" cm="1">
        <f t="array" ref="J168">IF(SUM(_xlfn.IFNA((((A168:H168)-(B168:H168))&gt;0)*(ABS((A168:H168)-(B168:H168))&lt;4),0))=(I168-1),"Safe",IF(SUM(_xlfn.IFNA((((A168:H168)-(B168:H168))&lt;0)*(ABS((A168:H168)-(B168:H168))&lt;4),0))=(I168-1),"Safe","Unsafe"))</f>
        <v>Unsafe</v>
      </c>
      <c r="K168" t="str" cm="1">
        <f t="array" ref="K168">IF(SUM(_xlfn.IFNA((((A168:H168)-(B168:H168))&gt;0)*(ABS((A168:H168)-(B168:H168))&lt;4),0))&gt;=(I168-1),"Safe",IF(SUM(_xlfn.IFNA((((A168:H168)-(B168:H168))&lt;0)*(ABS((A168:H168)-(B168:H168))&lt;4),0))&gt;=(I168-1),"Safe","Unsafe"))</f>
        <v>Unsafe</v>
      </c>
    </row>
    <row r="169" spans="1:11" x14ac:dyDescent="0.25">
      <c r="A169" s="15">
        <v>79</v>
      </c>
      <c r="B169" s="16">
        <v>82</v>
      </c>
      <c r="C169" s="16">
        <v>78</v>
      </c>
      <c r="D169" s="16">
        <v>77</v>
      </c>
      <c r="E169" s="16">
        <v>75</v>
      </c>
      <c r="F169" s="16">
        <v>74</v>
      </c>
      <c r="G169" s="16">
        <v>72</v>
      </c>
      <c r="H169" s="16"/>
      <c r="I169">
        <f t="shared" si="2"/>
        <v>7</v>
      </c>
      <c r="J169" t="str" cm="1">
        <f t="array" ref="J169">IF(SUM(_xlfn.IFNA((((A169:H169)-(B169:H169))&gt;0)*(ABS((A169:H169)-(B169:H169))&lt;4),0))=(I169-1),"Safe",IF(SUM(_xlfn.IFNA((((A169:H169)-(B169:H169))&lt;0)*(ABS((A169:H169)-(B169:H169))&lt;4),0))=(I169-1),"Safe","Unsafe"))</f>
        <v>Unsafe</v>
      </c>
      <c r="K169" t="str" cm="1">
        <f t="array" ref="K169">IF(SUM(_xlfn.IFNA((((A169:H169)-(B169:H169))&gt;0)*(ABS((A169:H169)-(B169:H169))&lt;4),0))&gt;=(I169-1),"Safe",IF(SUM(_xlfn.IFNA((((A169:H169)-(B169:H169))&lt;0)*(ABS((A169:H169)-(B169:H169))&lt;4),0))&gt;=(I169-1),"Safe","Unsafe"))</f>
        <v>Unsafe</v>
      </c>
    </row>
    <row r="170" spans="1:11" x14ac:dyDescent="0.25">
      <c r="A170" s="15">
        <v>51</v>
      </c>
      <c r="B170" s="16">
        <v>53</v>
      </c>
      <c r="C170" s="16">
        <v>49</v>
      </c>
      <c r="D170" s="16">
        <v>47</v>
      </c>
      <c r="E170" s="16">
        <v>48</v>
      </c>
      <c r="F170" s="16"/>
      <c r="G170" s="16"/>
      <c r="H170" s="16"/>
      <c r="I170">
        <f t="shared" si="2"/>
        <v>5</v>
      </c>
      <c r="J170" t="str" cm="1">
        <f t="array" ref="J170">IF(SUM(_xlfn.IFNA((((A170:H170)-(B170:H170))&gt;0)*(ABS((A170:H170)-(B170:H170))&lt;4),0))=(I170-1),"Safe",IF(SUM(_xlfn.IFNA((((A170:H170)-(B170:H170))&lt;0)*(ABS((A170:H170)-(B170:H170))&lt;4),0))=(I170-1),"Safe","Unsafe"))</f>
        <v>Unsafe</v>
      </c>
      <c r="K170" t="str" cm="1">
        <f t="array" ref="K170">IF(SUM(_xlfn.IFNA((((A170:H170)-(B170:H170))&gt;0)*(ABS((A170:H170)-(B170:H170))&lt;4),0))&gt;=(I170-1),"Safe",IF(SUM(_xlfn.IFNA((((A170:H170)-(B170:H170))&lt;0)*(ABS((A170:H170)-(B170:H170))&lt;4),0))&gt;=(I170-1),"Safe","Unsafe"))</f>
        <v>Unsafe</v>
      </c>
    </row>
    <row r="171" spans="1:11" x14ac:dyDescent="0.25">
      <c r="A171" s="15">
        <v>43</v>
      </c>
      <c r="B171" s="16">
        <v>45</v>
      </c>
      <c r="C171" s="16">
        <v>42</v>
      </c>
      <c r="D171" s="16">
        <v>40</v>
      </c>
      <c r="E171" s="16">
        <v>38</v>
      </c>
      <c r="F171" s="16">
        <v>34</v>
      </c>
      <c r="G171" s="16">
        <v>32</v>
      </c>
      <c r="H171" s="16">
        <v>32</v>
      </c>
      <c r="I171">
        <f t="shared" si="2"/>
        <v>8</v>
      </c>
      <c r="J171" t="str" cm="1">
        <f t="array" ref="J171">IF(SUM(_xlfn.IFNA((((A171:H171)-(B171:H171))&gt;0)*(ABS((A171:H171)-(B171:H171))&lt;4),0))=(I171-1),"Safe",IF(SUM(_xlfn.IFNA((((A171:H171)-(B171:H171))&lt;0)*(ABS((A171:H171)-(B171:H171))&lt;4),0))=(I171-1),"Safe","Unsafe"))</f>
        <v>Unsafe</v>
      </c>
      <c r="K171" t="str" cm="1">
        <f t="array" ref="K171">IF(SUM(_xlfn.IFNA((((A171:H171)-(B171:H171))&gt;0)*(ABS((A171:H171)-(B171:H171))&lt;4),0))&gt;=(I171-1),"Safe",IF(SUM(_xlfn.IFNA((((A171:H171)-(B171:H171))&lt;0)*(ABS((A171:H171)-(B171:H171))&lt;4),0))&gt;=(I171-1),"Safe","Unsafe"))</f>
        <v>Unsafe</v>
      </c>
    </row>
    <row r="172" spans="1:11" x14ac:dyDescent="0.25">
      <c r="A172" s="15">
        <v>43</v>
      </c>
      <c r="B172" s="16">
        <v>44</v>
      </c>
      <c r="C172" s="16">
        <v>43</v>
      </c>
      <c r="D172" s="16">
        <v>41</v>
      </c>
      <c r="E172" s="16">
        <v>39</v>
      </c>
      <c r="F172" s="16">
        <v>35</v>
      </c>
      <c r="G172" s="16">
        <v>32</v>
      </c>
      <c r="H172" s="16">
        <v>28</v>
      </c>
      <c r="I172">
        <f t="shared" si="2"/>
        <v>8</v>
      </c>
      <c r="J172" t="str" cm="1">
        <f t="array" ref="J172">IF(SUM(_xlfn.IFNA((((A172:H172)-(B172:H172))&gt;0)*(ABS((A172:H172)-(B172:H172))&lt;4),0))=(I172-1),"Safe",IF(SUM(_xlfn.IFNA((((A172:H172)-(B172:H172))&lt;0)*(ABS((A172:H172)-(B172:H172))&lt;4),0))=(I172-1),"Safe","Unsafe"))</f>
        <v>Unsafe</v>
      </c>
      <c r="K172" t="str" cm="1">
        <f t="array" ref="K172">IF(SUM(_xlfn.IFNA((((A172:H172)-(B172:H172))&gt;0)*(ABS((A172:H172)-(B172:H172))&lt;4),0))&gt;=(I172-1),"Safe",IF(SUM(_xlfn.IFNA((((A172:H172)-(B172:H172))&lt;0)*(ABS((A172:H172)-(B172:H172))&lt;4),0))&gt;=(I172-1),"Safe","Unsafe"))</f>
        <v>Unsafe</v>
      </c>
    </row>
    <row r="173" spans="1:11" x14ac:dyDescent="0.25">
      <c r="A173" s="15">
        <v>55</v>
      </c>
      <c r="B173" s="16">
        <v>57</v>
      </c>
      <c r="C173" s="16">
        <v>53</v>
      </c>
      <c r="D173" s="16">
        <v>51</v>
      </c>
      <c r="E173" s="16">
        <v>44</v>
      </c>
      <c r="F173" s="16"/>
      <c r="G173" s="16"/>
      <c r="H173" s="16"/>
      <c r="I173">
        <f t="shared" si="2"/>
        <v>5</v>
      </c>
      <c r="J173" t="str" cm="1">
        <f t="array" ref="J173">IF(SUM(_xlfn.IFNA((((A173:H173)-(B173:H173))&gt;0)*(ABS((A173:H173)-(B173:H173))&lt;4),0))=(I173-1),"Safe",IF(SUM(_xlfn.IFNA((((A173:H173)-(B173:H173))&lt;0)*(ABS((A173:H173)-(B173:H173))&lt;4),0))=(I173-1),"Safe","Unsafe"))</f>
        <v>Unsafe</v>
      </c>
      <c r="K173" t="str" cm="1">
        <f t="array" ref="K173">IF(SUM(_xlfn.IFNA((((A173:H173)-(B173:H173))&gt;0)*(ABS((A173:H173)-(B173:H173))&lt;4),0))&gt;=(I173-1),"Safe",IF(SUM(_xlfn.IFNA((((A173:H173)-(B173:H173))&lt;0)*(ABS((A173:H173)-(B173:H173))&lt;4),0))&gt;=(I173-1),"Safe","Unsafe"))</f>
        <v>Unsafe</v>
      </c>
    </row>
    <row r="174" spans="1:11" x14ac:dyDescent="0.25">
      <c r="A174" s="15">
        <v>43</v>
      </c>
      <c r="B174" s="16">
        <v>45</v>
      </c>
      <c r="C174" s="16">
        <v>44</v>
      </c>
      <c r="D174" s="16">
        <v>37</v>
      </c>
      <c r="E174" s="16">
        <v>36</v>
      </c>
      <c r="F174" s="16">
        <v>34</v>
      </c>
      <c r="G174" s="16"/>
      <c r="H174" s="16"/>
      <c r="I174">
        <f t="shared" si="2"/>
        <v>6</v>
      </c>
      <c r="J174" t="str" cm="1">
        <f t="array" ref="J174">IF(SUM(_xlfn.IFNA((((A174:H174)-(B174:H174))&gt;0)*(ABS((A174:H174)-(B174:H174))&lt;4),0))=(I174-1),"Safe",IF(SUM(_xlfn.IFNA((((A174:H174)-(B174:H174))&lt;0)*(ABS((A174:H174)-(B174:H174))&lt;4),0))=(I174-1),"Safe","Unsafe"))</f>
        <v>Unsafe</v>
      </c>
      <c r="K174" t="str" cm="1">
        <f t="array" ref="K174">IF(SUM(_xlfn.IFNA((((A174:H174)-(B174:H174))&gt;0)*(ABS((A174:H174)-(B174:H174))&lt;4),0))&gt;=(I174-1),"Safe",IF(SUM(_xlfn.IFNA((((A174:H174)-(B174:H174))&lt;0)*(ABS((A174:H174)-(B174:H174))&lt;4),0))&gt;=(I174-1),"Safe","Unsafe"))</f>
        <v>Unsafe</v>
      </c>
    </row>
    <row r="175" spans="1:11" x14ac:dyDescent="0.25">
      <c r="A175" s="15">
        <v>88</v>
      </c>
      <c r="B175" s="16">
        <v>90</v>
      </c>
      <c r="C175" s="16">
        <v>88</v>
      </c>
      <c r="D175" s="16">
        <v>85</v>
      </c>
      <c r="E175" s="16">
        <v>78</v>
      </c>
      <c r="F175" s="16">
        <v>76</v>
      </c>
      <c r="G175" s="16">
        <v>79</v>
      </c>
      <c r="H175" s="16"/>
      <c r="I175">
        <f t="shared" si="2"/>
        <v>7</v>
      </c>
      <c r="J175" t="str" cm="1">
        <f t="array" ref="J175">IF(SUM(_xlfn.IFNA((((A175:H175)-(B175:H175))&gt;0)*(ABS((A175:H175)-(B175:H175))&lt;4),0))=(I175-1),"Safe",IF(SUM(_xlfn.IFNA((((A175:H175)-(B175:H175))&lt;0)*(ABS((A175:H175)-(B175:H175))&lt;4),0))=(I175-1),"Safe","Unsafe"))</f>
        <v>Unsafe</v>
      </c>
      <c r="K175" t="str" cm="1">
        <f t="array" ref="K175">IF(SUM(_xlfn.IFNA((((A175:H175)-(B175:H175))&gt;0)*(ABS((A175:H175)-(B175:H175))&lt;4),0))&gt;=(I175-1),"Safe",IF(SUM(_xlfn.IFNA((((A175:H175)-(B175:H175))&lt;0)*(ABS((A175:H175)-(B175:H175))&lt;4),0))&gt;=(I175-1),"Safe","Unsafe"))</f>
        <v>Unsafe</v>
      </c>
    </row>
    <row r="176" spans="1:11" x14ac:dyDescent="0.25">
      <c r="A176" s="15">
        <v>57</v>
      </c>
      <c r="B176" s="16">
        <v>60</v>
      </c>
      <c r="C176" s="16">
        <v>57</v>
      </c>
      <c r="D176" s="16">
        <v>52</v>
      </c>
      <c r="E176" s="16">
        <v>50</v>
      </c>
      <c r="F176" s="16">
        <v>50</v>
      </c>
      <c r="G176" s="16"/>
      <c r="H176" s="16"/>
      <c r="I176">
        <f t="shared" si="2"/>
        <v>6</v>
      </c>
      <c r="J176" t="str" cm="1">
        <f t="array" ref="J176">IF(SUM(_xlfn.IFNA((((A176:H176)-(B176:H176))&gt;0)*(ABS((A176:H176)-(B176:H176))&lt;4),0))=(I176-1),"Safe",IF(SUM(_xlfn.IFNA((((A176:H176)-(B176:H176))&lt;0)*(ABS((A176:H176)-(B176:H176))&lt;4),0))=(I176-1),"Safe","Unsafe"))</f>
        <v>Unsafe</v>
      </c>
      <c r="K176" t="str" cm="1">
        <f t="array" ref="K176">IF(SUM(_xlfn.IFNA((((A176:H176)-(B176:H176))&gt;0)*(ABS((A176:H176)-(B176:H176))&lt;4),0))&gt;=(I176-1),"Safe",IF(SUM(_xlfn.IFNA((((A176:H176)-(B176:H176))&lt;0)*(ABS((A176:H176)-(B176:H176))&lt;4),0))&gt;=(I176-1),"Safe","Unsafe"))</f>
        <v>Unsafe</v>
      </c>
    </row>
    <row r="177" spans="1:11" x14ac:dyDescent="0.25">
      <c r="A177" s="15">
        <v>43</v>
      </c>
      <c r="B177" s="16">
        <v>46</v>
      </c>
      <c r="C177" s="16">
        <v>40</v>
      </c>
      <c r="D177" s="16">
        <v>39</v>
      </c>
      <c r="E177" s="16">
        <v>38</v>
      </c>
      <c r="F177" s="16">
        <v>37</v>
      </c>
      <c r="G177" s="16">
        <v>36</v>
      </c>
      <c r="H177" s="16">
        <v>32</v>
      </c>
      <c r="I177">
        <f t="shared" si="2"/>
        <v>8</v>
      </c>
      <c r="J177" t="str" cm="1">
        <f t="array" ref="J177">IF(SUM(_xlfn.IFNA((((A177:H177)-(B177:H177))&gt;0)*(ABS((A177:H177)-(B177:H177))&lt;4),0))=(I177-1),"Safe",IF(SUM(_xlfn.IFNA((((A177:H177)-(B177:H177))&lt;0)*(ABS((A177:H177)-(B177:H177))&lt;4),0))=(I177-1),"Safe","Unsafe"))</f>
        <v>Unsafe</v>
      </c>
      <c r="K177" t="str" cm="1">
        <f t="array" ref="K177">IF(SUM(_xlfn.IFNA((((A177:H177)-(B177:H177))&gt;0)*(ABS((A177:H177)-(B177:H177))&lt;4),0))&gt;=(I177-1),"Safe",IF(SUM(_xlfn.IFNA((((A177:H177)-(B177:H177))&lt;0)*(ABS((A177:H177)-(B177:H177))&lt;4),0))&gt;=(I177-1),"Safe","Unsafe"))</f>
        <v>Unsafe</v>
      </c>
    </row>
    <row r="178" spans="1:11" x14ac:dyDescent="0.25">
      <c r="A178" s="15">
        <v>95</v>
      </c>
      <c r="B178" s="16">
        <v>96</v>
      </c>
      <c r="C178" s="16">
        <v>89</v>
      </c>
      <c r="D178" s="16">
        <v>88</v>
      </c>
      <c r="E178" s="16">
        <v>81</v>
      </c>
      <c r="F178" s="16"/>
      <c r="G178" s="16"/>
      <c r="H178" s="16"/>
      <c r="I178">
        <f t="shared" si="2"/>
        <v>5</v>
      </c>
      <c r="J178" t="str" cm="1">
        <f t="array" ref="J178">IF(SUM(_xlfn.IFNA((((A178:H178)-(B178:H178))&gt;0)*(ABS((A178:H178)-(B178:H178))&lt;4),0))=(I178-1),"Safe",IF(SUM(_xlfn.IFNA((((A178:H178)-(B178:H178))&lt;0)*(ABS((A178:H178)-(B178:H178))&lt;4),0))=(I178-1),"Safe","Unsafe"))</f>
        <v>Unsafe</v>
      </c>
      <c r="K178" t="str" cm="1">
        <f t="array" ref="K178">IF(SUM(_xlfn.IFNA((((A178:H178)-(B178:H178))&gt;0)*(ABS((A178:H178)-(B178:H178))&lt;4),0))&gt;=(I178-1),"Safe",IF(SUM(_xlfn.IFNA((((A178:H178)-(B178:H178))&lt;0)*(ABS((A178:H178)-(B178:H178))&lt;4),0))&gt;=(I178-1),"Safe","Unsafe"))</f>
        <v>Unsafe</v>
      </c>
    </row>
    <row r="179" spans="1:11" x14ac:dyDescent="0.25">
      <c r="A179" s="15">
        <v>82</v>
      </c>
      <c r="B179" s="16">
        <v>82</v>
      </c>
      <c r="C179" s="16">
        <v>81</v>
      </c>
      <c r="D179" s="16">
        <v>78</v>
      </c>
      <c r="E179" s="16">
        <v>76</v>
      </c>
      <c r="F179" s="16">
        <v>73</v>
      </c>
      <c r="G179" s="16">
        <v>70</v>
      </c>
      <c r="H179" s="16">
        <v>69</v>
      </c>
      <c r="I179">
        <f t="shared" si="2"/>
        <v>8</v>
      </c>
      <c r="J179" t="str" cm="1">
        <f t="array" ref="J179">IF(SUM(_xlfn.IFNA((((A179:H179)-(B179:H179))&gt;0)*(ABS((A179:H179)-(B179:H179))&lt;4),0))=(I179-1),"Safe",IF(SUM(_xlfn.IFNA((((A179:H179)-(B179:H179))&lt;0)*(ABS((A179:H179)-(B179:H179))&lt;4),0))=(I179-1),"Safe","Unsafe"))</f>
        <v>Unsafe</v>
      </c>
      <c r="K179" t="str" cm="1">
        <f t="array" ref="K179">IF(SUM(_xlfn.IFNA((((A179:H179)-(B179:H179))&gt;0)*(ABS((A179:H179)-(B179:H179))&lt;4),0))&gt;=(I179-1),"Safe",IF(SUM(_xlfn.IFNA((((A179:H179)-(B179:H179))&lt;0)*(ABS((A179:H179)-(B179:H179))&lt;4),0))&gt;=(I179-1),"Safe","Unsafe"))</f>
        <v>Unsafe</v>
      </c>
    </row>
    <row r="180" spans="1:11" x14ac:dyDescent="0.25">
      <c r="A180" s="15">
        <v>73</v>
      </c>
      <c r="B180" s="16">
        <v>73</v>
      </c>
      <c r="C180" s="16">
        <v>72</v>
      </c>
      <c r="D180" s="16">
        <v>71</v>
      </c>
      <c r="E180" s="16">
        <v>69</v>
      </c>
      <c r="F180" s="16">
        <v>68</v>
      </c>
      <c r="G180" s="16">
        <v>71</v>
      </c>
      <c r="H180" s="16"/>
      <c r="I180">
        <f t="shared" si="2"/>
        <v>7</v>
      </c>
      <c r="J180" t="str" cm="1">
        <f t="array" ref="J180">IF(SUM(_xlfn.IFNA((((A180:H180)-(B180:H180))&gt;0)*(ABS((A180:H180)-(B180:H180))&lt;4),0))=(I180-1),"Safe",IF(SUM(_xlfn.IFNA((((A180:H180)-(B180:H180))&lt;0)*(ABS((A180:H180)-(B180:H180))&lt;4),0))=(I180-1),"Safe","Unsafe"))</f>
        <v>Unsafe</v>
      </c>
      <c r="K180" t="str" cm="1">
        <f t="array" ref="K180">IF(SUM(_xlfn.IFNA((((A180:H180)-(B180:H180))&gt;0)*(ABS((A180:H180)-(B180:H180))&lt;4),0))&gt;=(I180-1),"Safe",IF(SUM(_xlfn.IFNA((((A180:H180)-(B180:H180))&lt;0)*(ABS((A180:H180)-(B180:H180))&lt;4),0))&gt;=(I180-1),"Safe","Unsafe"))</f>
        <v>Unsafe</v>
      </c>
    </row>
    <row r="181" spans="1:11" x14ac:dyDescent="0.25">
      <c r="A181" s="15">
        <v>43</v>
      </c>
      <c r="B181" s="16">
        <v>43</v>
      </c>
      <c r="C181" s="16">
        <v>42</v>
      </c>
      <c r="D181" s="16">
        <v>41</v>
      </c>
      <c r="E181" s="16">
        <v>38</v>
      </c>
      <c r="F181" s="16">
        <v>38</v>
      </c>
      <c r="G181" s="16"/>
      <c r="H181" s="16"/>
      <c r="I181">
        <f t="shared" si="2"/>
        <v>6</v>
      </c>
      <c r="J181" t="str" cm="1">
        <f t="array" ref="J181">IF(SUM(_xlfn.IFNA((((A181:H181)-(B181:H181))&gt;0)*(ABS((A181:H181)-(B181:H181))&lt;4),0))=(I181-1),"Safe",IF(SUM(_xlfn.IFNA((((A181:H181)-(B181:H181))&lt;0)*(ABS((A181:H181)-(B181:H181))&lt;4),0))=(I181-1),"Safe","Unsafe"))</f>
        <v>Unsafe</v>
      </c>
      <c r="K181" t="str" cm="1">
        <f t="array" ref="K181">IF(SUM(_xlfn.IFNA((((A181:H181)-(B181:H181))&gt;0)*(ABS((A181:H181)-(B181:H181))&lt;4),0))&gt;=(I181-1),"Safe",IF(SUM(_xlfn.IFNA((((A181:H181)-(B181:H181))&lt;0)*(ABS((A181:H181)-(B181:H181))&lt;4),0))&gt;=(I181-1),"Safe","Unsafe"))</f>
        <v>Unsafe</v>
      </c>
    </row>
    <row r="182" spans="1:11" x14ac:dyDescent="0.25">
      <c r="A182" s="15">
        <v>23</v>
      </c>
      <c r="B182" s="16">
        <v>23</v>
      </c>
      <c r="C182" s="16">
        <v>20</v>
      </c>
      <c r="D182" s="16">
        <v>17</v>
      </c>
      <c r="E182" s="16">
        <v>13</v>
      </c>
      <c r="F182" s="16"/>
      <c r="G182" s="16"/>
      <c r="H182" s="16"/>
      <c r="I182">
        <f t="shared" si="2"/>
        <v>5</v>
      </c>
      <c r="J182" t="str" cm="1">
        <f t="array" ref="J182">IF(SUM(_xlfn.IFNA((((A182:H182)-(B182:H182))&gt;0)*(ABS((A182:H182)-(B182:H182))&lt;4),0))=(I182-1),"Safe",IF(SUM(_xlfn.IFNA((((A182:H182)-(B182:H182))&lt;0)*(ABS((A182:H182)-(B182:H182))&lt;4),0))=(I182-1),"Safe","Unsafe"))</f>
        <v>Unsafe</v>
      </c>
      <c r="K182" t="str" cm="1">
        <f t="array" ref="K182">IF(SUM(_xlfn.IFNA((((A182:H182)-(B182:H182))&gt;0)*(ABS((A182:H182)-(B182:H182))&lt;4),0))&gt;=(I182-1),"Safe",IF(SUM(_xlfn.IFNA((((A182:H182)-(B182:H182))&lt;0)*(ABS((A182:H182)-(B182:H182))&lt;4),0))&gt;=(I182-1),"Safe","Unsafe"))</f>
        <v>Unsafe</v>
      </c>
    </row>
    <row r="183" spans="1:11" x14ac:dyDescent="0.25">
      <c r="A183" s="15">
        <v>42</v>
      </c>
      <c r="B183" s="16">
        <v>42</v>
      </c>
      <c r="C183" s="16">
        <v>40</v>
      </c>
      <c r="D183" s="16">
        <v>37</v>
      </c>
      <c r="E183" s="16">
        <v>35</v>
      </c>
      <c r="F183" s="16">
        <v>28</v>
      </c>
      <c r="G183" s="16"/>
      <c r="H183" s="16"/>
      <c r="I183">
        <f t="shared" si="2"/>
        <v>6</v>
      </c>
      <c r="J183" t="str" cm="1">
        <f t="array" ref="J183">IF(SUM(_xlfn.IFNA((((A183:H183)-(B183:H183))&gt;0)*(ABS((A183:H183)-(B183:H183))&lt;4),0))=(I183-1),"Safe",IF(SUM(_xlfn.IFNA((((A183:H183)-(B183:H183))&lt;0)*(ABS((A183:H183)-(B183:H183))&lt;4),0))=(I183-1),"Safe","Unsafe"))</f>
        <v>Unsafe</v>
      </c>
      <c r="K183" t="str" cm="1">
        <f t="array" ref="K183">IF(SUM(_xlfn.IFNA((((A183:H183)-(B183:H183))&gt;0)*(ABS((A183:H183)-(B183:H183))&lt;4),0))&gt;=(I183-1),"Safe",IF(SUM(_xlfn.IFNA((((A183:H183)-(B183:H183))&lt;0)*(ABS((A183:H183)-(B183:H183))&lt;4),0))&gt;=(I183-1),"Safe","Unsafe"))</f>
        <v>Unsafe</v>
      </c>
    </row>
    <row r="184" spans="1:11" x14ac:dyDescent="0.25">
      <c r="A184" s="15">
        <v>10</v>
      </c>
      <c r="B184" s="16">
        <v>10</v>
      </c>
      <c r="C184" s="16">
        <v>8</v>
      </c>
      <c r="D184" s="16">
        <v>6</v>
      </c>
      <c r="E184" s="16">
        <v>9</v>
      </c>
      <c r="F184" s="16">
        <v>8</v>
      </c>
      <c r="G184" s="16"/>
      <c r="H184" s="16"/>
      <c r="I184">
        <f t="shared" si="2"/>
        <v>6</v>
      </c>
      <c r="J184" t="str" cm="1">
        <f t="array" ref="J184">IF(SUM(_xlfn.IFNA((((A184:H184)-(B184:H184))&gt;0)*(ABS((A184:H184)-(B184:H184))&lt;4),0))=(I184-1),"Safe",IF(SUM(_xlfn.IFNA((((A184:H184)-(B184:H184))&lt;0)*(ABS((A184:H184)-(B184:H184))&lt;4),0))=(I184-1),"Safe","Unsafe"))</f>
        <v>Unsafe</v>
      </c>
      <c r="K184" t="str" cm="1">
        <f t="array" ref="K184">IF(SUM(_xlfn.IFNA((((A184:H184)-(B184:H184))&gt;0)*(ABS((A184:H184)-(B184:H184))&lt;4),0))&gt;=(I184-1),"Safe",IF(SUM(_xlfn.IFNA((((A184:H184)-(B184:H184))&lt;0)*(ABS((A184:H184)-(B184:H184))&lt;4),0))&gt;=(I184-1),"Safe","Unsafe"))</f>
        <v>Unsafe</v>
      </c>
    </row>
    <row r="185" spans="1:11" x14ac:dyDescent="0.25">
      <c r="A185" s="15">
        <v>40</v>
      </c>
      <c r="B185" s="16">
        <v>40</v>
      </c>
      <c r="C185" s="16">
        <v>39</v>
      </c>
      <c r="D185" s="16">
        <v>41</v>
      </c>
      <c r="E185" s="16">
        <v>42</v>
      </c>
      <c r="F185" s="16"/>
      <c r="G185" s="16"/>
      <c r="H185" s="16"/>
      <c r="I185">
        <f t="shared" si="2"/>
        <v>5</v>
      </c>
      <c r="J185" t="str" cm="1">
        <f t="array" ref="J185">IF(SUM(_xlfn.IFNA((((A185:H185)-(B185:H185))&gt;0)*(ABS((A185:H185)-(B185:H185))&lt;4),0))=(I185-1),"Safe",IF(SUM(_xlfn.IFNA((((A185:H185)-(B185:H185))&lt;0)*(ABS((A185:H185)-(B185:H185))&lt;4),0))=(I185-1),"Safe","Unsafe"))</f>
        <v>Unsafe</v>
      </c>
      <c r="K185" t="str" cm="1">
        <f t="array" ref="K185">IF(SUM(_xlfn.IFNA((((A185:H185)-(B185:H185))&gt;0)*(ABS((A185:H185)-(B185:H185))&lt;4),0))&gt;=(I185-1),"Safe",IF(SUM(_xlfn.IFNA((((A185:H185)-(B185:H185))&lt;0)*(ABS((A185:H185)-(B185:H185))&lt;4),0))&gt;=(I185-1),"Safe","Unsafe"))</f>
        <v>Unsafe</v>
      </c>
    </row>
    <row r="186" spans="1:11" x14ac:dyDescent="0.25">
      <c r="A186" s="15">
        <v>6</v>
      </c>
      <c r="B186" s="16">
        <v>6</v>
      </c>
      <c r="C186" s="16">
        <v>4</v>
      </c>
      <c r="D186" s="16">
        <v>6</v>
      </c>
      <c r="E186" s="16">
        <v>5</v>
      </c>
      <c r="F186" s="16">
        <v>5</v>
      </c>
      <c r="G186" s="16"/>
      <c r="H186" s="16"/>
      <c r="I186">
        <f t="shared" si="2"/>
        <v>6</v>
      </c>
      <c r="J186" t="str" cm="1">
        <f t="array" ref="J186">IF(SUM(_xlfn.IFNA((((A186:H186)-(B186:H186))&gt;0)*(ABS((A186:H186)-(B186:H186))&lt;4),0))=(I186-1),"Safe",IF(SUM(_xlfn.IFNA((((A186:H186)-(B186:H186))&lt;0)*(ABS((A186:H186)-(B186:H186))&lt;4),0))=(I186-1),"Safe","Unsafe"))</f>
        <v>Unsafe</v>
      </c>
      <c r="K186" t="str" cm="1">
        <f t="array" ref="K186">IF(SUM(_xlfn.IFNA((((A186:H186)-(B186:H186))&gt;0)*(ABS((A186:H186)-(B186:H186))&lt;4),0))&gt;=(I186-1),"Safe",IF(SUM(_xlfn.IFNA((((A186:H186)-(B186:H186))&lt;0)*(ABS((A186:H186)-(B186:H186))&lt;4),0))&gt;=(I186-1),"Safe","Unsafe"))</f>
        <v>Unsafe</v>
      </c>
    </row>
    <row r="187" spans="1:11" x14ac:dyDescent="0.25">
      <c r="A187" s="15">
        <v>31</v>
      </c>
      <c r="B187" s="16">
        <v>31</v>
      </c>
      <c r="C187" s="16">
        <v>30</v>
      </c>
      <c r="D187" s="16">
        <v>32</v>
      </c>
      <c r="E187" s="16">
        <v>30</v>
      </c>
      <c r="F187" s="16">
        <v>26</v>
      </c>
      <c r="G187" s="16"/>
      <c r="H187" s="16"/>
      <c r="I187">
        <f t="shared" si="2"/>
        <v>6</v>
      </c>
      <c r="J187" t="str" cm="1">
        <f t="array" ref="J187">IF(SUM(_xlfn.IFNA((((A187:H187)-(B187:H187))&gt;0)*(ABS((A187:H187)-(B187:H187))&lt;4),0))=(I187-1),"Safe",IF(SUM(_xlfn.IFNA((((A187:H187)-(B187:H187))&lt;0)*(ABS((A187:H187)-(B187:H187))&lt;4),0))=(I187-1),"Safe","Unsafe"))</f>
        <v>Unsafe</v>
      </c>
      <c r="K187" t="str" cm="1">
        <f t="array" ref="K187">IF(SUM(_xlfn.IFNA((((A187:H187)-(B187:H187))&gt;0)*(ABS((A187:H187)-(B187:H187))&lt;4),0))&gt;=(I187-1),"Safe",IF(SUM(_xlfn.IFNA((((A187:H187)-(B187:H187))&lt;0)*(ABS((A187:H187)-(B187:H187))&lt;4),0))&gt;=(I187-1),"Safe","Unsafe"))</f>
        <v>Unsafe</v>
      </c>
    </row>
    <row r="188" spans="1:11" x14ac:dyDescent="0.25">
      <c r="A188" s="15">
        <v>35</v>
      </c>
      <c r="B188" s="16">
        <v>35</v>
      </c>
      <c r="C188" s="16">
        <v>34</v>
      </c>
      <c r="D188" s="16">
        <v>32</v>
      </c>
      <c r="E188" s="16">
        <v>34</v>
      </c>
      <c r="F188" s="16">
        <v>33</v>
      </c>
      <c r="G188" s="16">
        <v>32</v>
      </c>
      <c r="H188" s="16">
        <v>25</v>
      </c>
      <c r="I188">
        <f t="shared" si="2"/>
        <v>8</v>
      </c>
      <c r="J188" t="str" cm="1">
        <f t="array" ref="J188">IF(SUM(_xlfn.IFNA((((A188:H188)-(B188:H188))&gt;0)*(ABS((A188:H188)-(B188:H188))&lt;4),0))=(I188-1),"Safe",IF(SUM(_xlfn.IFNA((((A188:H188)-(B188:H188))&lt;0)*(ABS((A188:H188)-(B188:H188))&lt;4),0))=(I188-1),"Safe","Unsafe"))</f>
        <v>Unsafe</v>
      </c>
      <c r="K188" t="str" cm="1">
        <f t="array" ref="K188">IF(SUM(_xlfn.IFNA((((A188:H188)-(B188:H188))&gt;0)*(ABS((A188:H188)-(B188:H188))&lt;4),0))&gt;=(I188-1),"Safe",IF(SUM(_xlfn.IFNA((((A188:H188)-(B188:H188))&lt;0)*(ABS((A188:H188)-(B188:H188))&lt;4),0))&gt;=(I188-1),"Safe","Unsafe"))</f>
        <v>Unsafe</v>
      </c>
    </row>
    <row r="189" spans="1:11" x14ac:dyDescent="0.25">
      <c r="A189" s="15">
        <v>27</v>
      </c>
      <c r="B189" s="16">
        <v>27</v>
      </c>
      <c r="C189" s="16">
        <v>25</v>
      </c>
      <c r="D189" s="16">
        <v>24</v>
      </c>
      <c r="E189" s="16">
        <v>24</v>
      </c>
      <c r="F189" s="16">
        <v>23</v>
      </c>
      <c r="G189" s="16">
        <v>21</v>
      </c>
      <c r="H189" s="16"/>
      <c r="I189">
        <f t="shared" si="2"/>
        <v>7</v>
      </c>
      <c r="J189" t="str" cm="1">
        <f t="array" ref="J189">IF(SUM(_xlfn.IFNA((((A189:H189)-(B189:H189))&gt;0)*(ABS((A189:H189)-(B189:H189))&lt;4),0))=(I189-1),"Safe",IF(SUM(_xlfn.IFNA((((A189:H189)-(B189:H189))&lt;0)*(ABS((A189:H189)-(B189:H189))&lt;4),0))=(I189-1),"Safe","Unsafe"))</f>
        <v>Unsafe</v>
      </c>
      <c r="K189" t="str" cm="1">
        <f t="array" ref="K189">IF(SUM(_xlfn.IFNA((((A189:H189)-(B189:H189))&gt;0)*(ABS((A189:H189)-(B189:H189))&lt;4),0))&gt;=(I189-1),"Safe",IF(SUM(_xlfn.IFNA((((A189:H189)-(B189:H189))&lt;0)*(ABS((A189:H189)-(B189:H189))&lt;4),0))&gt;=(I189-1),"Safe","Unsafe"))</f>
        <v>Unsafe</v>
      </c>
    </row>
    <row r="190" spans="1:11" x14ac:dyDescent="0.25">
      <c r="A190" s="15">
        <v>54</v>
      </c>
      <c r="B190" s="16">
        <v>54</v>
      </c>
      <c r="C190" s="16">
        <v>52</v>
      </c>
      <c r="D190" s="16">
        <v>49</v>
      </c>
      <c r="E190" s="16">
        <v>49</v>
      </c>
      <c r="F190" s="16">
        <v>48</v>
      </c>
      <c r="G190" s="16">
        <v>45</v>
      </c>
      <c r="H190" s="16">
        <v>47</v>
      </c>
      <c r="I190">
        <f t="shared" si="2"/>
        <v>8</v>
      </c>
      <c r="J190" t="str" cm="1">
        <f t="array" ref="J190">IF(SUM(_xlfn.IFNA((((A190:H190)-(B190:H190))&gt;0)*(ABS((A190:H190)-(B190:H190))&lt;4),0))=(I190-1),"Safe",IF(SUM(_xlfn.IFNA((((A190:H190)-(B190:H190))&lt;0)*(ABS((A190:H190)-(B190:H190))&lt;4),0))=(I190-1),"Safe","Unsafe"))</f>
        <v>Unsafe</v>
      </c>
      <c r="K190" t="str" cm="1">
        <f t="array" ref="K190">IF(SUM(_xlfn.IFNA((((A190:H190)-(B190:H190))&gt;0)*(ABS((A190:H190)-(B190:H190))&lt;4),0))&gt;=(I190-1),"Safe",IF(SUM(_xlfn.IFNA((((A190:H190)-(B190:H190))&lt;0)*(ABS((A190:H190)-(B190:H190))&lt;4),0))&gt;=(I190-1),"Safe","Unsafe"))</f>
        <v>Unsafe</v>
      </c>
    </row>
    <row r="191" spans="1:11" x14ac:dyDescent="0.25">
      <c r="A191" s="15">
        <v>56</v>
      </c>
      <c r="B191" s="16">
        <v>56</v>
      </c>
      <c r="C191" s="16">
        <v>56</v>
      </c>
      <c r="D191" s="16">
        <v>55</v>
      </c>
      <c r="E191" s="16">
        <v>55</v>
      </c>
      <c r="F191" s="16"/>
      <c r="G191" s="16"/>
      <c r="H191" s="16"/>
      <c r="I191">
        <f t="shared" si="2"/>
        <v>5</v>
      </c>
      <c r="J191" t="str" cm="1">
        <f t="array" ref="J191">IF(SUM(_xlfn.IFNA((((A191:H191)-(B191:H191))&gt;0)*(ABS((A191:H191)-(B191:H191))&lt;4),0))=(I191-1),"Safe",IF(SUM(_xlfn.IFNA((((A191:H191)-(B191:H191))&lt;0)*(ABS((A191:H191)-(B191:H191))&lt;4),0))=(I191-1),"Safe","Unsafe"))</f>
        <v>Unsafe</v>
      </c>
      <c r="K191" t="str" cm="1">
        <f t="array" ref="K191">IF(SUM(_xlfn.IFNA((((A191:H191)-(B191:H191))&gt;0)*(ABS((A191:H191)-(B191:H191))&lt;4),0))&gt;=(I191-1),"Safe",IF(SUM(_xlfn.IFNA((((A191:H191)-(B191:H191))&lt;0)*(ABS((A191:H191)-(B191:H191))&lt;4),0))&gt;=(I191-1),"Safe","Unsafe"))</f>
        <v>Unsafe</v>
      </c>
    </row>
    <row r="192" spans="1:11" x14ac:dyDescent="0.25">
      <c r="A192" s="15">
        <v>51</v>
      </c>
      <c r="B192" s="16">
        <v>51</v>
      </c>
      <c r="C192" s="16">
        <v>48</v>
      </c>
      <c r="D192" s="16">
        <v>48</v>
      </c>
      <c r="E192" s="16">
        <v>47</v>
      </c>
      <c r="F192" s="16">
        <v>43</v>
      </c>
      <c r="G192" s="16"/>
      <c r="H192" s="16"/>
      <c r="I192">
        <f t="shared" si="2"/>
        <v>6</v>
      </c>
      <c r="J192" t="str" cm="1">
        <f t="array" ref="J192">IF(SUM(_xlfn.IFNA((((A192:H192)-(B192:H192))&gt;0)*(ABS((A192:H192)-(B192:H192))&lt;4),0))=(I192-1),"Safe",IF(SUM(_xlfn.IFNA((((A192:H192)-(B192:H192))&lt;0)*(ABS((A192:H192)-(B192:H192))&lt;4),0))=(I192-1),"Safe","Unsafe"))</f>
        <v>Unsafe</v>
      </c>
      <c r="K192" t="str" cm="1">
        <f t="array" ref="K192">IF(SUM(_xlfn.IFNA((((A192:H192)-(B192:H192))&gt;0)*(ABS((A192:H192)-(B192:H192))&lt;4),0))&gt;=(I192-1),"Safe",IF(SUM(_xlfn.IFNA((((A192:H192)-(B192:H192))&lt;0)*(ABS((A192:H192)-(B192:H192))&lt;4),0))&gt;=(I192-1),"Safe","Unsafe"))</f>
        <v>Unsafe</v>
      </c>
    </row>
    <row r="193" spans="1:11" x14ac:dyDescent="0.25">
      <c r="A193" s="15">
        <v>19</v>
      </c>
      <c r="B193" s="16">
        <v>19</v>
      </c>
      <c r="C193" s="16">
        <v>19</v>
      </c>
      <c r="D193" s="16">
        <v>17</v>
      </c>
      <c r="E193" s="16">
        <v>11</v>
      </c>
      <c r="F193" s="16"/>
      <c r="G193" s="16"/>
      <c r="H193" s="16"/>
      <c r="I193">
        <f t="shared" si="2"/>
        <v>5</v>
      </c>
      <c r="J193" t="str" cm="1">
        <f t="array" ref="J193">IF(SUM(_xlfn.IFNA((((A193:H193)-(B193:H193))&gt;0)*(ABS((A193:H193)-(B193:H193))&lt;4),0))=(I193-1),"Safe",IF(SUM(_xlfn.IFNA((((A193:H193)-(B193:H193))&lt;0)*(ABS((A193:H193)-(B193:H193))&lt;4),0))=(I193-1),"Safe","Unsafe"))</f>
        <v>Unsafe</v>
      </c>
      <c r="K193" t="str" cm="1">
        <f t="array" ref="K193">IF(SUM(_xlfn.IFNA((((A193:H193)-(B193:H193))&gt;0)*(ABS((A193:H193)-(B193:H193))&lt;4),0))&gt;=(I193-1),"Safe",IF(SUM(_xlfn.IFNA((((A193:H193)-(B193:H193))&lt;0)*(ABS((A193:H193)-(B193:H193))&lt;4),0))&gt;=(I193-1),"Safe","Unsafe"))</f>
        <v>Unsafe</v>
      </c>
    </row>
    <row r="194" spans="1:11" x14ac:dyDescent="0.25">
      <c r="A194" s="15">
        <v>54</v>
      </c>
      <c r="B194" s="16">
        <v>54</v>
      </c>
      <c r="C194" s="16">
        <v>52</v>
      </c>
      <c r="D194" s="16">
        <v>49</v>
      </c>
      <c r="E194" s="16">
        <v>46</v>
      </c>
      <c r="F194" s="16">
        <v>42</v>
      </c>
      <c r="G194" s="16">
        <v>41</v>
      </c>
      <c r="H194" s="16"/>
      <c r="I194">
        <f t="shared" si="2"/>
        <v>7</v>
      </c>
      <c r="J194" t="str" cm="1">
        <f t="array" ref="J194">IF(SUM(_xlfn.IFNA((((A194:H194)-(B194:H194))&gt;0)*(ABS((A194:H194)-(B194:H194))&lt;4),0))=(I194-1),"Safe",IF(SUM(_xlfn.IFNA((((A194:H194)-(B194:H194))&lt;0)*(ABS((A194:H194)-(B194:H194))&lt;4),0))=(I194-1),"Safe","Unsafe"))</f>
        <v>Unsafe</v>
      </c>
      <c r="K194" t="str" cm="1">
        <f t="array" ref="K194">IF(SUM(_xlfn.IFNA((((A194:H194)-(B194:H194))&gt;0)*(ABS((A194:H194)-(B194:H194))&lt;4),0))&gt;=(I194-1),"Safe",IF(SUM(_xlfn.IFNA((((A194:H194)-(B194:H194))&lt;0)*(ABS((A194:H194)-(B194:H194))&lt;4),0))&gt;=(I194-1),"Safe","Unsafe"))</f>
        <v>Unsafe</v>
      </c>
    </row>
    <row r="195" spans="1:11" x14ac:dyDescent="0.25">
      <c r="A195" s="15">
        <v>65</v>
      </c>
      <c r="B195" s="16">
        <v>65</v>
      </c>
      <c r="C195" s="16">
        <v>64</v>
      </c>
      <c r="D195" s="16">
        <v>60</v>
      </c>
      <c r="E195" s="16">
        <v>61</v>
      </c>
      <c r="F195" s="16"/>
      <c r="G195" s="16"/>
      <c r="H195" s="16"/>
      <c r="I195">
        <f t="shared" si="2"/>
        <v>5</v>
      </c>
      <c r="J195" t="str" cm="1">
        <f t="array" ref="J195">IF(SUM(_xlfn.IFNA((((A195:H195)-(B195:H195))&gt;0)*(ABS((A195:H195)-(B195:H195))&lt;4),0))=(I195-1),"Safe",IF(SUM(_xlfn.IFNA((((A195:H195)-(B195:H195))&lt;0)*(ABS((A195:H195)-(B195:H195))&lt;4),0))=(I195-1),"Safe","Unsafe"))</f>
        <v>Unsafe</v>
      </c>
      <c r="K195" t="str" cm="1">
        <f t="array" ref="K195">IF(SUM(_xlfn.IFNA((((A195:H195)-(B195:H195))&gt;0)*(ABS((A195:H195)-(B195:H195))&lt;4),0))&gt;=(I195-1),"Safe",IF(SUM(_xlfn.IFNA((((A195:H195)-(B195:H195))&lt;0)*(ABS((A195:H195)-(B195:H195))&lt;4),0))&gt;=(I195-1),"Safe","Unsafe"))</f>
        <v>Unsafe</v>
      </c>
    </row>
    <row r="196" spans="1:11" x14ac:dyDescent="0.25">
      <c r="A196" s="15">
        <v>24</v>
      </c>
      <c r="B196" s="16">
        <v>24</v>
      </c>
      <c r="C196" s="16">
        <v>23</v>
      </c>
      <c r="D196" s="16">
        <v>19</v>
      </c>
      <c r="E196" s="16">
        <v>16</v>
      </c>
      <c r="F196" s="16">
        <v>13</v>
      </c>
      <c r="G196" s="16">
        <v>13</v>
      </c>
      <c r="H196" s="16"/>
      <c r="I196">
        <f t="shared" si="2"/>
        <v>7</v>
      </c>
      <c r="J196" t="str" cm="1">
        <f t="array" ref="J196">IF(SUM(_xlfn.IFNA((((A196:H196)-(B196:H196))&gt;0)*(ABS((A196:H196)-(B196:H196))&lt;4),0))=(I196-1),"Safe",IF(SUM(_xlfn.IFNA((((A196:H196)-(B196:H196))&lt;0)*(ABS((A196:H196)-(B196:H196))&lt;4),0))=(I196-1),"Safe","Unsafe"))</f>
        <v>Unsafe</v>
      </c>
      <c r="K196" t="str" cm="1">
        <f t="array" ref="K196">IF(SUM(_xlfn.IFNA((((A196:H196)-(B196:H196))&gt;0)*(ABS((A196:H196)-(B196:H196))&lt;4),0))&gt;=(I196-1),"Safe",IF(SUM(_xlfn.IFNA((((A196:H196)-(B196:H196))&lt;0)*(ABS((A196:H196)-(B196:H196))&lt;4),0))&gt;=(I196-1),"Safe","Unsafe"))</f>
        <v>Unsafe</v>
      </c>
    </row>
    <row r="197" spans="1:11" x14ac:dyDescent="0.25">
      <c r="A197" s="15">
        <v>64</v>
      </c>
      <c r="B197" s="16">
        <v>64</v>
      </c>
      <c r="C197" s="16">
        <v>60</v>
      </c>
      <c r="D197" s="16">
        <v>57</v>
      </c>
      <c r="E197" s="16">
        <v>53</v>
      </c>
      <c r="F197" s="16"/>
      <c r="G197" s="16"/>
      <c r="H197" s="16"/>
      <c r="I197">
        <f t="shared" si="2"/>
        <v>5</v>
      </c>
      <c r="J197" t="str" cm="1">
        <f t="array" ref="J197">IF(SUM(_xlfn.IFNA((((A197:H197)-(B197:H197))&gt;0)*(ABS((A197:H197)-(B197:H197))&lt;4),0))=(I197-1),"Safe",IF(SUM(_xlfn.IFNA((((A197:H197)-(B197:H197))&lt;0)*(ABS((A197:H197)-(B197:H197))&lt;4),0))=(I197-1),"Safe","Unsafe"))</f>
        <v>Unsafe</v>
      </c>
      <c r="K197" t="str" cm="1">
        <f t="array" ref="K197">IF(SUM(_xlfn.IFNA((((A197:H197)-(B197:H197))&gt;0)*(ABS((A197:H197)-(B197:H197))&lt;4),0))&gt;=(I197-1),"Safe",IF(SUM(_xlfn.IFNA((((A197:H197)-(B197:H197))&lt;0)*(ABS((A197:H197)-(B197:H197))&lt;4),0))&gt;=(I197-1),"Safe","Unsafe"))</f>
        <v>Unsafe</v>
      </c>
    </row>
    <row r="198" spans="1:11" x14ac:dyDescent="0.25">
      <c r="A198" s="15">
        <v>88</v>
      </c>
      <c r="B198" s="16">
        <v>88</v>
      </c>
      <c r="C198" s="16">
        <v>87</v>
      </c>
      <c r="D198" s="16">
        <v>86</v>
      </c>
      <c r="E198" s="16">
        <v>83</v>
      </c>
      <c r="F198" s="16">
        <v>79</v>
      </c>
      <c r="G198" s="16">
        <v>73</v>
      </c>
      <c r="H198" s="16"/>
      <c r="I198">
        <f t="shared" si="2"/>
        <v>7</v>
      </c>
      <c r="J198" t="str" cm="1">
        <f t="array" ref="J198">IF(SUM(_xlfn.IFNA((((A198:H198)-(B198:H198))&gt;0)*(ABS((A198:H198)-(B198:H198))&lt;4),0))=(I198-1),"Safe",IF(SUM(_xlfn.IFNA((((A198:H198)-(B198:H198))&lt;0)*(ABS((A198:H198)-(B198:H198))&lt;4),0))=(I198-1),"Safe","Unsafe"))</f>
        <v>Unsafe</v>
      </c>
      <c r="K198" t="str" cm="1">
        <f t="array" ref="K198">IF(SUM(_xlfn.IFNA((((A198:H198)-(B198:H198))&gt;0)*(ABS((A198:H198)-(B198:H198))&lt;4),0))&gt;=(I198-1),"Safe",IF(SUM(_xlfn.IFNA((((A198:H198)-(B198:H198))&lt;0)*(ABS((A198:H198)-(B198:H198))&lt;4),0))&gt;=(I198-1),"Safe","Unsafe"))</f>
        <v>Unsafe</v>
      </c>
    </row>
    <row r="199" spans="1:11" x14ac:dyDescent="0.25">
      <c r="A199" s="15">
        <v>48</v>
      </c>
      <c r="B199" s="16">
        <v>48</v>
      </c>
      <c r="C199" s="16">
        <v>42</v>
      </c>
      <c r="D199" s="16">
        <v>39</v>
      </c>
      <c r="E199" s="16">
        <v>37</v>
      </c>
      <c r="F199" s="16">
        <v>36</v>
      </c>
      <c r="G199" s="16">
        <v>33</v>
      </c>
      <c r="H199" s="16"/>
      <c r="I199">
        <f t="shared" ref="I199:I262" si="3">COUNTIF(A199:H199,"&gt;0")</f>
        <v>7</v>
      </c>
      <c r="J199" t="str" cm="1">
        <f t="array" ref="J199">IF(SUM(_xlfn.IFNA((((A199:H199)-(B199:H199))&gt;0)*(ABS((A199:H199)-(B199:H199))&lt;4),0))=(I199-1),"Safe",IF(SUM(_xlfn.IFNA((((A199:H199)-(B199:H199))&lt;0)*(ABS((A199:H199)-(B199:H199))&lt;4),0))=(I199-1),"Safe","Unsafe"))</f>
        <v>Unsafe</v>
      </c>
      <c r="K199" t="str" cm="1">
        <f t="array" ref="K199">IF(SUM(_xlfn.IFNA((((A199:H199)-(B199:H199))&gt;0)*(ABS((A199:H199)-(B199:H199))&lt;4),0))&gt;=(I199-1),"Safe",IF(SUM(_xlfn.IFNA((((A199:H199)-(B199:H199))&lt;0)*(ABS((A199:H199)-(B199:H199))&lt;4),0))&gt;=(I199-1),"Safe","Unsafe"))</f>
        <v>Unsafe</v>
      </c>
    </row>
    <row r="200" spans="1:11" x14ac:dyDescent="0.25">
      <c r="A200" s="15">
        <v>76</v>
      </c>
      <c r="B200" s="16">
        <v>76</v>
      </c>
      <c r="C200" s="16">
        <v>71</v>
      </c>
      <c r="D200" s="16">
        <v>70</v>
      </c>
      <c r="E200" s="16">
        <v>69</v>
      </c>
      <c r="F200" s="16">
        <v>68</v>
      </c>
      <c r="G200" s="16">
        <v>69</v>
      </c>
      <c r="H200" s="16"/>
      <c r="I200">
        <f t="shared" si="3"/>
        <v>7</v>
      </c>
      <c r="J200" t="str" cm="1">
        <f t="array" ref="J200">IF(SUM(_xlfn.IFNA((((A200:H200)-(B200:H200))&gt;0)*(ABS((A200:H200)-(B200:H200))&lt;4),0))=(I200-1),"Safe",IF(SUM(_xlfn.IFNA((((A200:H200)-(B200:H200))&lt;0)*(ABS((A200:H200)-(B200:H200))&lt;4),0))=(I200-1),"Safe","Unsafe"))</f>
        <v>Unsafe</v>
      </c>
      <c r="K200" t="str" cm="1">
        <f t="array" ref="K200">IF(SUM(_xlfn.IFNA((((A200:H200)-(B200:H200))&gt;0)*(ABS((A200:H200)-(B200:H200))&lt;4),0))&gt;=(I200-1),"Safe",IF(SUM(_xlfn.IFNA((((A200:H200)-(B200:H200))&lt;0)*(ABS((A200:H200)-(B200:H200))&lt;4),0))&gt;=(I200-1),"Safe","Unsafe"))</f>
        <v>Unsafe</v>
      </c>
    </row>
    <row r="201" spans="1:11" x14ac:dyDescent="0.25">
      <c r="A201" s="15">
        <v>26</v>
      </c>
      <c r="B201" s="16">
        <v>26</v>
      </c>
      <c r="C201" s="16">
        <v>24</v>
      </c>
      <c r="D201" s="16">
        <v>19</v>
      </c>
      <c r="E201" s="16">
        <v>19</v>
      </c>
      <c r="F201" s="16"/>
      <c r="G201" s="16"/>
      <c r="H201" s="16"/>
      <c r="I201">
        <f t="shared" si="3"/>
        <v>5</v>
      </c>
      <c r="J201" t="str" cm="1">
        <f t="array" ref="J201">IF(SUM(_xlfn.IFNA((((A201:H201)-(B201:H201))&gt;0)*(ABS((A201:H201)-(B201:H201))&lt;4),0))=(I201-1),"Safe",IF(SUM(_xlfn.IFNA((((A201:H201)-(B201:H201))&lt;0)*(ABS((A201:H201)-(B201:H201))&lt;4),0))=(I201-1),"Safe","Unsafe"))</f>
        <v>Unsafe</v>
      </c>
      <c r="K201" t="str" cm="1">
        <f t="array" ref="K201">IF(SUM(_xlfn.IFNA((((A201:H201)-(B201:H201))&gt;0)*(ABS((A201:H201)-(B201:H201))&lt;4),0))&gt;=(I201-1),"Safe",IF(SUM(_xlfn.IFNA((((A201:H201)-(B201:H201))&lt;0)*(ABS((A201:H201)-(B201:H201))&lt;4),0))&gt;=(I201-1),"Safe","Unsafe"))</f>
        <v>Unsafe</v>
      </c>
    </row>
    <row r="202" spans="1:11" x14ac:dyDescent="0.25">
      <c r="A202" s="15">
        <v>21</v>
      </c>
      <c r="B202" s="16">
        <v>21</v>
      </c>
      <c r="C202" s="16">
        <v>18</v>
      </c>
      <c r="D202" s="16">
        <v>16</v>
      </c>
      <c r="E202" s="16">
        <v>11</v>
      </c>
      <c r="F202" s="16">
        <v>9</v>
      </c>
      <c r="G202" s="16">
        <v>5</v>
      </c>
      <c r="H202" s="16"/>
      <c r="I202">
        <f t="shared" si="3"/>
        <v>7</v>
      </c>
      <c r="J202" t="str" cm="1">
        <f t="array" ref="J202">IF(SUM(_xlfn.IFNA((((A202:H202)-(B202:H202))&gt;0)*(ABS((A202:H202)-(B202:H202))&lt;4),0))=(I202-1),"Safe",IF(SUM(_xlfn.IFNA((((A202:H202)-(B202:H202))&lt;0)*(ABS((A202:H202)-(B202:H202))&lt;4),0))=(I202-1),"Safe","Unsafe"))</f>
        <v>Unsafe</v>
      </c>
      <c r="K202" t="str" cm="1">
        <f t="array" ref="K202">IF(SUM(_xlfn.IFNA((((A202:H202)-(B202:H202))&gt;0)*(ABS((A202:H202)-(B202:H202))&lt;4),0))&gt;=(I202-1),"Safe",IF(SUM(_xlfn.IFNA((((A202:H202)-(B202:H202))&lt;0)*(ABS((A202:H202)-(B202:H202))&lt;4),0))&gt;=(I202-1),"Safe","Unsafe"))</f>
        <v>Unsafe</v>
      </c>
    </row>
    <row r="203" spans="1:11" x14ac:dyDescent="0.25">
      <c r="A203" s="15">
        <v>46</v>
      </c>
      <c r="B203" s="16">
        <v>46</v>
      </c>
      <c r="C203" s="16">
        <v>45</v>
      </c>
      <c r="D203" s="16">
        <v>43</v>
      </c>
      <c r="E203" s="16">
        <v>41</v>
      </c>
      <c r="F203" s="16">
        <v>40</v>
      </c>
      <c r="G203" s="16">
        <v>33</v>
      </c>
      <c r="H203" s="16">
        <v>26</v>
      </c>
      <c r="I203">
        <f t="shared" si="3"/>
        <v>8</v>
      </c>
      <c r="J203" t="str" cm="1">
        <f t="array" ref="J203">IF(SUM(_xlfn.IFNA((((A203:H203)-(B203:H203))&gt;0)*(ABS((A203:H203)-(B203:H203))&lt;4),0))=(I203-1),"Safe",IF(SUM(_xlfn.IFNA((((A203:H203)-(B203:H203))&lt;0)*(ABS((A203:H203)-(B203:H203))&lt;4),0))=(I203-1),"Safe","Unsafe"))</f>
        <v>Unsafe</v>
      </c>
      <c r="K203" t="str" cm="1">
        <f t="array" ref="K203">IF(SUM(_xlfn.IFNA((((A203:H203)-(B203:H203))&gt;0)*(ABS((A203:H203)-(B203:H203))&lt;4),0))&gt;=(I203-1),"Safe",IF(SUM(_xlfn.IFNA((((A203:H203)-(B203:H203))&lt;0)*(ABS((A203:H203)-(B203:H203))&lt;4),0))&gt;=(I203-1),"Safe","Unsafe"))</f>
        <v>Unsafe</v>
      </c>
    </row>
    <row r="204" spans="1:11" x14ac:dyDescent="0.25">
      <c r="A204" s="15">
        <v>32</v>
      </c>
      <c r="B204" s="16">
        <v>28</v>
      </c>
      <c r="C204" s="16">
        <v>27</v>
      </c>
      <c r="D204" s="16">
        <v>26</v>
      </c>
      <c r="E204" s="16">
        <v>25</v>
      </c>
      <c r="F204" s="16">
        <v>24</v>
      </c>
      <c r="G204" s="16"/>
      <c r="H204" s="16"/>
      <c r="I204">
        <f t="shared" si="3"/>
        <v>6</v>
      </c>
      <c r="J204" t="str" cm="1">
        <f t="array" ref="J204">IF(SUM(_xlfn.IFNA((((A204:H204)-(B204:H204))&gt;0)*(ABS((A204:H204)-(B204:H204))&lt;4),0))=(I204-1),"Safe",IF(SUM(_xlfn.IFNA((((A204:H204)-(B204:H204))&lt;0)*(ABS((A204:H204)-(B204:H204))&lt;4),0))=(I204-1),"Safe","Unsafe"))</f>
        <v>Unsafe</v>
      </c>
      <c r="K204" t="str" cm="1">
        <f t="array" ref="K204">IF(SUM(_xlfn.IFNA((((A204:H204)-(B204:H204))&gt;0)*(ABS((A204:H204)-(B204:H204))&lt;4),0))&gt;=(I204-1),"Safe",IF(SUM(_xlfn.IFNA((((A204:H204)-(B204:H204))&lt;0)*(ABS((A204:H204)-(B204:H204))&lt;4),0))&gt;=(I204-1),"Safe","Unsafe"))</f>
        <v>Unsafe</v>
      </c>
    </row>
    <row r="205" spans="1:11" x14ac:dyDescent="0.25">
      <c r="A205" s="15">
        <v>60</v>
      </c>
      <c r="B205" s="16">
        <v>56</v>
      </c>
      <c r="C205" s="16">
        <v>55</v>
      </c>
      <c r="D205" s="16">
        <v>52</v>
      </c>
      <c r="E205" s="16">
        <v>51</v>
      </c>
      <c r="F205" s="16">
        <v>49</v>
      </c>
      <c r="G205" s="16">
        <v>51</v>
      </c>
      <c r="H205" s="16"/>
      <c r="I205">
        <f t="shared" si="3"/>
        <v>7</v>
      </c>
      <c r="J205" t="str" cm="1">
        <f t="array" ref="J205">IF(SUM(_xlfn.IFNA((((A205:H205)-(B205:H205))&gt;0)*(ABS((A205:H205)-(B205:H205))&lt;4),0))=(I205-1),"Safe",IF(SUM(_xlfn.IFNA((((A205:H205)-(B205:H205))&lt;0)*(ABS((A205:H205)-(B205:H205))&lt;4),0))=(I205-1),"Safe","Unsafe"))</f>
        <v>Unsafe</v>
      </c>
      <c r="K205" t="str" cm="1">
        <f t="array" ref="K205">IF(SUM(_xlfn.IFNA((((A205:H205)-(B205:H205))&gt;0)*(ABS((A205:H205)-(B205:H205))&lt;4),0))&gt;=(I205-1),"Safe",IF(SUM(_xlfn.IFNA((((A205:H205)-(B205:H205))&lt;0)*(ABS((A205:H205)-(B205:H205))&lt;4),0))&gt;=(I205-1),"Safe","Unsafe"))</f>
        <v>Unsafe</v>
      </c>
    </row>
    <row r="206" spans="1:11" x14ac:dyDescent="0.25">
      <c r="A206" s="15">
        <v>54</v>
      </c>
      <c r="B206" s="16">
        <v>50</v>
      </c>
      <c r="C206" s="16">
        <v>49</v>
      </c>
      <c r="D206" s="16">
        <v>47</v>
      </c>
      <c r="E206" s="16">
        <v>46</v>
      </c>
      <c r="F206" s="16">
        <v>46</v>
      </c>
      <c r="G206" s="16"/>
      <c r="H206" s="16"/>
      <c r="I206">
        <f t="shared" si="3"/>
        <v>6</v>
      </c>
      <c r="J206" t="str" cm="1">
        <f t="array" ref="J206">IF(SUM(_xlfn.IFNA((((A206:H206)-(B206:H206))&gt;0)*(ABS((A206:H206)-(B206:H206))&lt;4),0))=(I206-1),"Safe",IF(SUM(_xlfn.IFNA((((A206:H206)-(B206:H206))&lt;0)*(ABS((A206:H206)-(B206:H206))&lt;4),0))=(I206-1),"Safe","Unsafe"))</f>
        <v>Unsafe</v>
      </c>
      <c r="K206" t="str" cm="1">
        <f t="array" ref="K206">IF(SUM(_xlfn.IFNA((((A206:H206)-(B206:H206))&gt;0)*(ABS((A206:H206)-(B206:H206))&lt;4),0))&gt;=(I206-1),"Safe",IF(SUM(_xlfn.IFNA((((A206:H206)-(B206:H206))&lt;0)*(ABS((A206:H206)-(B206:H206))&lt;4),0))&gt;=(I206-1),"Safe","Unsafe"))</f>
        <v>Unsafe</v>
      </c>
    </row>
    <row r="207" spans="1:11" x14ac:dyDescent="0.25">
      <c r="A207" s="15">
        <v>42</v>
      </c>
      <c r="B207" s="16">
        <v>38</v>
      </c>
      <c r="C207" s="16">
        <v>35</v>
      </c>
      <c r="D207" s="16">
        <v>34</v>
      </c>
      <c r="E207" s="16">
        <v>32</v>
      </c>
      <c r="F207" s="16">
        <v>29</v>
      </c>
      <c r="G207" s="16">
        <v>25</v>
      </c>
      <c r="H207" s="16"/>
      <c r="I207">
        <f t="shared" si="3"/>
        <v>7</v>
      </c>
      <c r="J207" t="str" cm="1">
        <f t="array" ref="J207">IF(SUM(_xlfn.IFNA((((A207:H207)-(B207:H207))&gt;0)*(ABS((A207:H207)-(B207:H207))&lt;4),0))=(I207-1),"Safe",IF(SUM(_xlfn.IFNA((((A207:H207)-(B207:H207))&lt;0)*(ABS((A207:H207)-(B207:H207))&lt;4),0))=(I207-1),"Safe","Unsafe"))</f>
        <v>Unsafe</v>
      </c>
      <c r="K207" t="str" cm="1">
        <f t="array" ref="K207">IF(SUM(_xlfn.IFNA((((A207:H207)-(B207:H207))&gt;0)*(ABS((A207:H207)-(B207:H207))&lt;4),0))&gt;=(I207-1),"Safe",IF(SUM(_xlfn.IFNA((((A207:H207)-(B207:H207))&lt;0)*(ABS((A207:H207)-(B207:H207))&lt;4),0))&gt;=(I207-1),"Safe","Unsafe"))</f>
        <v>Unsafe</v>
      </c>
    </row>
    <row r="208" spans="1:11" x14ac:dyDescent="0.25">
      <c r="A208" s="15">
        <v>94</v>
      </c>
      <c r="B208" s="16">
        <v>90</v>
      </c>
      <c r="C208" s="16">
        <v>87</v>
      </c>
      <c r="D208" s="16">
        <v>86</v>
      </c>
      <c r="E208" s="16">
        <v>83</v>
      </c>
      <c r="F208" s="16">
        <v>81</v>
      </c>
      <c r="G208" s="16">
        <v>74</v>
      </c>
      <c r="H208" s="16"/>
      <c r="I208">
        <f t="shared" si="3"/>
        <v>7</v>
      </c>
      <c r="J208" t="str" cm="1">
        <f t="array" ref="J208">IF(SUM(_xlfn.IFNA((((A208:H208)-(B208:H208))&gt;0)*(ABS((A208:H208)-(B208:H208))&lt;4),0))=(I208-1),"Safe",IF(SUM(_xlfn.IFNA((((A208:H208)-(B208:H208))&lt;0)*(ABS((A208:H208)-(B208:H208))&lt;4),0))=(I208-1),"Safe","Unsafe"))</f>
        <v>Unsafe</v>
      </c>
      <c r="K208" t="str" cm="1">
        <f t="array" ref="K208">IF(SUM(_xlfn.IFNA((((A208:H208)-(B208:H208))&gt;0)*(ABS((A208:H208)-(B208:H208))&lt;4),0))&gt;=(I208-1),"Safe",IF(SUM(_xlfn.IFNA((((A208:H208)-(B208:H208))&lt;0)*(ABS((A208:H208)-(B208:H208))&lt;4),0))&gt;=(I208-1),"Safe","Unsafe"))</f>
        <v>Unsafe</v>
      </c>
    </row>
    <row r="209" spans="1:11" x14ac:dyDescent="0.25">
      <c r="A209" s="15">
        <v>58</v>
      </c>
      <c r="B209" s="16">
        <v>54</v>
      </c>
      <c r="C209" s="16">
        <v>53</v>
      </c>
      <c r="D209" s="16">
        <v>50</v>
      </c>
      <c r="E209" s="16">
        <v>49</v>
      </c>
      <c r="F209" s="16">
        <v>52</v>
      </c>
      <c r="G209" s="16">
        <v>50</v>
      </c>
      <c r="H209" s="16"/>
      <c r="I209">
        <f t="shared" si="3"/>
        <v>7</v>
      </c>
      <c r="J209" t="str" cm="1">
        <f t="array" ref="J209">IF(SUM(_xlfn.IFNA((((A209:H209)-(B209:H209))&gt;0)*(ABS((A209:H209)-(B209:H209))&lt;4),0))=(I209-1),"Safe",IF(SUM(_xlfn.IFNA((((A209:H209)-(B209:H209))&lt;0)*(ABS((A209:H209)-(B209:H209))&lt;4),0))=(I209-1),"Safe","Unsafe"))</f>
        <v>Unsafe</v>
      </c>
      <c r="K209" t="str" cm="1">
        <f t="array" ref="K209">IF(SUM(_xlfn.IFNA((((A209:H209)-(B209:H209))&gt;0)*(ABS((A209:H209)-(B209:H209))&lt;4),0))&gt;=(I209-1),"Safe",IF(SUM(_xlfn.IFNA((((A209:H209)-(B209:H209))&lt;0)*(ABS((A209:H209)-(B209:H209))&lt;4),0))&gt;=(I209-1),"Safe","Unsafe"))</f>
        <v>Unsafe</v>
      </c>
    </row>
    <row r="210" spans="1:11" x14ac:dyDescent="0.25">
      <c r="A210" s="15">
        <v>52</v>
      </c>
      <c r="B210" s="16">
        <v>48</v>
      </c>
      <c r="C210" s="16">
        <v>46</v>
      </c>
      <c r="D210" s="16">
        <v>44</v>
      </c>
      <c r="E210" s="16">
        <v>46</v>
      </c>
      <c r="F210" s="16">
        <v>49</v>
      </c>
      <c r="G210" s="16"/>
      <c r="H210" s="16"/>
      <c r="I210">
        <f t="shared" si="3"/>
        <v>6</v>
      </c>
      <c r="J210" t="str" cm="1">
        <f t="array" ref="J210">IF(SUM(_xlfn.IFNA((((A210:H210)-(B210:H210))&gt;0)*(ABS((A210:H210)-(B210:H210))&lt;4),0))=(I210-1),"Safe",IF(SUM(_xlfn.IFNA((((A210:H210)-(B210:H210))&lt;0)*(ABS((A210:H210)-(B210:H210))&lt;4),0))=(I210-1),"Safe","Unsafe"))</f>
        <v>Unsafe</v>
      </c>
      <c r="K210" t="str" cm="1">
        <f t="array" ref="K210">IF(SUM(_xlfn.IFNA((((A210:H210)-(B210:H210))&gt;0)*(ABS((A210:H210)-(B210:H210))&lt;4),0))&gt;=(I210-1),"Safe",IF(SUM(_xlfn.IFNA((((A210:H210)-(B210:H210))&lt;0)*(ABS((A210:H210)-(B210:H210))&lt;4),0))&gt;=(I210-1),"Safe","Unsafe"))</f>
        <v>Unsafe</v>
      </c>
    </row>
    <row r="211" spans="1:11" x14ac:dyDescent="0.25">
      <c r="A211" s="15">
        <v>29</v>
      </c>
      <c r="B211" s="16">
        <v>25</v>
      </c>
      <c r="C211" s="16">
        <v>23</v>
      </c>
      <c r="D211" s="16">
        <v>21</v>
      </c>
      <c r="E211" s="16">
        <v>18</v>
      </c>
      <c r="F211" s="16">
        <v>17</v>
      </c>
      <c r="G211" s="16">
        <v>20</v>
      </c>
      <c r="H211" s="16">
        <v>20</v>
      </c>
      <c r="I211">
        <f t="shared" si="3"/>
        <v>8</v>
      </c>
      <c r="J211" t="str" cm="1">
        <f t="array" ref="J211">IF(SUM(_xlfn.IFNA((((A211:H211)-(B211:H211))&gt;0)*(ABS((A211:H211)-(B211:H211))&lt;4),0))=(I211-1),"Safe",IF(SUM(_xlfn.IFNA((((A211:H211)-(B211:H211))&lt;0)*(ABS((A211:H211)-(B211:H211))&lt;4),0))=(I211-1),"Safe","Unsafe"))</f>
        <v>Unsafe</v>
      </c>
      <c r="K211" t="str" cm="1">
        <f t="array" ref="K211">IF(SUM(_xlfn.IFNA((((A211:H211)-(B211:H211))&gt;0)*(ABS((A211:H211)-(B211:H211))&lt;4),0))&gt;=(I211-1),"Safe",IF(SUM(_xlfn.IFNA((((A211:H211)-(B211:H211))&lt;0)*(ABS((A211:H211)-(B211:H211))&lt;4),0))&gt;=(I211-1),"Safe","Unsafe"))</f>
        <v>Unsafe</v>
      </c>
    </row>
    <row r="212" spans="1:11" x14ac:dyDescent="0.25">
      <c r="A212" s="15">
        <v>23</v>
      </c>
      <c r="B212" s="16">
        <v>19</v>
      </c>
      <c r="C212" s="16">
        <v>18</v>
      </c>
      <c r="D212" s="16">
        <v>21</v>
      </c>
      <c r="E212" s="16">
        <v>19</v>
      </c>
      <c r="F212" s="16">
        <v>17</v>
      </c>
      <c r="G212" s="16">
        <v>13</v>
      </c>
      <c r="H212" s="16"/>
      <c r="I212">
        <f t="shared" si="3"/>
        <v>7</v>
      </c>
      <c r="J212" t="str" cm="1">
        <f t="array" ref="J212">IF(SUM(_xlfn.IFNA((((A212:H212)-(B212:H212))&gt;0)*(ABS((A212:H212)-(B212:H212))&lt;4),0))=(I212-1),"Safe",IF(SUM(_xlfn.IFNA((((A212:H212)-(B212:H212))&lt;0)*(ABS((A212:H212)-(B212:H212))&lt;4),0))=(I212-1),"Safe","Unsafe"))</f>
        <v>Unsafe</v>
      </c>
      <c r="K212" t="str" cm="1">
        <f t="array" ref="K212">IF(SUM(_xlfn.IFNA((((A212:H212)-(B212:H212))&gt;0)*(ABS((A212:H212)-(B212:H212))&lt;4),0))&gt;=(I212-1),"Safe",IF(SUM(_xlfn.IFNA((((A212:H212)-(B212:H212))&lt;0)*(ABS((A212:H212)-(B212:H212))&lt;4),0))&gt;=(I212-1),"Safe","Unsafe"))</f>
        <v>Unsafe</v>
      </c>
    </row>
    <row r="213" spans="1:11" x14ac:dyDescent="0.25">
      <c r="A213" s="15">
        <v>37</v>
      </c>
      <c r="B213" s="16">
        <v>33</v>
      </c>
      <c r="C213" s="16">
        <v>32</v>
      </c>
      <c r="D213" s="16">
        <v>34</v>
      </c>
      <c r="E213" s="16">
        <v>28</v>
      </c>
      <c r="F213" s="16"/>
      <c r="G213" s="16"/>
      <c r="H213" s="16"/>
      <c r="I213">
        <f t="shared" si="3"/>
        <v>5</v>
      </c>
      <c r="J213" t="str" cm="1">
        <f t="array" ref="J213">IF(SUM(_xlfn.IFNA((((A213:H213)-(B213:H213))&gt;0)*(ABS((A213:H213)-(B213:H213))&lt;4),0))=(I213-1),"Safe",IF(SUM(_xlfn.IFNA((((A213:H213)-(B213:H213))&lt;0)*(ABS((A213:H213)-(B213:H213))&lt;4),0))=(I213-1),"Safe","Unsafe"))</f>
        <v>Unsafe</v>
      </c>
      <c r="K213" t="str" cm="1">
        <f t="array" ref="K213">IF(SUM(_xlfn.IFNA((((A213:H213)-(B213:H213))&gt;0)*(ABS((A213:H213)-(B213:H213))&lt;4),0))&gt;=(I213-1),"Safe",IF(SUM(_xlfn.IFNA((((A213:H213)-(B213:H213))&lt;0)*(ABS((A213:H213)-(B213:H213))&lt;4),0))&gt;=(I213-1),"Safe","Unsafe"))</f>
        <v>Unsafe</v>
      </c>
    </row>
    <row r="214" spans="1:11" x14ac:dyDescent="0.25">
      <c r="A214" s="15">
        <v>82</v>
      </c>
      <c r="B214" s="16">
        <v>78</v>
      </c>
      <c r="C214" s="16">
        <v>75</v>
      </c>
      <c r="D214" s="16">
        <v>75</v>
      </c>
      <c r="E214" s="16">
        <v>73</v>
      </c>
      <c r="F214" s="16">
        <v>71</v>
      </c>
      <c r="G214" s="16">
        <v>68</v>
      </c>
      <c r="H214" s="16">
        <v>65</v>
      </c>
      <c r="I214">
        <f t="shared" si="3"/>
        <v>8</v>
      </c>
      <c r="J214" t="str" cm="1">
        <f t="array" ref="J214">IF(SUM(_xlfn.IFNA((((A214:H214)-(B214:H214))&gt;0)*(ABS((A214:H214)-(B214:H214))&lt;4),0))=(I214-1),"Safe",IF(SUM(_xlfn.IFNA((((A214:H214)-(B214:H214))&lt;0)*(ABS((A214:H214)-(B214:H214))&lt;4),0))=(I214-1),"Safe","Unsafe"))</f>
        <v>Unsafe</v>
      </c>
      <c r="K214" t="str" cm="1">
        <f t="array" ref="K214">IF(SUM(_xlfn.IFNA((((A214:H214)-(B214:H214))&gt;0)*(ABS((A214:H214)-(B214:H214))&lt;4),0))&gt;=(I214-1),"Safe",IF(SUM(_xlfn.IFNA((((A214:H214)-(B214:H214))&lt;0)*(ABS((A214:H214)-(B214:H214))&lt;4),0))&gt;=(I214-1),"Safe","Unsafe"))</f>
        <v>Unsafe</v>
      </c>
    </row>
    <row r="215" spans="1:11" x14ac:dyDescent="0.25">
      <c r="A215" s="15">
        <v>31</v>
      </c>
      <c r="B215" s="16">
        <v>27</v>
      </c>
      <c r="C215" s="16">
        <v>25</v>
      </c>
      <c r="D215" s="16">
        <v>23</v>
      </c>
      <c r="E215" s="16">
        <v>22</v>
      </c>
      <c r="F215" s="16">
        <v>19</v>
      </c>
      <c r="G215" s="16">
        <v>19</v>
      </c>
      <c r="H215" s="16">
        <v>22</v>
      </c>
      <c r="I215">
        <f t="shared" si="3"/>
        <v>8</v>
      </c>
      <c r="J215" t="str" cm="1">
        <f t="array" ref="J215">IF(SUM(_xlfn.IFNA((((A215:H215)-(B215:H215))&gt;0)*(ABS((A215:H215)-(B215:H215))&lt;4),0))=(I215-1),"Safe",IF(SUM(_xlfn.IFNA((((A215:H215)-(B215:H215))&lt;0)*(ABS((A215:H215)-(B215:H215))&lt;4),0))=(I215-1),"Safe","Unsafe"))</f>
        <v>Unsafe</v>
      </c>
      <c r="K215" t="str" cm="1">
        <f t="array" ref="K215">IF(SUM(_xlfn.IFNA((((A215:H215)-(B215:H215))&gt;0)*(ABS((A215:H215)-(B215:H215))&lt;4),0))&gt;=(I215-1),"Safe",IF(SUM(_xlfn.IFNA((((A215:H215)-(B215:H215))&lt;0)*(ABS((A215:H215)-(B215:H215))&lt;4),0))&gt;=(I215-1),"Safe","Unsafe"))</f>
        <v>Unsafe</v>
      </c>
    </row>
    <row r="216" spans="1:11" x14ac:dyDescent="0.25">
      <c r="A216" s="15">
        <v>55</v>
      </c>
      <c r="B216" s="16">
        <v>51</v>
      </c>
      <c r="C216" s="16">
        <v>48</v>
      </c>
      <c r="D216" s="16">
        <v>48</v>
      </c>
      <c r="E216" s="16">
        <v>48</v>
      </c>
      <c r="F216" s="16"/>
      <c r="G216" s="16"/>
      <c r="H216" s="16"/>
      <c r="I216">
        <f t="shared" si="3"/>
        <v>5</v>
      </c>
      <c r="J216" t="str" cm="1">
        <f t="array" ref="J216">IF(SUM(_xlfn.IFNA((((A216:H216)-(B216:H216))&gt;0)*(ABS((A216:H216)-(B216:H216))&lt;4),0))=(I216-1),"Safe",IF(SUM(_xlfn.IFNA((((A216:H216)-(B216:H216))&lt;0)*(ABS((A216:H216)-(B216:H216))&lt;4),0))=(I216-1),"Safe","Unsafe"))</f>
        <v>Unsafe</v>
      </c>
      <c r="K216" t="str" cm="1">
        <f t="array" ref="K216">IF(SUM(_xlfn.IFNA((((A216:H216)-(B216:H216))&gt;0)*(ABS((A216:H216)-(B216:H216))&lt;4),0))&gt;=(I216-1),"Safe",IF(SUM(_xlfn.IFNA((((A216:H216)-(B216:H216))&lt;0)*(ABS((A216:H216)-(B216:H216))&lt;4),0))&gt;=(I216-1),"Safe","Unsafe"))</f>
        <v>Unsafe</v>
      </c>
    </row>
    <row r="217" spans="1:11" x14ac:dyDescent="0.25">
      <c r="A217" s="15">
        <v>38</v>
      </c>
      <c r="B217" s="16">
        <v>34</v>
      </c>
      <c r="C217" s="16">
        <v>32</v>
      </c>
      <c r="D217" s="16">
        <v>29</v>
      </c>
      <c r="E217" s="16">
        <v>27</v>
      </c>
      <c r="F217" s="16">
        <v>27</v>
      </c>
      <c r="G217" s="16">
        <v>26</v>
      </c>
      <c r="H217" s="16">
        <v>22</v>
      </c>
      <c r="I217">
        <f t="shared" si="3"/>
        <v>8</v>
      </c>
      <c r="J217" t="str" cm="1">
        <f t="array" ref="J217">IF(SUM(_xlfn.IFNA((((A217:H217)-(B217:H217))&gt;0)*(ABS((A217:H217)-(B217:H217))&lt;4),0))=(I217-1),"Safe",IF(SUM(_xlfn.IFNA((((A217:H217)-(B217:H217))&lt;0)*(ABS((A217:H217)-(B217:H217))&lt;4),0))=(I217-1),"Safe","Unsafe"))</f>
        <v>Unsafe</v>
      </c>
      <c r="K217" t="str" cm="1">
        <f t="array" ref="K217">IF(SUM(_xlfn.IFNA((((A217:H217)-(B217:H217))&gt;0)*(ABS((A217:H217)-(B217:H217))&lt;4),0))&gt;=(I217-1),"Safe",IF(SUM(_xlfn.IFNA((((A217:H217)-(B217:H217))&lt;0)*(ABS((A217:H217)-(B217:H217))&lt;4),0))&gt;=(I217-1),"Safe","Unsafe"))</f>
        <v>Unsafe</v>
      </c>
    </row>
    <row r="218" spans="1:11" x14ac:dyDescent="0.25">
      <c r="A218" s="15">
        <v>55</v>
      </c>
      <c r="B218" s="16">
        <v>51</v>
      </c>
      <c r="C218" s="16">
        <v>50</v>
      </c>
      <c r="D218" s="16">
        <v>48</v>
      </c>
      <c r="E218" s="16">
        <v>48</v>
      </c>
      <c r="F218" s="16">
        <v>47</v>
      </c>
      <c r="G218" s="16">
        <v>42</v>
      </c>
      <c r="H218" s="16"/>
      <c r="I218">
        <f t="shared" si="3"/>
        <v>7</v>
      </c>
      <c r="J218" t="str" cm="1">
        <f t="array" ref="J218">IF(SUM(_xlfn.IFNA((((A218:H218)-(B218:H218))&gt;0)*(ABS((A218:H218)-(B218:H218))&lt;4),0))=(I218-1),"Safe",IF(SUM(_xlfn.IFNA((((A218:H218)-(B218:H218))&lt;0)*(ABS((A218:H218)-(B218:H218))&lt;4),0))=(I218-1),"Safe","Unsafe"))</f>
        <v>Unsafe</v>
      </c>
      <c r="K218" t="str" cm="1">
        <f t="array" ref="K218">IF(SUM(_xlfn.IFNA((((A218:H218)-(B218:H218))&gt;0)*(ABS((A218:H218)-(B218:H218))&lt;4),0))&gt;=(I218-1),"Safe",IF(SUM(_xlfn.IFNA((((A218:H218)-(B218:H218))&lt;0)*(ABS((A218:H218)-(B218:H218))&lt;4),0))&gt;=(I218-1),"Safe","Unsafe"))</f>
        <v>Unsafe</v>
      </c>
    </row>
    <row r="219" spans="1:11" x14ac:dyDescent="0.25">
      <c r="A219" s="15">
        <v>81</v>
      </c>
      <c r="B219" s="16">
        <v>77</v>
      </c>
      <c r="C219" s="16">
        <v>75</v>
      </c>
      <c r="D219" s="16">
        <v>71</v>
      </c>
      <c r="E219" s="16">
        <v>70</v>
      </c>
      <c r="F219" s="16"/>
      <c r="G219" s="16"/>
      <c r="H219" s="16"/>
      <c r="I219">
        <f t="shared" si="3"/>
        <v>5</v>
      </c>
      <c r="J219" t="str" cm="1">
        <f t="array" ref="J219">IF(SUM(_xlfn.IFNA((((A219:H219)-(B219:H219))&gt;0)*(ABS((A219:H219)-(B219:H219))&lt;4),0))=(I219-1),"Safe",IF(SUM(_xlfn.IFNA((((A219:H219)-(B219:H219))&lt;0)*(ABS((A219:H219)-(B219:H219))&lt;4),0))=(I219-1),"Safe","Unsafe"))</f>
        <v>Unsafe</v>
      </c>
      <c r="K219" t="str" cm="1">
        <f t="array" ref="K219">IF(SUM(_xlfn.IFNA((((A219:H219)-(B219:H219))&gt;0)*(ABS((A219:H219)-(B219:H219))&lt;4),0))&gt;=(I219-1),"Safe",IF(SUM(_xlfn.IFNA((((A219:H219)-(B219:H219))&lt;0)*(ABS((A219:H219)-(B219:H219))&lt;4),0))&gt;=(I219-1),"Safe","Unsafe"))</f>
        <v>Unsafe</v>
      </c>
    </row>
    <row r="220" spans="1:11" x14ac:dyDescent="0.25">
      <c r="A220" s="15">
        <v>43</v>
      </c>
      <c r="B220" s="16">
        <v>39</v>
      </c>
      <c r="C220" s="16">
        <v>37</v>
      </c>
      <c r="D220" s="16">
        <v>33</v>
      </c>
      <c r="E220" s="16">
        <v>31</v>
      </c>
      <c r="F220" s="16">
        <v>34</v>
      </c>
      <c r="G220" s="16"/>
      <c r="H220" s="16"/>
      <c r="I220">
        <f t="shared" si="3"/>
        <v>6</v>
      </c>
      <c r="J220" t="str" cm="1">
        <f t="array" ref="J220">IF(SUM(_xlfn.IFNA((((A220:H220)-(B220:H220))&gt;0)*(ABS((A220:H220)-(B220:H220))&lt;4),0))=(I220-1),"Safe",IF(SUM(_xlfn.IFNA((((A220:H220)-(B220:H220))&lt;0)*(ABS((A220:H220)-(B220:H220))&lt;4),0))=(I220-1),"Safe","Unsafe"))</f>
        <v>Unsafe</v>
      </c>
      <c r="K220" t="str" cm="1">
        <f t="array" ref="K220">IF(SUM(_xlfn.IFNA((((A220:H220)-(B220:H220))&gt;0)*(ABS((A220:H220)-(B220:H220))&lt;4),0))&gt;=(I220-1),"Safe",IF(SUM(_xlfn.IFNA((((A220:H220)-(B220:H220))&lt;0)*(ABS((A220:H220)-(B220:H220))&lt;4),0))&gt;=(I220-1),"Safe","Unsafe"))</f>
        <v>Unsafe</v>
      </c>
    </row>
    <row r="221" spans="1:11" x14ac:dyDescent="0.25">
      <c r="A221" s="15">
        <v>55</v>
      </c>
      <c r="B221" s="16">
        <v>51</v>
      </c>
      <c r="C221" s="16">
        <v>50</v>
      </c>
      <c r="D221" s="16">
        <v>49</v>
      </c>
      <c r="E221" s="16">
        <v>48</v>
      </c>
      <c r="F221" s="16">
        <v>47</v>
      </c>
      <c r="G221" s="16">
        <v>43</v>
      </c>
      <c r="H221" s="16">
        <v>43</v>
      </c>
      <c r="I221">
        <f t="shared" si="3"/>
        <v>8</v>
      </c>
      <c r="J221" t="str" cm="1">
        <f t="array" ref="J221">IF(SUM(_xlfn.IFNA((((A221:H221)-(B221:H221))&gt;0)*(ABS((A221:H221)-(B221:H221))&lt;4),0))=(I221-1),"Safe",IF(SUM(_xlfn.IFNA((((A221:H221)-(B221:H221))&lt;0)*(ABS((A221:H221)-(B221:H221))&lt;4),0))=(I221-1),"Safe","Unsafe"))</f>
        <v>Unsafe</v>
      </c>
      <c r="K221" t="str" cm="1">
        <f t="array" ref="K221">IF(SUM(_xlfn.IFNA((((A221:H221)-(B221:H221))&gt;0)*(ABS((A221:H221)-(B221:H221))&lt;4),0))&gt;=(I221-1),"Safe",IF(SUM(_xlfn.IFNA((((A221:H221)-(B221:H221))&lt;0)*(ABS((A221:H221)-(B221:H221))&lt;4),0))&gt;=(I221-1),"Safe","Unsafe"))</f>
        <v>Unsafe</v>
      </c>
    </row>
    <row r="222" spans="1:11" x14ac:dyDescent="0.25">
      <c r="A222" s="15">
        <v>19</v>
      </c>
      <c r="B222" s="16">
        <v>15</v>
      </c>
      <c r="C222" s="16">
        <v>11</v>
      </c>
      <c r="D222" s="16">
        <v>9</v>
      </c>
      <c r="E222" s="16">
        <v>6</v>
      </c>
      <c r="F222" s="16">
        <v>2</v>
      </c>
      <c r="G222" s="16"/>
      <c r="H222" s="16"/>
      <c r="I222">
        <f t="shared" si="3"/>
        <v>6</v>
      </c>
      <c r="J222" t="str" cm="1">
        <f t="array" ref="J222">IF(SUM(_xlfn.IFNA((((A222:H222)-(B222:H222))&gt;0)*(ABS((A222:H222)-(B222:H222))&lt;4),0))=(I222-1),"Safe",IF(SUM(_xlfn.IFNA((((A222:H222)-(B222:H222))&lt;0)*(ABS((A222:H222)-(B222:H222))&lt;4),0))=(I222-1),"Safe","Unsafe"))</f>
        <v>Unsafe</v>
      </c>
      <c r="K222" t="str" cm="1">
        <f t="array" ref="K222">IF(SUM(_xlfn.IFNA((((A222:H222)-(B222:H222))&gt;0)*(ABS((A222:H222)-(B222:H222))&lt;4),0))&gt;=(I222-1),"Safe",IF(SUM(_xlfn.IFNA((((A222:H222)-(B222:H222))&lt;0)*(ABS((A222:H222)-(B222:H222))&lt;4),0))&gt;=(I222-1),"Safe","Unsafe"))</f>
        <v>Unsafe</v>
      </c>
    </row>
    <row r="223" spans="1:11" x14ac:dyDescent="0.25">
      <c r="A223" s="15">
        <v>71</v>
      </c>
      <c r="B223" s="16">
        <v>67</v>
      </c>
      <c r="C223" s="16">
        <v>66</v>
      </c>
      <c r="D223" s="16">
        <v>62</v>
      </c>
      <c r="E223" s="16">
        <v>61</v>
      </c>
      <c r="F223" s="16">
        <v>58</v>
      </c>
      <c r="G223" s="16">
        <v>52</v>
      </c>
      <c r="H223" s="16"/>
      <c r="I223">
        <f t="shared" si="3"/>
        <v>7</v>
      </c>
      <c r="J223" t="str" cm="1">
        <f t="array" ref="J223">IF(SUM(_xlfn.IFNA((((A223:H223)-(B223:H223))&gt;0)*(ABS((A223:H223)-(B223:H223))&lt;4),0))=(I223-1),"Safe",IF(SUM(_xlfn.IFNA((((A223:H223)-(B223:H223))&lt;0)*(ABS((A223:H223)-(B223:H223))&lt;4),0))=(I223-1),"Safe","Unsafe"))</f>
        <v>Unsafe</v>
      </c>
      <c r="K223" t="str" cm="1">
        <f t="array" ref="K223">IF(SUM(_xlfn.IFNA((((A223:H223)-(B223:H223))&gt;0)*(ABS((A223:H223)-(B223:H223))&lt;4),0))&gt;=(I223-1),"Safe",IF(SUM(_xlfn.IFNA((((A223:H223)-(B223:H223))&lt;0)*(ABS((A223:H223)-(B223:H223))&lt;4),0))&gt;=(I223-1),"Safe","Unsafe"))</f>
        <v>Unsafe</v>
      </c>
    </row>
    <row r="224" spans="1:11" x14ac:dyDescent="0.25">
      <c r="A224" s="15">
        <v>41</v>
      </c>
      <c r="B224" s="16">
        <v>37</v>
      </c>
      <c r="C224" s="16">
        <v>36</v>
      </c>
      <c r="D224" s="16">
        <v>35</v>
      </c>
      <c r="E224" s="16">
        <v>30</v>
      </c>
      <c r="F224" s="16">
        <v>29</v>
      </c>
      <c r="G224" s="16">
        <v>26</v>
      </c>
      <c r="H224" s="16">
        <v>23</v>
      </c>
      <c r="I224">
        <f t="shared" si="3"/>
        <v>8</v>
      </c>
      <c r="J224" t="str" cm="1">
        <f t="array" ref="J224">IF(SUM(_xlfn.IFNA((((A224:H224)-(B224:H224))&gt;0)*(ABS((A224:H224)-(B224:H224))&lt;4),0))=(I224-1),"Safe",IF(SUM(_xlfn.IFNA((((A224:H224)-(B224:H224))&lt;0)*(ABS((A224:H224)-(B224:H224))&lt;4),0))=(I224-1),"Safe","Unsafe"))</f>
        <v>Unsafe</v>
      </c>
      <c r="K224" t="str" cm="1">
        <f t="array" ref="K224">IF(SUM(_xlfn.IFNA((((A224:H224)-(B224:H224))&gt;0)*(ABS((A224:H224)-(B224:H224))&lt;4),0))&gt;=(I224-1),"Safe",IF(SUM(_xlfn.IFNA((((A224:H224)-(B224:H224))&lt;0)*(ABS((A224:H224)-(B224:H224))&lt;4),0))&gt;=(I224-1),"Safe","Unsafe"))</f>
        <v>Unsafe</v>
      </c>
    </row>
    <row r="225" spans="1:11" x14ac:dyDescent="0.25">
      <c r="A225" s="15">
        <v>53</v>
      </c>
      <c r="B225" s="16">
        <v>49</v>
      </c>
      <c r="C225" s="16">
        <v>43</v>
      </c>
      <c r="D225" s="16">
        <v>40</v>
      </c>
      <c r="E225" s="16">
        <v>37</v>
      </c>
      <c r="F225" s="16">
        <v>39</v>
      </c>
      <c r="G225" s="16"/>
      <c r="H225" s="16"/>
      <c r="I225">
        <f t="shared" si="3"/>
        <v>6</v>
      </c>
      <c r="J225" t="str" cm="1">
        <f t="array" ref="J225">IF(SUM(_xlfn.IFNA((((A225:H225)-(B225:H225))&gt;0)*(ABS((A225:H225)-(B225:H225))&lt;4),0))=(I225-1),"Safe",IF(SUM(_xlfn.IFNA((((A225:H225)-(B225:H225))&lt;0)*(ABS((A225:H225)-(B225:H225))&lt;4),0))=(I225-1),"Safe","Unsafe"))</f>
        <v>Unsafe</v>
      </c>
      <c r="K225" t="str" cm="1">
        <f t="array" ref="K225">IF(SUM(_xlfn.IFNA((((A225:H225)-(B225:H225))&gt;0)*(ABS((A225:H225)-(B225:H225))&lt;4),0))&gt;=(I225-1),"Safe",IF(SUM(_xlfn.IFNA((((A225:H225)-(B225:H225))&lt;0)*(ABS((A225:H225)-(B225:H225))&lt;4),0))&gt;=(I225-1),"Safe","Unsafe"))</f>
        <v>Unsafe</v>
      </c>
    </row>
    <row r="226" spans="1:11" x14ac:dyDescent="0.25">
      <c r="A226" s="15">
        <v>88</v>
      </c>
      <c r="B226" s="16">
        <v>84</v>
      </c>
      <c r="C226" s="16">
        <v>82</v>
      </c>
      <c r="D226" s="16">
        <v>79</v>
      </c>
      <c r="E226" s="16">
        <v>74</v>
      </c>
      <c r="F226" s="16">
        <v>72</v>
      </c>
      <c r="G226" s="16">
        <v>70</v>
      </c>
      <c r="H226" s="16">
        <v>70</v>
      </c>
      <c r="I226">
        <f t="shared" si="3"/>
        <v>8</v>
      </c>
      <c r="J226" t="str" cm="1">
        <f t="array" ref="J226">IF(SUM(_xlfn.IFNA((((A226:H226)-(B226:H226))&gt;0)*(ABS((A226:H226)-(B226:H226))&lt;4),0))=(I226-1),"Safe",IF(SUM(_xlfn.IFNA((((A226:H226)-(B226:H226))&lt;0)*(ABS((A226:H226)-(B226:H226))&lt;4),0))=(I226-1),"Safe","Unsafe"))</f>
        <v>Unsafe</v>
      </c>
      <c r="K226" t="str" cm="1">
        <f t="array" ref="K226">IF(SUM(_xlfn.IFNA((((A226:H226)-(B226:H226))&gt;0)*(ABS((A226:H226)-(B226:H226))&lt;4),0))&gt;=(I226-1),"Safe",IF(SUM(_xlfn.IFNA((((A226:H226)-(B226:H226))&lt;0)*(ABS((A226:H226)-(B226:H226))&lt;4),0))&gt;=(I226-1),"Safe","Unsafe"))</f>
        <v>Unsafe</v>
      </c>
    </row>
    <row r="227" spans="1:11" x14ac:dyDescent="0.25">
      <c r="A227" s="15">
        <v>97</v>
      </c>
      <c r="B227" s="16">
        <v>93</v>
      </c>
      <c r="C227" s="16">
        <v>87</v>
      </c>
      <c r="D227" s="16">
        <v>85</v>
      </c>
      <c r="E227" s="16">
        <v>81</v>
      </c>
      <c r="F227" s="16"/>
      <c r="G227" s="16"/>
      <c r="H227" s="16"/>
      <c r="I227">
        <f t="shared" si="3"/>
        <v>5</v>
      </c>
      <c r="J227" t="str" cm="1">
        <f t="array" ref="J227">IF(SUM(_xlfn.IFNA((((A227:H227)-(B227:H227))&gt;0)*(ABS((A227:H227)-(B227:H227))&lt;4),0))=(I227-1),"Safe",IF(SUM(_xlfn.IFNA((((A227:H227)-(B227:H227))&lt;0)*(ABS((A227:H227)-(B227:H227))&lt;4),0))=(I227-1),"Safe","Unsafe"))</f>
        <v>Unsafe</v>
      </c>
      <c r="K227" t="str" cm="1">
        <f t="array" ref="K227">IF(SUM(_xlfn.IFNA((((A227:H227)-(B227:H227))&gt;0)*(ABS((A227:H227)-(B227:H227))&lt;4),0))&gt;=(I227-1),"Safe",IF(SUM(_xlfn.IFNA((((A227:H227)-(B227:H227))&lt;0)*(ABS((A227:H227)-(B227:H227))&lt;4),0))&gt;=(I227-1),"Safe","Unsafe"))</f>
        <v>Unsafe</v>
      </c>
    </row>
    <row r="228" spans="1:11" x14ac:dyDescent="0.25">
      <c r="A228" s="15">
        <v>96</v>
      </c>
      <c r="B228" s="16">
        <v>92</v>
      </c>
      <c r="C228" s="16">
        <v>91</v>
      </c>
      <c r="D228" s="16">
        <v>84</v>
      </c>
      <c r="E228" s="16">
        <v>83</v>
      </c>
      <c r="F228" s="16">
        <v>78</v>
      </c>
      <c r="G228" s="16"/>
      <c r="H228" s="16"/>
      <c r="I228">
        <f t="shared" si="3"/>
        <v>6</v>
      </c>
      <c r="J228" t="str" cm="1">
        <f t="array" ref="J228">IF(SUM(_xlfn.IFNA((((A228:H228)-(B228:H228))&gt;0)*(ABS((A228:H228)-(B228:H228))&lt;4),0))=(I228-1),"Safe",IF(SUM(_xlfn.IFNA((((A228:H228)-(B228:H228))&lt;0)*(ABS((A228:H228)-(B228:H228))&lt;4),0))=(I228-1),"Safe","Unsafe"))</f>
        <v>Unsafe</v>
      </c>
      <c r="K228" t="str" cm="1">
        <f t="array" ref="K228">IF(SUM(_xlfn.IFNA((((A228:H228)-(B228:H228))&gt;0)*(ABS((A228:H228)-(B228:H228))&lt;4),0))&gt;=(I228-1),"Safe",IF(SUM(_xlfn.IFNA((((A228:H228)-(B228:H228))&lt;0)*(ABS((A228:H228)-(B228:H228))&lt;4),0))&gt;=(I228-1),"Safe","Unsafe"))</f>
        <v>Unsafe</v>
      </c>
    </row>
    <row r="229" spans="1:11" x14ac:dyDescent="0.25">
      <c r="A229" s="15">
        <v>68</v>
      </c>
      <c r="B229" s="16">
        <v>63</v>
      </c>
      <c r="C229" s="16">
        <v>61</v>
      </c>
      <c r="D229" s="16">
        <v>59</v>
      </c>
      <c r="E229" s="16">
        <v>57</v>
      </c>
      <c r="F229" s="16">
        <v>56</v>
      </c>
      <c r="G229" s="16"/>
      <c r="H229" s="16"/>
      <c r="I229">
        <f t="shared" si="3"/>
        <v>6</v>
      </c>
      <c r="J229" t="str" cm="1">
        <f t="array" ref="J229">IF(SUM(_xlfn.IFNA((((A229:H229)-(B229:H229))&gt;0)*(ABS((A229:H229)-(B229:H229))&lt;4),0))=(I229-1),"Safe",IF(SUM(_xlfn.IFNA((((A229:H229)-(B229:H229))&lt;0)*(ABS((A229:H229)-(B229:H229))&lt;4),0))=(I229-1),"Safe","Unsafe"))</f>
        <v>Unsafe</v>
      </c>
      <c r="K229" t="str" cm="1">
        <f t="array" ref="K229">IF(SUM(_xlfn.IFNA((((A229:H229)-(B229:H229))&gt;0)*(ABS((A229:H229)-(B229:H229))&lt;4),0))&gt;=(I229-1),"Safe",IF(SUM(_xlfn.IFNA((((A229:H229)-(B229:H229))&lt;0)*(ABS((A229:H229)-(B229:H229))&lt;4),0))&gt;=(I229-1),"Safe","Unsafe"))</f>
        <v>Unsafe</v>
      </c>
    </row>
    <row r="230" spans="1:11" x14ac:dyDescent="0.25">
      <c r="A230" s="15">
        <v>98</v>
      </c>
      <c r="B230" s="16">
        <v>91</v>
      </c>
      <c r="C230" s="16">
        <v>90</v>
      </c>
      <c r="D230" s="16">
        <v>87</v>
      </c>
      <c r="E230" s="16">
        <v>85</v>
      </c>
      <c r="F230" s="16">
        <v>83</v>
      </c>
      <c r="G230" s="16">
        <v>84</v>
      </c>
      <c r="H230" s="16"/>
      <c r="I230">
        <f t="shared" si="3"/>
        <v>7</v>
      </c>
      <c r="J230" t="str" cm="1">
        <f t="array" ref="J230">IF(SUM(_xlfn.IFNA((((A230:H230)-(B230:H230))&gt;0)*(ABS((A230:H230)-(B230:H230))&lt;4),0))=(I230-1),"Safe",IF(SUM(_xlfn.IFNA((((A230:H230)-(B230:H230))&lt;0)*(ABS((A230:H230)-(B230:H230))&lt;4),0))=(I230-1),"Safe","Unsafe"))</f>
        <v>Unsafe</v>
      </c>
      <c r="K230" t="str" cm="1">
        <f t="array" ref="K230">IF(SUM(_xlfn.IFNA((((A230:H230)-(B230:H230))&gt;0)*(ABS((A230:H230)-(B230:H230))&lt;4),0))&gt;=(I230-1),"Safe",IF(SUM(_xlfn.IFNA((((A230:H230)-(B230:H230))&lt;0)*(ABS((A230:H230)-(B230:H230))&lt;4),0))&gt;=(I230-1),"Safe","Unsafe"))</f>
        <v>Unsafe</v>
      </c>
    </row>
    <row r="231" spans="1:11" x14ac:dyDescent="0.25">
      <c r="A231" s="15">
        <v>31</v>
      </c>
      <c r="B231" s="16">
        <v>24</v>
      </c>
      <c r="C231" s="16">
        <v>23</v>
      </c>
      <c r="D231" s="16">
        <v>21</v>
      </c>
      <c r="E231" s="16">
        <v>18</v>
      </c>
      <c r="F231" s="16">
        <v>17</v>
      </c>
      <c r="G231" s="16">
        <v>17</v>
      </c>
      <c r="H231" s="16"/>
      <c r="I231">
        <f t="shared" si="3"/>
        <v>7</v>
      </c>
      <c r="J231" t="str" cm="1">
        <f t="array" ref="J231">IF(SUM(_xlfn.IFNA((((A231:H231)-(B231:H231))&gt;0)*(ABS((A231:H231)-(B231:H231))&lt;4),0))=(I231-1),"Safe",IF(SUM(_xlfn.IFNA((((A231:H231)-(B231:H231))&lt;0)*(ABS((A231:H231)-(B231:H231))&lt;4),0))=(I231-1),"Safe","Unsafe"))</f>
        <v>Unsafe</v>
      </c>
      <c r="K231" t="str" cm="1">
        <f t="array" ref="K231">IF(SUM(_xlfn.IFNA((((A231:H231)-(B231:H231))&gt;0)*(ABS((A231:H231)-(B231:H231))&lt;4),0))&gt;=(I231-1),"Safe",IF(SUM(_xlfn.IFNA((((A231:H231)-(B231:H231))&lt;0)*(ABS((A231:H231)-(B231:H231))&lt;4),0))&gt;=(I231-1),"Safe","Unsafe"))</f>
        <v>Unsafe</v>
      </c>
    </row>
    <row r="232" spans="1:11" x14ac:dyDescent="0.25">
      <c r="A232" s="15">
        <v>70</v>
      </c>
      <c r="B232" s="16">
        <v>64</v>
      </c>
      <c r="C232" s="16">
        <v>63</v>
      </c>
      <c r="D232" s="16">
        <v>61</v>
      </c>
      <c r="E232" s="16">
        <v>57</v>
      </c>
      <c r="F232" s="16"/>
      <c r="G232" s="16"/>
      <c r="H232" s="16"/>
      <c r="I232">
        <f t="shared" si="3"/>
        <v>5</v>
      </c>
      <c r="J232" t="str" cm="1">
        <f t="array" ref="J232">IF(SUM(_xlfn.IFNA((((A232:H232)-(B232:H232))&gt;0)*(ABS((A232:H232)-(B232:H232))&lt;4),0))=(I232-1),"Safe",IF(SUM(_xlfn.IFNA((((A232:H232)-(B232:H232))&lt;0)*(ABS((A232:H232)-(B232:H232))&lt;4),0))=(I232-1),"Safe","Unsafe"))</f>
        <v>Unsafe</v>
      </c>
      <c r="K232" t="str" cm="1">
        <f t="array" ref="K232">IF(SUM(_xlfn.IFNA((((A232:H232)-(B232:H232))&gt;0)*(ABS((A232:H232)-(B232:H232))&lt;4),0))&gt;=(I232-1),"Safe",IF(SUM(_xlfn.IFNA((((A232:H232)-(B232:H232))&lt;0)*(ABS((A232:H232)-(B232:H232))&lt;4),0))&gt;=(I232-1),"Safe","Unsafe"))</f>
        <v>Unsafe</v>
      </c>
    </row>
    <row r="233" spans="1:11" x14ac:dyDescent="0.25">
      <c r="A233" s="15">
        <v>61</v>
      </c>
      <c r="B233" s="16">
        <v>54</v>
      </c>
      <c r="C233" s="16">
        <v>52</v>
      </c>
      <c r="D233" s="16">
        <v>49</v>
      </c>
      <c r="E233" s="16">
        <v>46</v>
      </c>
      <c r="F233" s="16">
        <v>43</v>
      </c>
      <c r="G233" s="16">
        <v>37</v>
      </c>
      <c r="H233" s="16"/>
      <c r="I233">
        <f t="shared" si="3"/>
        <v>7</v>
      </c>
      <c r="J233" t="str" cm="1">
        <f t="array" ref="J233">IF(SUM(_xlfn.IFNA((((A233:H233)-(B233:H233))&gt;0)*(ABS((A233:H233)-(B233:H233))&lt;4),0))=(I233-1),"Safe",IF(SUM(_xlfn.IFNA((((A233:H233)-(B233:H233))&lt;0)*(ABS((A233:H233)-(B233:H233))&lt;4),0))=(I233-1),"Safe","Unsafe"))</f>
        <v>Unsafe</v>
      </c>
      <c r="K233" t="str" cm="1">
        <f t="array" ref="K233">IF(SUM(_xlfn.IFNA((((A233:H233)-(B233:H233))&gt;0)*(ABS((A233:H233)-(B233:H233))&lt;4),0))&gt;=(I233-1),"Safe",IF(SUM(_xlfn.IFNA((((A233:H233)-(B233:H233))&lt;0)*(ABS((A233:H233)-(B233:H233))&lt;4),0))&gt;=(I233-1),"Safe","Unsafe"))</f>
        <v>Unsafe</v>
      </c>
    </row>
    <row r="234" spans="1:11" x14ac:dyDescent="0.25">
      <c r="A234" s="15">
        <v>23</v>
      </c>
      <c r="B234" s="16">
        <v>17</v>
      </c>
      <c r="C234" s="16">
        <v>15</v>
      </c>
      <c r="D234" s="16">
        <v>13</v>
      </c>
      <c r="E234" s="16">
        <v>12</v>
      </c>
      <c r="F234" s="16">
        <v>11</v>
      </c>
      <c r="G234" s="16">
        <v>14</v>
      </c>
      <c r="H234" s="16">
        <v>13</v>
      </c>
      <c r="I234">
        <f t="shared" si="3"/>
        <v>8</v>
      </c>
      <c r="J234" t="str" cm="1">
        <f t="array" ref="J234">IF(SUM(_xlfn.IFNA((((A234:H234)-(B234:H234))&gt;0)*(ABS((A234:H234)-(B234:H234))&lt;4),0))=(I234-1),"Safe",IF(SUM(_xlfn.IFNA((((A234:H234)-(B234:H234))&lt;0)*(ABS((A234:H234)-(B234:H234))&lt;4),0))=(I234-1),"Safe","Unsafe"))</f>
        <v>Unsafe</v>
      </c>
      <c r="K234" t="str" cm="1">
        <f t="array" ref="K234">IF(SUM(_xlfn.IFNA((((A234:H234)-(B234:H234))&gt;0)*(ABS((A234:H234)-(B234:H234))&lt;4),0))&gt;=(I234-1),"Safe",IF(SUM(_xlfn.IFNA((((A234:H234)-(B234:H234))&lt;0)*(ABS((A234:H234)-(B234:H234))&lt;4),0))&gt;=(I234-1),"Safe","Unsafe"))</f>
        <v>Unsafe</v>
      </c>
    </row>
    <row r="235" spans="1:11" x14ac:dyDescent="0.25">
      <c r="A235" s="15">
        <v>49</v>
      </c>
      <c r="B235" s="16">
        <v>42</v>
      </c>
      <c r="C235" s="16">
        <v>39</v>
      </c>
      <c r="D235" s="16">
        <v>41</v>
      </c>
      <c r="E235" s="16">
        <v>39</v>
      </c>
      <c r="F235" s="16">
        <v>38</v>
      </c>
      <c r="G235" s="16">
        <v>40</v>
      </c>
      <c r="H235" s="16"/>
      <c r="I235">
        <f t="shared" si="3"/>
        <v>7</v>
      </c>
      <c r="J235" t="str" cm="1">
        <f t="array" ref="J235">IF(SUM(_xlfn.IFNA((((A235:H235)-(B235:H235))&gt;0)*(ABS((A235:H235)-(B235:H235))&lt;4),0))=(I235-1),"Safe",IF(SUM(_xlfn.IFNA((((A235:H235)-(B235:H235))&lt;0)*(ABS((A235:H235)-(B235:H235))&lt;4),0))=(I235-1),"Safe","Unsafe"))</f>
        <v>Unsafe</v>
      </c>
      <c r="K235" t="str" cm="1">
        <f t="array" ref="K235">IF(SUM(_xlfn.IFNA((((A235:H235)-(B235:H235))&gt;0)*(ABS((A235:H235)-(B235:H235))&lt;4),0))&gt;=(I235-1),"Safe",IF(SUM(_xlfn.IFNA((((A235:H235)-(B235:H235))&lt;0)*(ABS((A235:H235)-(B235:H235))&lt;4),0))&gt;=(I235-1),"Safe","Unsafe"))</f>
        <v>Unsafe</v>
      </c>
    </row>
    <row r="236" spans="1:11" x14ac:dyDescent="0.25">
      <c r="A236" s="15">
        <v>33</v>
      </c>
      <c r="B236" s="16">
        <v>26</v>
      </c>
      <c r="C236" s="16">
        <v>29</v>
      </c>
      <c r="D236" s="16">
        <v>27</v>
      </c>
      <c r="E236" s="16">
        <v>26</v>
      </c>
      <c r="F236" s="16">
        <v>26</v>
      </c>
      <c r="G236" s="16"/>
      <c r="H236" s="16"/>
      <c r="I236">
        <f t="shared" si="3"/>
        <v>6</v>
      </c>
      <c r="J236" t="str" cm="1">
        <f t="array" ref="J236">IF(SUM(_xlfn.IFNA((((A236:H236)-(B236:H236))&gt;0)*(ABS((A236:H236)-(B236:H236))&lt;4),0))=(I236-1),"Safe",IF(SUM(_xlfn.IFNA((((A236:H236)-(B236:H236))&lt;0)*(ABS((A236:H236)-(B236:H236))&lt;4),0))=(I236-1),"Safe","Unsafe"))</f>
        <v>Unsafe</v>
      </c>
      <c r="K236" t="str" cm="1">
        <f t="array" ref="K236">IF(SUM(_xlfn.IFNA((((A236:H236)-(B236:H236))&gt;0)*(ABS((A236:H236)-(B236:H236))&lt;4),0))&gt;=(I236-1),"Safe",IF(SUM(_xlfn.IFNA((((A236:H236)-(B236:H236))&lt;0)*(ABS((A236:H236)-(B236:H236))&lt;4),0))&gt;=(I236-1),"Safe","Unsafe"))</f>
        <v>Unsafe</v>
      </c>
    </row>
    <row r="237" spans="1:11" x14ac:dyDescent="0.25">
      <c r="A237" s="15">
        <v>37</v>
      </c>
      <c r="B237" s="16">
        <v>31</v>
      </c>
      <c r="C237" s="16">
        <v>32</v>
      </c>
      <c r="D237" s="16">
        <v>30</v>
      </c>
      <c r="E237" s="16">
        <v>28</v>
      </c>
      <c r="F237" s="16">
        <v>25</v>
      </c>
      <c r="G237" s="16">
        <v>21</v>
      </c>
      <c r="H237" s="16"/>
      <c r="I237">
        <f t="shared" si="3"/>
        <v>7</v>
      </c>
      <c r="J237" t="str" cm="1">
        <f t="array" ref="J237">IF(SUM(_xlfn.IFNA((((A237:H237)-(B237:H237))&gt;0)*(ABS((A237:H237)-(B237:H237))&lt;4),0))=(I237-1),"Safe",IF(SUM(_xlfn.IFNA((((A237:H237)-(B237:H237))&lt;0)*(ABS((A237:H237)-(B237:H237))&lt;4),0))=(I237-1),"Safe","Unsafe"))</f>
        <v>Unsafe</v>
      </c>
      <c r="K237" t="str" cm="1">
        <f t="array" ref="K237">IF(SUM(_xlfn.IFNA((((A237:H237)-(B237:H237))&gt;0)*(ABS((A237:H237)-(B237:H237))&lt;4),0))&gt;=(I237-1),"Safe",IF(SUM(_xlfn.IFNA((((A237:H237)-(B237:H237))&lt;0)*(ABS((A237:H237)-(B237:H237))&lt;4),0))&gt;=(I237-1),"Safe","Unsafe"))</f>
        <v>Unsafe</v>
      </c>
    </row>
    <row r="238" spans="1:11" x14ac:dyDescent="0.25">
      <c r="A238" s="15">
        <v>70</v>
      </c>
      <c r="B238" s="16">
        <v>63</v>
      </c>
      <c r="C238" s="16">
        <v>60</v>
      </c>
      <c r="D238" s="16">
        <v>63</v>
      </c>
      <c r="E238" s="16">
        <v>60</v>
      </c>
      <c r="F238" s="16">
        <v>57</v>
      </c>
      <c r="G238" s="16">
        <v>56</v>
      </c>
      <c r="H238" s="16">
        <v>50</v>
      </c>
      <c r="I238">
        <f t="shared" si="3"/>
        <v>8</v>
      </c>
      <c r="J238" t="str" cm="1">
        <f t="array" ref="J238">IF(SUM(_xlfn.IFNA((((A238:H238)-(B238:H238))&gt;0)*(ABS((A238:H238)-(B238:H238))&lt;4),0))=(I238-1),"Safe",IF(SUM(_xlfn.IFNA((((A238:H238)-(B238:H238))&lt;0)*(ABS((A238:H238)-(B238:H238))&lt;4),0))=(I238-1),"Safe","Unsafe"))</f>
        <v>Unsafe</v>
      </c>
      <c r="K238" t="str" cm="1">
        <f t="array" ref="K238">IF(SUM(_xlfn.IFNA((((A238:H238)-(B238:H238))&gt;0)*(ABS((A238:H238)-(B238:H238))&lt;4),0))&gt;=(I238-1),"Safe",IF(SUM(_xlfn.IFNA((((A238:H238)-(B238:H238))&lt;0)*(ABS((A238:H238)-(B238:H238))&lt;4),0))&gt;=(I238-1),"Safe","Unsafe"))</f>
        <v>Unsafe</v>
      </c>
    </row>
    <row r="239" spans="1:11" x14ac:dyDescent="0.25">
      <c r="A239" s="15">
        <v>56</v>
      </c>
      <c r="B239" s="16">
        <v>50</v>
      </c>
      <c r="C239" s="16">
        <v>48</v>
      </c>
      <c r="D239" s="16">
        <v>47</v>
      </c>
      <c r="E239" s="16">
        <v>44</v>
      </c>
      <c r="F239" s="16">
        <v>41</v>
      </c>
      <c r="G239" s="16">
        <v>41</v>
      </c>
      <c r="H239" s="16">
        <v>39</v>
      </c>
      <c r="I239">
        <f t="shared" si="3"/>
        <v>8</v>
      </c>
      <c r="J239" t="str" cm="1">
        <f t="array" ref="J239">IF(SUM(_xlfn.IFNA((((A239:H239)-(B239:H239))&gt;0)*(ABS((A239:H239)-(B239:H239))&lt;4),0))=(I239-1),"Safe",IF(SUM(_xlfn.IFNA((((A239:H239)-(B239:H239))&lt;0)*(ABS((A239:H239)-(B239:H239))&lt;4),0))=(I239-1),"Safe","Unsafe"))</f>
        <v>Unsafe</v>
      </c>
      <c r="K239" t="str" cm="1">
        <f t="array" ref="K239">IF(SUM(_xlfn.IFNA((((A239:H239)-(B239:H239))&gt;0)*(ABS((A239:H239)-(B239:H239))&lt;4),0))&gt;=(I239-1),"Safe",IF(SUM(_xlfn.IFNA((((A239:H239)-(B239:H239))&lt;0)*(ABS((A239:H239)-(B239:H239))&lt;4),0))&gt;=(I239-1),"Safe","Unsafe"))</f>
        <v>Unsafe</v>
      </c>
    </row>
    <row r="240" spans="1:11" x14ac:dyDescent="0.25">
      <c r="A240" s="15">
        <v>39</v>
      </c>
      <c r="B240" s="16">
        <v>34</v>
      </c>
      <c r="C240" s="16">
        <v>34</v>
      </c>
      <c r="D240" s="16">
        <v>33</v>
      </c>
      <c r="E240" s="16">
        <v>30</v>
      </c>
      <c r="F240" s="16">
        <v>28</v>
      </c>
      <c r="G240" s="16">
        <v>27</v>
      </c>
      <c r="H240" s="16">
        <v>29</v>
      </c>
      <c r="I240">
        <f t="shared" si="3"/>
        <v>8</v>
      </c>
      <c r="J240" t="str" cm="1">
        <f t="array" ref="J240">IF(SUM(_xlfn.IFNA((((A240:H240)-(B240:H240))&gt;0)*(ABS((A240:H240)-(B240:H240))&lt;4),0))=(I240-1),"Safe",IF(SUM(_xlfn.IFNA((((A240:H240)-(B240:H240))&lt;0)*(ABS((A240:H240)-(B240:H240))&lt;4),0))=(I240-1),"Safe","Unsafe"))</f>
        <v>Unsafe</v>
      </c>
      <c r="K240" t="str" cm="1">
        <f t="array" ref="K240">IF(SUM(_xlfn.IFNA((((A240:H240)-(B240:H240))&gt;0)*(ABS((A240:H240)-(B240:H240))&lt;4),0))&gt;=(I240-1),"Safe",IF(SUM(_xlfn.IFNA((((A240:H240)-(B240:H240))&lt;0)*(ABS((A240:H240)-(B240:H240))&lt;4),0))&gt;=(I240-1),"Safe","Unsafe"))</f>
        <v>Unsafe</v>
      </c>
    </row>
    <row r="241" spans="1:11" x14ac:dyDescent="0.25">
      <c r="A241" s="15">
        <v>63</v>
      </c>
      <c r="B241" s="16">
        <v>56</v>
      </c>
      <c r="C241" s="16">
        <v>54</v>
      </c>
      <c r="D241" s="16">
        <v>54</v>
      </c>
      <c r="E241" s="16">
        <v>54</v>
      </c>
      <c r="F241" s="16"/>
      <c r="G241" s="16"/>
      <c r="H241" s="16"/>
      <c r="I241">
        <f t="shared" si="3"/>
        <v>5</v>
      </c>
      <c r="J241" t="str" cm="1">
        <f t="array" ref="J241">IF(SUM(_xlfn.IFNA((((A241:H241)-(B241:H241))&gt;0)*(ABS((A241:H241)-(B241:H241))&lt;4),0))=(I241-1),"Safe",IF(SUM(_xlfn.IFNA((((A241:H241)-(B241:H241))&lt;0)*(ABS((A241:H241)-(B241:H241))&lt;4),0))=(I241-1),"Safe","Unsafe"))</f>
        <v>Unsafe</v>
      </c>
      <c r="K241" t="str" cm="1">
        <f t="array" ref="K241">IF(SUM(_xlfn.IFNA((((A241:H241)-(B241:H241))&gt;0)*(ABS((A241:H241)-(B241:H241))&lt;4),0))&gt;=(I241-1),"Safe",IF(SUM(_xlfn.IFNA((((A241:H241)-(B241:H241))&lt;0)*(ABS((A241:H241)-(B241:H241))&lt;4),0))&gt;=(I241-1),"Safe","Unsafe"))</f>
        <v>Unsafe</v>
      </c>
    </row>
    <row r="242" spans="1:11" x14ac:dyDescent="0.25">
      <c r="A242" s="15">
        <v>86</v>
      </c>
      <c r="B242" s="16">
        <v>80</v>
      </c>
      <c r="C242" s="16">
        <v>80</v>
      </c>
      <c r="D242" s="16">
        <v>77</v>
      </c>
      <c r="E242" s="16">
        <v>75</v>
      </c>
      <c r="F242" s="16">
        <v>74</v>
      </c>
      <c r="G242" s="16">
        <v>71</v>
      </c>
      <c r="H242" s="16">
        <v>67</v>
      </c>
      <c r="I242">
        <f t="shared" si="3"/>
        <v>8</v>
      </c>
      <c r="J242" t="str" cm="1">
        <f t="array" ref="J242">IF(SUM(_xlfn.IFNA((((A242:H242)-(B242:H242))&gt;0)*(ABS((A242:H242)-(B242:H242))&lt;4),0))=(I242-1),"Safe",IF(SUM(_xlfn.IFNA((((A242:H242)-(B242:H242))&lt;0)*(ABS((A242:H242)-(B242:H242))&lt;4),0))=(I242-1),"Safe","Unsafe"))</f>
        <v>Unsafe</v>
      </c>
      <c r="K242" t="str" cm="1">
        <f t="array" ref="K242">IF(SUM(_xlfn.IFNA((((A242:H242)-(B242:H242))&gt;0)*(ABS((A242:H242)-(B242:H242))&lt;4),0))&gt;=(I242-1),"Safe",IF(SUM(_xlfn.IFNA((((A242:H242)-(B242:H242))&lt;0)*(ABS((A242:H242)-(B242:H242))&lt;4),0))&gt;=(I242-1),"Safe","Unsafe"))</f>
        <v>Unsafe</v>
      </c>
    </row>
    <row r="243" spans="1:11" x14ac:dyDescent="0.25">
      <c r="A243" s="15">
        <v>24</v>
      </c>
      <c r="B243" s="16">
        <v>18</v>
      </c>
      <c r="C243" s="16">
        <v>15</v>
      </c>
      <c r="D243" s="16">
        <v>14</v>
      </c>
      <c r="E243" s="16">
        <v>12</v>
      </c>
      <c r="F243" s="16">
        <v>11</v>
      </c>
      <c r="G243" s="16">
        <v>11</v>
      </c>
      <c r="H243" s="16">
        <v>6</v>
      </c>
      <c r="I243">
        <f t="shared" si="3"/>
        <v>8</v>
      </c>
      <c r="J243" t="str" cm="1">
        <f t="array" ref="J243">IF(SUM(_xlfn.IFNA((((A243:H243)-(B243:H243))&gt;0)*(ABS((A243:H243)-(B243:H243))&lt;4),0))=(I243-1),"Safe",IF(SUM(_xlfn.IFNA((((A243:H243)-(B243:H243))&lt;0)*(ABS((A243:H243)-(B243:H243))&lt;4),0))=(I243-1),"Safe","Unsafe"))</f>
        <v>Unsafe</v>
      </c>
      <c r="K243" t="str" cm="1">
        <f t="array" ref="K243">IF(SUM(_xlfn.IFNA((((A243:H243)-(B243:H243))&gt;0)*(ABS((A243:H243)-(B243:H243))&lt;4),0))&gt;=(I243-1),"Safe",IF(SUM(_xlfn.IFNA((((A243:H243)-(B243:H243))&lt;0)*(ABS((A243:H243)-(B243:H243))&lt;4),0))&gt;=(I243-1),"Safe","Unsafe"))</f>
        <v>Unsafe</v>
      </c>
    </row>
    <row r="244" spans="1:11" x14ac:dyDescent="0.25">
      <c r="A244" s="15">
        <v>69</v>
      </c>
      <c r="B244" s="16">
        <v>64</v>
      </c>
      <c r="C244" s="16">
        <v>62</v>
      </c>
      <c r="D244" s="16">
        <v>60</v>
      </c>
      <c r="E244" s="16">
        <v>56</v>
      </c>
      <c r="F244" s="16">
        <v>55</v>
      </c>
      <c r="G244" s="16"/>
      <c r="H244" s="16"/>
      <c r="I244">
        <f t="shared" si="3"/>
        <v>6</v>
      </c>
      <c r="J244" t="str" cm="1">
        <f t="array" ref="J244">IF(SUM(_xlfn.IFNA((((A244:H244)-(B244:H244))&gt;0)*(ABS((A244:H244)-(B244:H244))&lt;4),0))=(I244-1),"Safe",IF(SUM(_xlfn.IFNA((((A244:H244)-(B244:H244))&lt;0)*(ABS((A244:H244)-(B244:H244))&lt;4),0))=(I244-1),"Safe","Unsafe"))</f>
        <v>Unsafe</v>
      </c>
      <c r="K244" t="str" cm="1">
        <f t="array" ref="K244">IF(SUM(_xlfn.IFNA((((A244:H244)-(B244:H244))&gt;0)*(ABS((A244:H244)-(B244:H244))&lt;4),0))&gt;=(I244-1),"Safe",IF(SUM(_xlfn.IFNA((((A244:H244)-(B244:H244))&lt;0)*(ABS((A244:H244)-(B244:H244))&lt;4),0))&gt;=(I244-1),"Safe","Unsafe"))</f>
        <v>Unsafe</v>
      </c>
    </row>
    <row r="245" spans="1:11" x14ac:dyDescent="0.25">
      <c r="A245" s="15">
        <v>82</v>
      </c>
      <c r="B245" s="16">
        <v>76</v>
      </c>
      <c r="C245" s="16">
        <v>72</v>
      </c>
      <c r="D245" s="16">
        <v>71</v>
      </c>
      <c r="E245" s="16">
        <v>69</v>
      </c>
      <c r="F245" s="16">
        <v>66</v>
      </c>
      <c r="G245" s="16">
        <v>63</v>
      </c>
      <c r="H245" s="16">
        <v>65</v>
      </c>
      <c r="I245">
        <f t="shared" si="3"/>
        <v>8</v>
      </c>
      <c r="J245" t="str" cm="1">
        <f t="array" ref="J245">IF(SUM(_xlfn.IFNA((((A245:H245)-(B245:H245))&gt;0)*(ABS((A245:H245)-(B245:H245))&lt;4),0))=(I245-1),"Safe",IF(SUM(_xlfn.IFNA((((A245:H245)-(B245:H245))&lt;0)*(ABS((A245:H245)-(B245:H245))&lt;4),0))=(I245-1),"Safe","Unsafe"))</f>
        <v>Unsafe</v>
      </c>
      <c r="K245" t="str" cm="1">
        <f t="array" ref="K245">IF(SUM(_xlfn.IFNA((((A245:H245)-(B245:H245))&gt;0)*(ABS((A245:H245)-(B245:H245))&lt;4),0))&gt;=(I245-1),"Safe",IF(SUM(_xlfn.IFNA((((A245:H245)-(B245:H245))&lt;0)*(ABS((A245:H245)-(B245:H245))&lt;4),0))&gt;=(I245-1),"Safe","Unsafe"))</f>
        <v>Unsafe</v>
      </c>
    </row>
    <row r="246" spans="1:11" x14ac:dyDescent="0.25">
      <c r="A246" s="15">
        <v>85</v>
      </c>
      <c r="B246" s="16">
        <v>78</v>
      </c>
      <c r="C246" s="16">
        <v>74</v>
      </c>
      <c r="D246" s="16">
        <v>72</v>
      </c>
      <c r="E246" s="16">
        <v>72</v>
      </c>
      <c r="F246" s="16"/>
      <c r="G246" s="16"/>
      <c r="H246" s="16"/>
      <c r="I246">
        <f t="shared" si="3"/>
        <v>5</v>
      </c>
      <c r="J246" t="str" cm="1">
        <f t="array" ref="J246">IF(SUM(_xlfn.IFNA((((A246:H246)-(B246:H246))&gt;0)*(ABS((A246:H246)-(B246:H246))&lt;4),0))=(I246-1),"Safe",IF(SUM(_xlfn.IFNA((((A246:H246)-(B246:H246))&lt;0)*(ABS((A246:H246)-(B246:H246))&lt;4),0))=(I246-1),"Safe","Unsafe"))</f>
        <v>Unsafe</v>
      </c>
      <c r="K246" t="str" cm="1">
        <f t="array" ref="K246">IF(SUM(_xlfn.IFNA((((A246:H246)-(B246:H246))&gt;0)*(ABS((A246:H246)-(B246:H246))&lt;4),0))&gt;=(I246-1),"Safe",IF(SUM(_xlfn.IFNA((((A246:H246)-(B246:H246))&lt;0)*(ABS((A246:H246)-(B246:H246))&lt;4),0))&gt;=(I246-1),"Safe","Unsafe"))</f>
        <v>Unsafe</v>
      </c>
    </row>
    <row r="247" spans="1:11" x14ac:dyDescent="0.25">
      <c r="A247" s="15">
        <v>78</v>
      </c>
      <c r="B247" s="16">
        <v>72</v>
      </c>
      <c r="C247" s="16">
        <v>68</v>
      </c>
      <c r="D247" s="16">
        <v>67</v>
      </c>
      <c r="E247" s="16">
        <v>63</v>
      </c>
      <c r="F247" s="16"/>
      <c r="G247" s="16"/>
      <c r="H247" s="16"/>
      <c r="I247">
        <f t="shared" si="3"/>
        <v>5</v>
      </c>
      <c r="J247" t="str" cm="1">
        <f t="array" ref="J247">IF(SUM(_xlfn.IFNA((((A247:H247)-(B247:H247))&gt;0)*(ABS((A247:H247)-(B247:H247))&lt;4),0))=(I247-1),"Safe",IF(SUM(_xlfn.IFNA((((A247:H247)-(B247:H247))&lt;0)*(ABS((A247:H247)-(B247:H247))&lt;4),0))=(I247-1),"Safe","Unsafe"))</f>
        <v>Unsafe</v>
      </c>
      <c r="K247" t="str" cm="1">
        <f t="array" ref="K247">IF(SUM(_xlfn.IFNA((((A247:H247)-(B247:H247))&gt;0)*(ABS((A247:H247)-(B247:H247))&lt;4),0))&gt;=(I247-1),"Safe",IF(SUM(_xlfn.IFNA((((A247:H247)-(B247:H247))&lt;0)*(ABS((A247:H247)-(B247:H247))&lt;4),0))&gt;=(I247-1),"Safe","Unsafe"))</f>
        <v>Unsafe</v>
      </c>
    </row>
    <row r="248" spans="1:11" x14ac:dyDescent="0.25">
      <c r="A248" s="15">
        <v>79</v>
      </c>
      <c r="B248" s="16">
        <v>74</v>
      </c>
      <c r="C248" s="16">
        <v>72</v>
      </c>
      <c r="D248" s="16">
        <v>70</v>
      </c>
      <c r="E248" s="16">
        <v>68</v>
      </c>
      <c r="F248" s="16">
        <v>64</v>
      </c>
      <c r="G248" s="16">
        <v>59</v>
      </c>
      <c r="H248" s="16"/>
      <c r="I248">
        <f t="shared" si="3"/>
        <v>7</v>
      </c>
      <c r="J248" t="str" cm="1">
        <f t="array" ref="J248">IF(SUM(_xlfn.IFNA((((A248:H248)-(B248:H248))&gt;0)*(ABS((A248:H248)-(B248:H248))&lt;4),0))=(I248-1),"Safe",IF(SUM(_xlfn.IFNA((((A248:H248)-(B248:H248))&lt;0)*(ABS((A248:H248)-(B248:H248))&lt;4),0))=(I248-1),"Safe","Unsafe"))</f>
        <v>Unsafe</v>
      </c>
      <c r="K248" t="str" cm="1">
        <f t="array" ref="K248">IF(SUM(_xlfn.IFNA((((A248:H248)-(B248:H248))&gt;0)*(ABS((A248:H248)-(B248:H248))&lt;4),0))&gt;=(I248-1),"Safe",IF(SUM(_xlfn.IFNA((((A248:H248)-(B248:H248))&lt;0)*(ABS((A248:H248)-(B248:H248))&lt;4),0))&gt;=(I248-1),"Safe","Unsafe"))</f>
        <v>Unsafe</v>
      </c>
    </row>
    <row r="249" spans="1:11" x14ac:dyDescent="0.25">
      <c r="A249" s="15">
        <v>52</v>
      </c>
      <c r="B249" s="16">
        <v>47</v>
      </c>
      <c r="C249" s="16">
        <v>41</v>
      </c>
      <c r="D249" s="16">
        <v>40</v>
      </c>
      <c r="E249" s="16">
        <v>39</v>
      </c>
      <c r="F249" s="16">
        <v>36</v>
      </c>
      <c r="G249" s="16">
        <v>34</v>
      </c>
      <c r="H249" s="16">
        <v>31</v>
      </c>
      <c r="I249">
        <f t="shared" si="3"/>
        <v>8</v>
      </c>
      <c r="J249" t="str" cm="1">
        <f t="array" ref="J249">IF(SUM(_xlfn.IFNA((((A249:H249)-(B249:H249))&gt;0)*(ABS((A249:H249)-(B249:H249))&lt;4),0))=(I249-1),"Safe",IF(SUM(_xlfn.IFNA((((A249:H249)-(B249:H249))&lt;0)*(ABS((A249:H249)-(B249:H249))&lt;4),0))=(I249-1),"Safe","Unsafe"))</f>
        <v>Unsafe</v>
      </c>
      <c r="K249" t="str" cm="1">
        <f t="array" ref="K249">IF(SUM(_xlfn.IFNA((((A249:H249)-(B249:H249))&gt;0)*(ABS((A249:H249)-(B249:H249))&lt;4),0))&gt;=(I249-1),"Safe",IF(SUM(_xlfn.IFNA((((A249:H249)-(B249:H249))&lt;0)*(ABS((A249:H249)-(B249:H249))&lt;4),0))&gt;=(I249-1),"Safe","Unsafe"))</f>
        <v>Unsafe</v>
      </c>
    </row>
    <row r="250" spans="1:11" x14ac:dyDescent="0.25">
      <c r="A250" s="15">
        <v>46</v>
      </c>
      <c r="B250" s="16">
        <v>41</v>
      </c>
      <c r="C250" s="16">
        <v>40</v>
      </c>
      <c r="D250" s="16">
        <v>34</v>
      </c>
      <c r="E250" s="16">
        <v>31</v>
      </c>
      <c r="F250" s="16">
        <v>28</v>
      </c>
      <c r="G250" s="16">
        <v>31</v>
      </c>
      <c r="H250" s="16"/>
      <c r="I250">
        <f t="shared" si="3"/>
        <v>7</v>
      </c>
      <c r="J250" t="str" cm="1">
        <f t="array" ref="J250">IF(SUM(_xlfn.IFNA((((A250:H250)-(B250:H250))&gt;0)*(ABS((A250:H250)-(B250:H250))&lt;4),0))=(I250-1),"Safe",IF(SUM(_xlfn.IFNA((((A250:H250)-(B250:H250))&lt;0)*(ABS((A250:H250)-(B250:H250))&lt;4),0))=(I250-1),"Safe","Unsafe"))</f>
        <v>Unsafe</v>
      </c>
      <c r="K250" t="str" cm="1">
        <f t="array" ref="K250">IF(SUM(_xlfn.IFNA((((A250:H250)-(B250:H250))&gt;0)*(ABS((A250:H250)-(B250:H250))&lt;4),0))&gt;=(I250-1),"Safe",IF(SUM(_xlfn.IFNA((((A250:H250)-(B250:H250))&lt;0)*(ABS((A250:H250)-(B250:H250))&lt;4),0))&gt;=(I250-1),"Safe","Unsafe"))</f>
        <v>Unsafe</v>
      </c>
    </row>
    <row r="251" spans="1:11" x14ac:dyDescent="0.25">
      <c r="A251" s="15">
        <v>26</v>
      </c>
      <c r="B251" s="16">
        <v>19</v>
      </c>
      <c r="C251" s="16">
        <v>16</v>
      </c>
      <c r="D251" s="16">
        <v>14</v>
      </c>
      <c r="E251" s="16">
        <v>9</v>
      </c>
      <c r="F251" s="16">
        <v>9</v>
      </c>
      <c r="G251" s="16"/>
      <c r="H251" s="16"/>
      <c r="I251">
        <f t="shared" si="3"/>
        <v>6</v>
      </c>
      <c r="J251" t="str" cm="1">
        <f t="array" ref="J251">IF(SUM(_xlfn.IFNA((((A251:H251)-(B251:H251))&gt;0)*(ABS((A251:H251)-(B251:H251))&lt;4),0))=(I251-1),"Safe",IF(SUM(_xlfn.IFNA((((A251:H251)-(B251:H251))&lt;0)*(ABS((A251:H251)-(B251:H251))&lt;4),0))=(I251-1),"Safe","Unsafe"))</f>
        <v>Unsafe</v>
      </c>
      <c r="K251" t="str" cm="1">
        <f t="array" ref="K251">IF(SUM(_xlfn.IFNA((((A251:H251)-(B251:H251))&gt;0)*(ABS((A251:H251)-(B251:H251))&lt;4),0))&gt;=(I251-1),"Safe",IF(SUM(_xlfn.IFNA((((A251:H251)-(B251:H251))&lt;0)*(ABS((A251:H251)-(B251:H251))&lt;4),0))&gt;=(I251-1),"Safe","Unsafe"))</f>
        <v>Unsafe</v>
      </c>
    </row>
    <row r="252" spans="1:11" x14ac:dyDescent="0.25">
      <c r="A252" s="15">
        <v>72</v>
      </c>
      <c r="B252" s="16">
        <v>67</v>
      </c>
      <c r="C252" s="16">
        <v>62</v>
      </c>
      <c r="D252" s="16">
        <v>60</v>
      </c>
      <c r="E252" s="16">
        <v>56</v>
      </c>
      <c r="F252" s="16"/>
      <c r="G252" s="16"/>
      <c r="H252" s="16"/>
      <c r="I252">
        <f t="shared" si="3"/>
        <v>5</v>
      </c>
      <c r="J252" t="str" cm="1">
        <f t="array" ref="J252">IF(SUM(_xlfn.IFNA((((A252:H252)-(B252:H252))&gt;0)*(ABS((A252:H252)-(B252:H252))&lt;4),0))=(I252-1),"Safe",IF(SUM(_xlfn.IFNA((((A252:H252)-(B252:H252))&lt;0)*(ABS((A252:H252)-(B252:H252))&lt;4),0))=(I252-1),"Safe","Unsafe"))</f>
        <v>Unsafe</v>
      </c>
      <c r="K252" t="str" cm="1">
        <f t="array" ref="K252">IF(SUM(_xlfn.IFNA((((A252:H252)-(B252:H252))&gt;0)*(ABS((A252:H252)-(B252:H252))&lt;4),0))&gt;=(I252-1),"Safe",IF(SUM(_xlfn.IFNA((((A252:H252)-(B252:H252))&lt;0)*(ABS((A252:H252)-(B252:H252))&lt;4),0))&gt;=(I252-1),"Safe","Unsafe"))</f>
        <v>Unsafe</v>
      </c>
    </row>
    <row r="253" spans="1:11" x14ac:dyDescent="0.25">
      <c r="A253" s="15">
        <v>85</v>
      </c>
      <c r="B253" s="16">
        <v>78</v>
      </c>
      <c r="C253" s="16">
        <v>72</v>
      </c>
      <c r="D253" s="16">
        <v>69</v>
      </c>
      <c r="E253" s="16">
        <v>68</v>
      </c>
      <c r="F253" s="16">
        <v>63</v>
      </c>
      <c r="G253" s="16"/>
      <c r="H253" s="16"/>
      <c r="I253">
        <f t="shared" si="3"/>
        <v>6</v>
      </c>
      <c r="J253" t="str" cm="1">
        <f t="array" ref="J253">IF(SUM(_xlfn.IFNA((((A253:H253)-(B253:H253))&gt;0)*(ABS((A253:H253)-(B253:H253))&lt;4),0))=(I253-1),"Safe",IF(SUM(_xlfn.IFNA((((A253:H253)-(B253:H253))&lt;0)*(ABS((A253:H253)-(B253:H253))&lt;4),0))=(I253-1),"Safe","Unsafe"))</f>
        <v>Unsafe</v>
      </c>
      <c r="K253" t="str" cm="1">
        <f t="array" ref="K253">IF(SUM(_xlfn.IFNA((((A253:H253)-(B253:H253))&gt;0)*(ABS((A253:H253)-(B253:H253))&lt;4),0))&gt;=(I253-1),"Safe",IF(SUM(_xlfn.IFNA((((A253:H253)-(B253:H253))&lt;0)*(ABS((A253:H253)-(B253:H253))&lt;4),0))&gt;=(I253-1),"Safe","Unsafe"))</f>
        <v>Unsafe</v>
      </c>
    </row>
    <row r="254" spans="1:11" x14ac:dyDescent="0.25">
      <c r="A254" s="15">
        <v>83</v>
      </c>
      <c r="B254" s="16">
        <v>80</v>
      </c>
      <c r="C254" s="16">
        <v>77</v>
      </c>
      <c r="D254" s="16">
        <v>77</v>
      </c>
      <c r="E254" s="16">
        <v>74</v>
      </c>
      <c r="F254" s="16">
        <v>74</v>
      </c>
      <c r="G254" s="16"/>
      <c r="H254" s="16"/>
      <c r="I254">
        <f t="shared" si="3"/>
        <v>6</v>
      </c>
      <c r="J254" t="str" cm="1">
        <f t="array" ref="J254">IF(SUM(_xlfn.IFNA((((A254:H254)-(B254:H254))&gt;0)*(ABS((A254:H254)-(B254:H254))&lt;4),0))=(I254-1),"Safe",IF(SUM(_xlfn.IFNA((((A254:H254)-(B254:H254))&lt;0)*(ABS((A254:H254)-(B254:H254))&lt;4),0))=(I254-1),"Safe","Unsafe"))</f>
        <v>Unsafe</v>
      </c>
      <c r="K254" t="str" cm="1">
        <f t="array" ref="K254">IF(SUM(_xlfn.IFNA((((A254:H254)-(B254:H254))&gt;0)*(ABS((A254:H254)-(B254:H254))&lt;4),0))&gt;=(I254-1),"Safe",IF(SUM(_xlfn.IFNA((((A254:H254)-(B254:H254))&lt;0)*(ABS((A254:H254)-(B254:H254))&lt;4),0))&gt;=(I254-1),"Safe","Unsafe"))</f>
        <v>Unsafe</v>
      </c>
    </row>
    <row r="255" spans="1:11" x14ac:dyDescent="0.25">
      <c r="A255" s="15">
        <v>54</v>
      </c>
      <c r="B255" s="16">
        <v>50</v>
      </c>
      <c r="C255" s="16">
        <v>48</v>
      </c>
      <c r="D255" s="16">
        <v>45</v>
      </c>
      <c r="E255" s="16">
        <v>41</v>
      </c>
      <c r="F255" s="16">
        <v>38</v>
      </c>
      <c r="G255" s="16">
        <v>34</v>
      </c>
      <c r="H255" s="16"/>
      <c r="I255">
        <f t="shared" si="3"/>
        <v>7</v>
      </c>
      <c r="J255" t="str" cm="1">
        <f t="array" ref="J255">IF(SUM(_xlfn.IFNA((((A255:H255)-(B255:H255))&gt;0)*(ABS((A255:H255)-(B255:H255))&lt;4),0))=(I255-1),"Safe",IF(SUM(_xlfn.IFNA((((A255:H255)-(B255:H255))&lt;0)*(ABS((A255:H255)-(B255:H255))&lt;4),0))=(I255-1),"Safe","Unsafe"))</f>
        <v>Unsafe</v>
      </c>
      <c r="K255" t="str" cm="1">
        <f t="array" ref="K255">IF(SUM(_xlfn.IFNA((((A255:H255)-(B255:H255))&gt;0)*(ABS((A255:H255)-(B255:H255))&lt;4),0))&gt;=(I255-1),"Safe",IF(SUM(_xlfn.IFNA((((A255:H255)-(B255:H255))&lt;0)*(ABS((A255:H255)-(B255:H255))&lt;4),0))&gt;=(I255-1),"Safe","Unsafe"))</f>
        <v>Unsafe</v>
      </c>
    </row>
    <row r="256" spans="1:11" x14ac:dyDescent="0.25">
      <c r="A256" s="15">
        <v>60</v>
      </c>
      <c r="B256" s="16">
        <v>57</v>
      </c>
      <c r="C256" s="16">
        <v>59</v>
      </c>
      <c r="D256" s="16">
        <v>62</v>
      </c>
      <c r="E256" s="16">
        <v>60</v>
      </c>
      <c r="F256" s="16"/>
      <c r="G256" s="16"/>
      <c r="H256" s="16"/>
      <c r="I256">
        <f t="shared" si="3"/>
        <v>5</v>
      </c>
      <c r="J256" t="str" cm="1">
        <f t="array" ref="J256">IF(SUM(_xlfn.IFNA((((A256:H256)-(B256:H256))&gt;0)*(ABS((A256:H256)-(B256:H256))&lt;4),0))=(I256-1),"Safe",IF(SUM(_xlfn.IFNA((((A256:H256)-(B256:H256))&lt;0)*(ABS((A256:H256)-(B256:H256))&lt;4),0))=(I256-1),"Safe","Unsafe"))</f>
        <v>Unsafe</v>
      </c>
      <c r="K256" t="str" cm="1">
        <f t="array" ref="K256">IF(SUM(_xlfn.IFNA((((A256:H256)-(B256:H256))&gt;0)*(ABS((A256:H256)-(B256:H256))&lt;4),0))&gt;=(I256-1),"Safe",IF(SUM(_xlfn.IFNA((((A256:H256)-(B256:H256))&lt;0)*(ABS((A256:H256)-(B256:H256))&lt;4),0))&gt;=(I256-1),"Safe","Unsafe"))</f>
        <v>Unsafe</v>
      </c>
    </row>
    <row r="257" spans="1:11" x14ac:dyDescent="0.25">
      <c r="A257" s="15">
        <v>41</v>
      </c>
      <c r="B257" s="16">
        <v>38</v>
      </c>
      <c r="C257" s="16">
        <v>40</v>
      </c>
      <c r="D257" s="16">
        <v>47</v>
      </c>
      <c r="E257" s="16">
        <v>50</v>
      </c>
      <c r="F257" s="16">
        <v>52</v>
      </c>
      <c r="G257" s="16">
        <v>56</v>
      </c>
      <c r="H257" s="16"/>
      <c r="I257">
        <f t="shared" si="3"/>
        <v>7</v>
      </c>
      <c r="J257" t="str" cm="1">
        <f t="array" ref="J257">IF(SUM(_xlfn.IFNA((((A257:H257)-(B257:H257))&gt;0)*(ABS((A257:H257)-(B257:H257))&lt;4),0))=(I257-1),"Safe",IF(SUM(_xlfn.IFNA((((A257:H257)-(B257:H257))&lt;0)*(ABS((A257:H257)-(B257:H257))&lt;4),0))=(I257-1),"Safe","Unsafe"))</f>
        <v>Unsafe</v>
      </c>
      <c r="K257" t="str" cm="1">
        <f t="array" ref="K257">IF(SUM(_xlfn.IFNA((((A257:H257)-(B257:H257))&gt;0)*(ABS((A257:H257)-(B257:H257))&lt;4),0))&gt;=(I257-1),"Safe",IF(SUM(_xlfn.IFNA((((A257:H257)-(B257:H257))&lt;0)*(ABS((A257:H257)-(B257:H257))&lt;4),0))&gt;=(I257-1),"Safe","Unsafe"))</f>
        <v>Unsafe</v>
      </c>
    </row>
    <row r="258" spans="1:11" x14ac:dyDescent="0.25">
      <c r="A258" s="15">
        <v>74</v>
      </c>
      <c r="B258" s="16">
        <v>72</v>
      </c>
      <c r="C258" s="16">
        <v>73</v>
      </c>
      <c r="D258" s="16">
        <v>71</v>
      </c>
      <c r="E258" s="16">
        <v>74</v>
      </c>
      <c r="F258" s="16">
        <v>75</v>
      </c>
      <c r="G258" s="16">
        <v>77</v>
      </c>
      <c r="H258" s="16">
        <v>77</v>
      </c>
      <c r="I258">
        <f t="shared" si="3"/>
        <v>8</v>
      </c>
      <c r="J258" t="str" cm="1">
        <f t="array" ref="J258">IF(SUM(_xlfn.IFNA((((A258:H258)-(B258:H258))&gt;0)*(ABS((A258:H258)-(B258:H258))&lt;4),0))=(I258-1),"Safe",IF(SUM(_xlfn.IFNA((((A258:H258)-(B258:H258))&lt;0)*(ABS((A258:H258)-(B258:H258))&lt;4),0))=(I258-1),"Safe","Unsafe"))</f>
        <v>Unsafe</v>
      </c>
      <c r="K258" t="str" cm="1">
        <f t="array" ref="K258">IF(SUM(_xlfn.IFNA((((A258:H258)-(B258:H258))&gt;0)*(ABS((A258:H258)-(B258:H258))&lt;4),0))&gt;=(I258-1),"Safe",IF(SUM(_xlfn.IFNA((((A258:H258)-(B258:H258))&lt;0)*(ABS((A258:H258)-(B258:H258))&lt;4),0))&gt;=(I258-1),"Safe","Unsafe"))</f>
        <v>Unsafe</v>
      </c>
    </row>
    <row r="259" spans="1:11" x14ac:dyDescent="0.25">
      <c r="A259" s="15">
        <v>67</v>
      </c>
      <c r="B259" s="16">
        <v>65</v>
      </c>
      <c r="C259" s="16">
        <v>63</v>
      </c>
      <c r="D259" s="16">
        <v>61</v>
      </c>
      <c r="E259" s="16">
        <v>60</v>
      </c>
      <c r="F259" s="16">
        <v>56</v>
      </c>
      <c r="G259" s="16">
        <v>55</v>
      </c>
      <c r="H259" s="16">
        <v>48</v>
      </c>
      <c r="I259">
        <f t="shared" si="3"/>
        <v>8</v>
      </c>
      <c r="J259" t="str" cm="1">
        <f t="array" ref="J259">IF(SUM(_xlfn.IFNA((((A259:H259)-(B259:H259))&gt;0)*(ABS((A259:H259)-(B259:H259))&lt;4),0))=(I259-1),"Safe",IF(SUM(_xlfn.IFNA((((A259:H259)-(B259:H259))&lt;0)*(ABS((A259:H259)-(B259:H259))&lt;4),0))=(I259-1),"Safe","Unsafe"))</f>
        <v>Unsafe</v>
      </c>
      <c r="K259" t="str" cm="1">
        <f t="array" ref="K259">IF(SUM(_xlfn.IFNA((((A259:H259)-(B259:H259))&gt;0)*(ABS((A259:H259)-(B259:H259))&lt;4),0))&gt;=(I259-1),"Safe",IF(SUM(_xlfn.IFNA((((A259:H259)-(B259:H259))&lt;0)*(ABS((A259:H259)-(B259:H259))&lt;4),0))&gt;=(I259-1),"Safe","Unsafe"))</f>
        <v>Unsafe</v>
      </c>
    </row>
    <row r="260" spans="1:11" x14ac:dyDescent="0.25">
      <c r="A260" s="15">
        <v>5</v>
      </c>
      <c r="B260" s="16">
        <v>9</v>
      </c>
      <c r="C260" s="16">
        <v>10</v>
      </c>
      <c r="D260" s="16">
        <v>11</v>
      </c>
      <c r="E260" s="16">
        <v>8</v>
      </c>
      <c r="F260" s="16">
        <v>10</v>
      </c>
      <c r="G260" s="16">
        <v>14</v>
      </c>
      <c r="H260" s="16"/>
      <c r="I260">
        <f t="shared" si="3"/>
        <v>7</v>
      </c>
      <c r="J260" t="str" cm="1">
        <f t="array" ref="J260">IF(SUM(_xlfn.IFNA((((A260:H260)-(B260:H260))&gt;0)*(ABS((A260:H260)-(B260:H260))&lt;4),0))=(I260-1),"Safe",IF(SUM(_xlfn.IFNA((((A260:H260)-(B260:H260))&lt;0)*(ABS((A260:H260)-(B260:H260))&lt;4),0))=(I260-1),"Safe","Unsafe"))</f>
        <v>Unsafe</v>
      </c>
      <c r="K260" t="str" cm="1">
        <f t="array" ref="K260">IF(SUM(_xlfn.IFNA((((A260:H260)-(B260:H260))&gt;0)*(ABS((A260:H260)-(B260:H260))&lt;4),0))&gt;=(I260-1),"Safe",IF(SUM(_xlfn.IFNA((((A260:H260)-(B260:H260))&lt;0)*(ABS((A260:H260)-(B260:H260))&lt;4),0))&gt;=(I260-1),"Safe","Unsafe"))</f>
        <v>Unsafe</v>
      </c>
    </row>
    <row r="261" spans="1:11" x14ac:dyDescent="0.25">
      <c r="A261" s="15">
        <v>71</v>
      </c>
      <c r="B261" s="16">
        <v>70</v>
      </c>
      <c r="C261" s="16">
        <v>73</v>
      </c>
      <c r="D261" s="16">
        <v>74</v>
      </c>
      <c r="E261" s="16">
        <v>71</v>
      </c>
      <c r="F261" s="16">
        <v>75</v>
      </c>
      <c r="G261" s="16"/>
      <c r="H261" s="16"/>
      <c r="I261">
        <f t="shared" si="3"/>
        <v>6</v>
      </c>
      <c r="J261" t="str" cm="1">
        <f t="array" ref="J261">IF(SUM(_xlfn.IFNA((((A261:H261)-(B261:H261))&gt;0)*(ABS((A261:H261)-(B261:H261))&lt;4),0))=(I261-1),"Safe",IF(SUM(_xlfn.IFNA((((A261:H261)-(B261:H261))&lt;0)*(ABS((A261:H261)-(B261:H261))&lt;4),0))=(I261-1),"Safe","Unsafe"))</f>
        <v>Unsafe</v>
      </c>
      <c r="K261" t="str" cm="1">
        <f t="array" ref="K261">IF(SUM(_xlfn.IFNA((((A261:H261)-(B261:H261))&gt;0)*(ABS((A261:H261)-(B261:H261))&lt;4),0))&gt;=(I261-1),"Safe",IF(SUM(_xlfn.IFNA((((A261:H261)-(B261:H261))&lt;0)*(ABS((A261:H261)-(B261:H261))&lt;4),0))&gt;=(I261-1),"Safe","Unsafe"))</f>
        <v>Unsafe</v>
      </c>
    </row>
    <row r="262" spans="1:11" x14ac:dyDescent="0.25">
      <c r="A262" s="15">
        <v>81</v>
      </c>
      <c r="B262" s="16">
        <v>78</v>
      </c>
      <c r="C262" s="16">
        <v>77</v>
      </c>
      <c r="D262" s="16">
        <v>77</v>
      </c>
      <c r="E262" s="16">
        <v>76</v>
      </c>
      <c r="F262" s="16">
        <v>74</v>
      </c>
      <c r="G262" s="16"/>
      <c r="H262" s="16"/>
      <c r="I262">
        <f t="shared" si="3"/>
        <v>6</v>
      </c>
      <c r="J262" t="str" cm="1">
        <f t="array" ref="J262">IF(SUM(_xlfn.IFNA((((A262:H262)-(B262:H262))&gt;0)*(ABS((A262:H262)-(B262:H262))&lt;4),0))=(I262-1),"Safe",IF(SUM(_xlfn.IFNA((((A262:H262)-(B262:H262))&lt;0)*(ABS((A262:H262)-(B262:H262))&lt;4),0))=(I262-1),"Safe","Unsafe"))</f>
        <v>Unsafe</v>
      </c>
      <c r="K262" t="str" cm="1">
        <f t="array" ref="K262">IF(SUM(_xlfn.IFNA((((A262:H262)-(B262:H262))&gt;0)*(ABS((A262:H262)-(B262:H262))&lt;4),0))&gt;=(I262-1),"Safe",IF(SUM(_xlfn.IFNA((((A262:H262)-(B262:H262))&lt;0)*(ABS((A262:H262)-(B262:H262))&lt;4),0))&gt;=(I262-1),"Safe","Unsafe"))</f>
        <v>Unsafe</v>
      </c>
    </row>
    <row r="263" spans="1:11" x14ac:dyDescent="0.25">
      <c r="A263" s="15">
        <v>56</v>
      </c>
      <c r="B263" s="16">
        <v>56</v>
      </c>
      <c r="C263" s="16">
        <v>53</v>
      </c>
      <c r="D263" s="16">
        <v>55</v>
      </c>
      <c r="E263" s="16">
        <v>56</v>
      </c>
      <c r="F263" s="16">
        <v>60</v>
      </c>
      <c r="G263" s="16"/>
      <c r="H263" s="16"/>
      <c r="I263">
        <f t="shared" ref="I263:I326" si="4">COUNTIF(A263:H263,"&gt;0")</f>
        <v>6</v>
      </c>
      <c r="J263" t="str" cm="1">
        <f t="array" ref="J263">IF(SUM(_xlfn.IFNA((((A263:H263)-(B263:H263))&gt;0)*(ABS((A263:H263)-(B263:H263))&lt;4),0))=(I263-1),"Safe",IF(SUM(_xlfn.IFNA((((A263:H263)-(B263:H263))&lt;0)*(ABS((A263:H263)-(B263:H263))&lt;4),0))=(I263-1),"Safe","Unsafe"))</f>
        <v>Unsafe</v>
      </c>
      <c r="K263" t="str" cm="1">
        <f t="array" ref="K263">IF(SUM(_xlfn.IFNA((((A263:H263)-(B263:H263))&gt;0)*(ABS((A263:H263)-(B263:H263))&lt;4),0))&gt;=(I263-1),"Safe",IF(SUM(_xlfn.IFNA((((A263:H263)-(B263:H263))&lt;0)*(ABS((A263:H263)-(B263:H263))&lt;4),0))&gt;=(I263-1),"Safe","Unsafe"))</f>
        <v>Unsafe</v>
      </c>
    </row>
    <row r="264" spans="1:11" x14ac:dyDescent="0.25">
      <c r="A264" s="15">
        <v>74</v>
      </c>
      <c r="B264" s="16">
        <v>77</v>
      </c>
      <c r="C264" s="16">
        <v>78</v>
      </c>
      <c r="D264" s="16">
        <v>80</v>
      </c>
      <c r="E264" s="16">
        <v>81</v>
      </c>
      <c r="F264" s="16">
        <v>84</v>
      </c>
      <c r="G264" s="16">
        <v>84</v>
      </c>
      <c r="H264" s="16">
        <v>83</v>
      </c>
      <c r="I264">
        <f t="shared" si="4"/>
        <v>8</v>
      </c>
      <c r="J264" t="str" cm="1">
        <f t="array" ref="J264">IF(SUM(_xlfn.IFNA((((A264:H264)-(B264:H264))&gt;0)*(ABS((A264:H264)-(B264:H264))&lt;4),0))=(I264-1),"Safe",IF(SUM(_xlfn.IFNA((((A264:H264)-(B264:H264))&lt;0)*(ABS((A264:H264)-(B264:H264))&lt;4),0))=(I264-1),"Safe","Unsafe"))</f>
        <v>Unsafe</v>
      </c>
      <c r="K264" t="str" cm="1">
        <f t="array" ref="K264">IF(SUM(_xlfn.IFNA((((A264:H264)-(B264:H264))&gt;0)*(ABS((A264:H264)-(B264:H264))&lt;4),0))&gt;=(I264-1),"Safe",IF(SUM(_xlfn.IFNA((((A264:H264)-(B264:H264))&lt;0)*(ABS((A264:H264)-(B264:H264))&lt;4),0))&gt;=(I264-1),"Safe","Unsafe"))</f>
        <v>Unsafe</v>
      </c>
    </row>
    <row r="265" spans="1:11" x14ac:dyDescent="0.25">
      <c r="A265" s="15">
        <v>62</v>
      </c>
      <c r="B265" s="16">
        <v>62</v>
      </c>
      <c r="C265" s="16">
        <v>59</v>
      </c>
      <c r="D265" s="16">
        <v>57</v>
      </c>
      <c r="E265" s="16">
        <v>53</v>
      </c>
      <c r="F265" s="16"/>
      <c r="G265" s="16"/>
      <c r="H265" s="16"/>
      <c r="I265">
        <f t="shared" si="4"/>
        <v>5</v>
      </c>
      <c r="J265" t="str" cm="1">
        <f t="array" ref="J265">IF(SUM(_xlfn.IFNA((((A265:H265)-(B265:H265))&gt;0)*(ABS((A265:H265)-(B265:H265))&lt;4),0))=(I265-1),"Safe",IF(SUM(_xlfn.IFNA((((A265:H265)-(B265:H265))&lt;0)*(ABS((A265:H265)-(B265:H265))&lt;4),0))=(I265-1),"Safe","Unsafe"))</f>
        <v>Unsafe</v>
      </c>
      <c r="K265" t="str" cm="1">
        <f t="array" ref="K265">IF(SUM(_xlfn.IFNA((((A265:H265)-(B265:H265))&gt;0)*(ABS((A265:H265)-(B265:H265))&lt;4),0))&gt;=(I265-1),"Safe",IF(SUM(_xlfn.IFNA((((A265:H265)-(B265:H265))&lt;0)*(ABS((A265:H265)-(B265:H265))&lt;4),0))&gt;=(I265-1),"Safe","Unsafe"))</f>
        <v>Unsafe</v>
      </c>
    </row>
    <row r="266" spans="1:11" x14ac:dyDescent="0.25">
      <c r="A266" s="15">
        <v>79</v>
      </c>
      <c r="B266" s="16">
        <v>85</v>
      </c>
      <c r="C266" s="16">
        <v>85</v>
      </c>
      <c r="D266" s="16">
        <v>88</v>
      </c>
      <c r="E266" s="16">
        <v>90</v>
      </c>
      <c r="F266" s="16">
        <v>94</v>
      </c>
      <c r="G266" s="16"/>
      <c r="H266" s="16"/>
      <c r="I266">
        <f t="shared" si="4"/>
        <v>6</v>
      </c>
      <c r="J266" t="str" cm="1">
        <f t="array" ref="J266">IF(SUM(_xlfn.IFNA((((A266:H266)-(B266:H266))&gt;0)*(ABS((A266:H266)-(B266:H266))&lt;4),0))=(I266-1),"Safe",IF(SUM(_xlfn.IFNA((((A266:H266)-(B266:H266))&lt;0)*(ABS((A266:H266)-(B266:H266))&lt;4),0))=(I266-1),"Safe","Unsafe"))</f>
        <v>Unsafe</v>
      </c>
      <c r="K266" t="str" cm="1">
        <f t="array" ref="K266">IF(SUM(_xlfn.IFNA((((A266:H266)-(B266:H266))&gt;0)*(ABS((A266:H266)-(B266:H266))&lt;4),0))&gt;=(I266-1),"Safe",IF(SUM(_xlfn.IFNA((((A266:H266)-(B266:H266))&lt;0)*(ABS((A266:H266)-(B266:H266))&lt;4),0))&gt;=(I266-1),"Safe","Unsafe"))</f>
        <v>Unsafe</v>
      </c>
    </row>
    <row r="267" spans="1:11" x14ac:dyDescent="0.25">
      <c r="A267" s="15">
        <v>32</v>
      </c>
      <c r="B267" s="16">
        <v>30</v>
      </c>
      <c r="C267" s="16">
        <v>31</v>
      </c>
      <c r="D267" s="16">
        <v>33</v>
      </c>
      <c r="E267" s="16">
        <v>33</v>
      </c>
      <c r="F267" s="16">
        <v>34</v>
      </c>
      <c r="G267" s="16">
        <v>35</v>
      </c>
      <c r="H267" s="16">
        <v>35</v>
      </c>
      <c r="I267">
        <f t="shared" si="4"/>
        <v>8</v>
      </c>
      <c r="J267" t="str" cm="1">
        <f t="array" ref="J267">IF(SUM(_xlfn.IFNA((((A267:H267)-(B267:H267))&gt;0)*(ABS((A267:H267)-(B267:H267))&lt;4),0))=(I267-1),"Safe",IF(SUM(_xlfn.IFNA((((A267:H267)-(B267:H267))&lt;0)*(ABS((A267:H267)-(B267:H267))&lt;4),0))=(I267-1),"Safe","Unsafe"))</f>
        <v>Unsafe</v>
      </c>
      <c r="K267" t="str" cm="1">
        <f t="array" ref="K267">IF(SUM(_xlfn.IFNA((((A267:H267)-(B267:H267))&gt;0)*(ABS((A267:H267)-(B267:H267))&lt;4),0))&gt;=(I267-1),"Safe",IF(SUM(_xlfn.IFNA((((A267:H267)-(B267:H267))&lt;0)*(ABS((A267:H267)-(B267:H267))&lt;4),0))&gt;=(I267-1),"Safe","Unsafe"))</f>
        <v>Unsafe</v>
      </c>
    </row>
    <row r="268" spans="1:11" x14ac:dyDescent="0.25">
      <c r="A268" s="15">
        <v>3</v>
      </c>
      <c r="B268" s="16">
        <v>7</v>
      </c>
      <c r="C268" s="16">
        <v>6</v>
      </c>
      <c r="D268" s="16">
        <v>9</v>
      </c>
      <c r="E268" s="16">
        <v>10</v>
      </c>
      <c r="F268" s="16">
        <v>12</v>
      </c>
      <c r="G268" s="16">
        <v>14</v>
      </c>
      <c r="H268" s="16">
        <v>14</v>
      </c>
      <c r="I268">
        <f t="shared" si="4"/>
        <v>8</v>
      </c>
      <c r="J268" t="str" cm="1">
        <f t="array" ref="J268">IF(SUM(_xlfn.IFNA((((A268:H268)-(B268:H268))&gt;0)*(ABS((A268:H268)-(B268:H268))&lt;4),0))=(I268-1),"Safe",IF(SUM(_xlfn.IFNA((((A268:H268)-(B268:H268))&lt;0)*(ABS((A268:H268)-(B268:H268))&lt;4),0))=(I268-1),"Safe","Unsafe"))</f>
        <v>Unsafe</v>
      </c>
      <c r="K268" t="str" cm="1">
        <f t="array" ref="K268">IF(SUM(_xlfn.IFNA((((A268:H268)-(B268:H268))&gt;0)*(ABS((A268:H268)-(B268:H268))&lt;4),0))&gt;=(I268-1),"Safe",IF(SUM(_xlfn.IFNA((((A268:H268)-(B268:H268))&lt;0)*(ABS((A268:H268)-(B268:H268))&lt;4),0))&gt;=(I268-1),"Safe","Unsafe"))</f>
        <v>Unsafe</v>
      </c>
    </row>
    <row r="269" spans="1:11" x14ac:dyDescent="0.25">
      <c r="A269" s="15">
        <v>37</v>
      </c>
      <c r="B269" s="16">
        <v>39</v>
      </c>
      <c r="C269" s="16">
        <v>36</v>
      </c>
      <c r="D269" s="16">
        <v>33</v>
      </c>
      <c r="E269" s="16">
        <v>33</v>
      </c>
      <c r="F269" s="16"/>
      <c r="G269" s="16"/>
      <c r="H269" s="16"/>
      <c r="I269">
        <f t="shared" si="4"/>
        <v>5</v>
      </c>
      <c r="J269" t="str" cm="1">
        <f t="array" ref="J269">IF(SUM(_xlfn.IFNA((((A269:H269)-(B269:H269))&gt;0)*(ABS((A269:H269)-(B269:H269))&lt;4),0))=(I269-1),"Safe",IF(SUM(_xlfn.IFNA((((A269:H269)-(B269:H269))&lt;0)*(ABS((A269:H269)-(B269:H269))&lt;4),0))=(I269-1),"Safe","Unsafe"))</f>
        <v>Unsafe</v>
      </c>
      <c r="K269" t="str" cm="1">
        <f t="array" ref="K269">IF(SUM(_xlfn.IFNA((((A269:H269)-(B269:H269))&gt;0)*(ABS((A269:H269)-(B269:H269))&lt;4),0))&gt;=(I269-1),"Safe",IF(SUM(_xlfn.IFNA((((A269:H269)-(B269:H269))&lt;0)*(ABS((A269:H269)-(B269:H269))&lt;4),0))&gt;=(I269-1),"Safe","Unsafe"))</f>
        <v>Unsafe</v>
      </c>
    </row>
    <row r="270" spans="1:11" x14ac:dyDescent="0.25">
      <c r="A270" s="15">
        <v>51</v>
      </c>
      <c r="B270" s="16">
        <v>52</v>
      </c>
      <c r="C270" s="16">
        <v>47</v>
      </c>
      <c r="D270" s="16">
        <v>46</v>
      </c>
      <c r="E270" s="16">
        <v>45</v>
      </c>
      <c r="F270" s="16">
        <v>44</v>
      </c>
      <c r="G270" s="16">
        <v>44</v>
      </c>
      <c r="H270" s="16"/>
      <c r="I270">
        <f t="shared" si="4"/>
        <v>7</v>
      </c>
      <c r="J270" t="str" cm="1">
        <f t="array" ref="J270">IF(SUM(_xlfn.IFNA((((A270:H270)-(B270:H270))&gt;0)*(ABS((A270:H270)-(B270:H270))&lt;4),0))=(I270-1),"Safe",IF(SUM(_xlfn.IFNA((((A270:H270)-(B270:H270))&lt;0)*(ABS((A270:H270)-(B270:H270))&lt;4),0))=(I270-1),"Safe","Unsafe"))</f>
        <v>Unsafe</v>
      </c>
      <c r="K270" t="str" cm="1">
        <f t="array" ref="K270">IF(SUM(_xlfn.IFNA((((A270:H270)-(B270:H270))&gt;0)*(ABS((A270:H270)-(B270:H270))&lt;4),0))&gt;=(I270-1),"Safe",IF(SUM(_xlfn.IFNA((((A270:H270)-(B270:H270))&lt;0)*(ABS((A270:H270)-(B270:H270))&lt;4),0))&gt;=(I270-1),"Safe","Unsafe"))</f>
        <v>Unsafe</v>
      </c>
    </row>
    <row r="271" spans="1:11" x14ac:dyDescent="0.25">
      <c r="A271" s="15">
        <v>56</v>
      </c>
      <c r="B271" s="16">
        <v>52</v>
      </c>
      <c r="C271" s="16">
        <v>50</v>
      </c>
      <c r="D271" s="16">
        <v>49</v>
      </c>
      <c r="E271" s="16">
        <v>49</v>
      </c>
      <c r="F271" s="16">
        <v>47</v>
      </c>
      <c r="G271" s="16">
        <v>45</v>
      </c>
      <c r="H271" s="16">
        <v>46</v>
      </c>
      <c r="I271">
        <f t="shared" si="4"/>
        <v>8</v>
      </c>
      <c r="J271" t="str" cm="1">
        <f t="array" ref="J271">IF(SUM(_xlfn.IFNA((((A271:H271)-(B271:H271))&gt;0)*(ABS((A271:H271)-(B271:H271))&lt;4),0))=(I271-1),"Safe",IF(SUM(_xlfn.IFNA((((A271:H271)-(B271:H271))&lt;0)*(ABS((A271:H271)-(B271:H271))&lt;4),0))=(I271-1),"Safe","Unsafe"))</f>
        <v>Unsafe</v>
      </c>
      <c r="K271" t="str" cm="1">
        <f t="array" ref="K271">IF(SUM(_xlfn.IFNA((((A271:H271)-(B271:H271))&gt;0)*(ABS((A271:H271)-(B271:H271))&lt;4),0))&gt;=(I271-1),"Safe",IF(SUM(_xlfn.IFNA((((A271:H271)-(B271:H271))&lt;0)*(ABS((A271:H271)-(B271:H271))&lt;4),0))&gt;=(I271-1),"Safe","Unsafe"))</f>
        <v>Unsafe</v>
      </c>
    </row>
    <row r="272" spans="1:11" x14ac:dyDescent="0.25">
      <c r="A272" s="15">
        <v>52</v>
      </c>
      <c r="B272" s="16">
        <v>58</v>
      </c>
      <c r="C272" s="16">
        <v>61</v>
      </c>
      <c r="D272" s="16">
        <v>62</v>
      </c>
      <c r="E272" s="16">
        <v>64</v>
      </c>
      <c r="F272" s="16">
        <v>68</v>
      </c>
      <c r="G272" s="16"/>
      <c r="H272" s="16"/>
      <c r="I272">
        <f t="shared" si="4"/>
        <v>6</v>
      </c>
      <c r="J272" t="str" cm="1">
        <f t="array" ref="J272">IF(SUM(_xlfn.IFNA((((A272:H272)-(B272:H272))&gt;0)*(ABS((A272:H272)-(B272:H272))&lt;4),0))=(I272-1),"Safe",IF(SUM(_xlfn.IFNA((((A272:H272)-(B272:H272))&lt;0)*(ABS((A272:H272)-(B272:H272))&lt;4),0))=(I272-1),"Safe","Unsafe"))</f>
        <v>Unsafe</v>
      </c>
      <c r="K272" t="str" cm="1">
        <f t="array" ref="K272">IF(SUM(_xlfn.IFNA((((A272:H272)-(B272:H272))&gt;0)*(ABS((A272:H272)-(B272:H272))&lt;4),0))&gt;=(I272-1),"Safe",IF(SUM(_xlfn.IFNA((((A272:H272)-(B272:H272))&lt;0)*(ABS((A272:H272)-(B272:H272))&lt;4),0))&gt;=(I272-1),"Safe","Unsafe"))</f>
        <v>Unsafe</v>
      </c>
    </row>
    <row r="273" spans="1:11" x14ac:dyDescent="0.25">
      <c r="A273" s="15">
        <v>46</v>
      </c>
      <c r="B273" s="16">
        <v>46</v>
      </c>
      <c r="C273" s="16">
        <v>43</v>
      </c>
      <c r="D273" s="16">
        <v>41</v>
      </c>
      <c r="E273" s="16">
        <v>40</v>
      </c>
      <c r="F273" s="16">
        <v>37</v>
      </c>
      <c r="G273" s="16">
        <v>34</v>
      </c>
      <c r="H273" s="16"/>
      <c r="I273">
        <f t="shared" si="4"/>
        <v>7</v>
      </c>
      <c r="J273" t="str" cm="1">
        <f t="array" ref="J273">IF(SUM(_xlfn.IFNA((((A273:H273)-(B273:H273))&gt;0)*(ABS((A273:H273)-(B273:H273))&lt;4),0))=(I273-1),"Safe",IF(SUM(_xlfn.IFNA((((A273:H273)-(B273:H273))&lt;0)*(ABS((A273:H273)-(B273:H273))&lt;4),0))=(I273-1),"Safe","Unsafe"))</f>
        <v>Unsafe</v>
      </c>
      <c r="K273" t="str" cm="1">
        <f t="array" ref="K273">IF(SUM(_xlfn.IFNA((((A273:H273)-(B273:H273))&gt;0)*(ABS((A273:H273)-(B273:H273))&lt;4),0))&gt;=(I273-1),"Safe",IF(SUM(_xlfn.IFNA((((A273:H273)-(B273:H273))&lt;0)*(ABS((A273:H273)-(B273:H273))&lt;4),0))&gt;=(I273-1),"Safe","Unsafe"))</f>
        <v>Unsafe</v>
      </c>
    </row>
    <row r="274" spans="1:11" x14ac:dyDescent="0.25">
      <c r="A274" s="15">
        <v>49</v>
      </c>
      <c r="B274" s="16">
        <v>49</v>
      </c>
      <c r="C274" s="16">
        <v>50</v>
      </c>
      <c r="D274" s="16">
        <v>52</v>
      </c>
      <c r="E274" s="16">
        <v>53</v>
      </c>
      <c r="F274" s="16">
        <v>55</v>
      </c>
      <c r="G274" s="16">
        <v>58</v>
      </c>
      <c r="H274" s="16">
        <v>58</v>
      </c>
      <c r="I274">
        <f t="shared" si="4"/>
        <v>8</v>
      </c>
      <c r="J274" t="str" cm="1">
        <f t="array" ref="J274">IF(SUM(_xlfn.IFNA((((A274:H274)-(B274:H274))&gt;0)*(ABS((A274:H274)-(B274:H274))&lt;4),0))=(I274-1),"Safe",IF(SUM(_xlfn.IFNA((((A274:H274)-(B274:H274))&lt;0)*(ABS((A274:H274)-(B274:H274))&lt;4),0))=(I274-1),"Safe","Unsafe"))</f>
        <v>Unsafe</v>
      </c>
      <c r="K274" t="str" cm="1">
        <f t="array" ref="K274">IF(SUM(_xlfn.IFNA((((A274:H274)-(B274:H274))&gt;0)*(ABS((A274:H274)-(B274:H274))&lt;4),0))&gt;=(I274-1),"Safe",IF(SUM(_xlfn.IFNA((((A274:H274)-(B274:H274))&lt;0)*(ABS((A274:H274)-(B274:H274))&lt;4),0))&gt;=(I274-1),"Safe","Unsafe"))</f>
        <v>Unsafe</v>
      </c>
    </row>
    <row r="275" spans="1:11" x14ac:dyDescent="0.25">
      <c r="A275" s="15">
        <v>35</v>
      </c>
      <c r="B275" s="16">
        <v>32</v>
      </c>
      <c r="C275" s="16">
        <v>33</v>
      </c>
      <c r="D275" s="16">
        <v>37</v>
      </c>
      <c r="E275" s="16">
        <v>38</v>
      </c>
      <c r="F275" s="16">
        <v>37</v>
      </c>
      <c r="G275" s="16"/>
      <c r="H275" s="16"/>
      <c r="I275">
        <f t="shared" si="4"/>
        <v>6</v>
      </c>
      <c r="J275" t="str" cm="1">
        <f t="array" ref="J275">IF(SUM(_xlfn.IFNA((((A275:H275)-(B275:H275))&gt;0)*(ABS((A275:H275)-(B275:H275))&lt;4),0))=(I275-1),"Safe",IF(SUM(_xlfn.IFNA((((A275:H275)-(B275:H275))&lt;0)*(ABS((A275:H275)-(B275:H275))&lt;4),0))=(I275-1),"Safe","Unsafe"))</f>
        <v>Unsafe</v>
      </c>
      <c r="K275" t="str" cm="1">
        <f t="array" ref="K275">IF(SUM(_xlfn.IFNA((((A275:H275)-(B275:H275))&gt;0)*(ABS((A275:H275)-(B275:H275))&lt;4),0))&gt;=(I275-1),"Safe",IF(SUM(_xlfn.IFNA((((A275:H275)-(B275:H275))&lt;0)*(ABS((A275:H275)-(B275:H275))&lt;4),0))&gt;=(I275-1),"Safe","Unsafe"))</f>
        <v>Unsafe</v>
      </c>
    </row>
    <row r="276" spans="1:11" x14ac:dyDescent="0.25">
      <c r="A276" s="15">
        <v>48</v>
      </c>
      <c r="B276" s="16">
        <v>45</v>
      </c>
      <c r="C276" s="16">
        <v>47</v>
      </c>
      <c r="D276" s="16">
        <v>49</v>
      </c>
      <c r="E276" s="16">
        <v>48</v>
      </c>
      <c r="F276" s="16">
        <v>50</v>
      </c>
      <c r="G276" s="16">
        <v>51</v>
      </c>
      <c r="H276" s="16"/>
      <c r="I276">
        <f t="shared" si="4"/>
        <v>7</v>
      </c>
      <c r="J276" t="str" cm="1">
        <f t="array" ref="J276">IF(SUM(_xlfn.IFNA((((A276:H276)-(B276:H276))&gt;0)*(ABS((A276:H276)-(B276:H276))&lt;4),0))=(I276-1),"Safe",IF(SUM(_xlfn.IFNA((((A276:H276)-(B276:H276))&lt;0)*(ABS((A276:H276)-(B276:H276))&lt;4),0))=(I276-1),"Safe","Unsafe"))</f>
        <v>Unsafe</v>
      </c>
      <c r="K276" t="str" cm="1">
        <f t="array" ref="K276">IF(SUM(_xlfn.IFNA((((A276:H276)-(B276:H276))&gt;0)*(ABS((A276:H276)-(B276:H276))&lt;4),0))&gt;=(I276-1),"Safe",IF(SUM(_xlfn.IFNA((((A276:H276)-(B276:H276))&lt;0)*(ABS((A276:H276)-(B276:H276))&lt;4),0))&gt;=(I276-1),"Safe","Unsafe"))</f>
        <v>Unsafe</v>
      </c>
    </row>
    <row r="277" spans="1:11" x14ac:dyDescent="0.25">
      <c r="A277" s="15">
        <v>8</v>
      </c>
      <c r="B277" s="16">
        <v>10</v>
      </c>
      <c r="C277" s="16">
        <v>10</v>
      </c>
      <c r="D277" s="16">
        <v>11</v>
      </c>
      <c r="E277" s="16">
        <v>11</v>
      </c>
      <c r="F277" s="16"/>
      <c r="G277" s="16"/>
      <c r="H277" s="16"/>
      <c r="I277">
        <f t="shared" si="4"/>
        <v>5</v>
      </c>
      <c r="J277" t="str" cm="1">
        <f t="array" ref="J277">IF(SUM(_xlfn.IFNA((((A277:H277)-(B277:H277))&gt;0)*(ABS((A277:H277)-(B277:H277))&lt;4),0))=(I277-1),"Safe",IF(SUM(_xlfn.IFNA((((A277:H277)-(B277:H277))&lt;0)*(ABS((A277:H277)-(B277:H277))&lt;4),0))=(I277-1),"Safe","Unsafe"))</f>
        <v>Unsafe</v>
      </c>
      <c r="K277" t="str" cm="1">
        <f t="array" ref="K277">IF(SUM(_xlfn.IFNA((((A277:H277)-(B277:H277))&gt;0)*(ABS((A277:H277)-(B277:H277))&lt;4),0))&gt;=(I277-1),"Safe",IF(SUM(_xlfn.IFNA((((A277:H277)-(B277:H277))&lt;0)*(ABS((A277:H277)-(B277:H277))&lt;4),0))&gt;=(I277-1),"Safe","Unsafe"))</f>
        <v>Unsafe</v>
      </c>
    </row>
    <row r="278" spans="1:11" x14ac:dyDescent="0.25">
      <c r="A278" s="15">
        <v>47</v>
      </c>
      <c r="B278" s="16">
        <v>48</v>
      </c>
      <c r="C278" s="16">
        <v>51</v>
      </c>
      <c r="D278" s="16">
        <v>53</v>
      </c>
      <c r="E278" s="16">
        <v>55</v>
      </c>
      <c r="F278" s="16">
        <v>54</v>
      </c>
      <c r="G278" s="16"/>
      <c r="H278" s="16"/>
      <c r="I278">
        <f t="shared" si="4"/>
        <v>6</v>
      </c>
      <c r="J278" t="str" cm="1">
        <f t="array" ref="J278">IF(SUM(_xlfn.IFNA((((A278:H278)-(B278:H278))&gt;0)*(ABS((A278:H278)-(B278:H278))&lt;4),0))=(I278-1),"Safe",IF(SUM(_xlfn.IFNA((((A278:H278)-(B278:H278))&lt;0)*(ABS((A278:H278)-(B278:H278))&lt;4),0))=(I278-1),"Safe","Unsafe"))</f>
        <v>Unsafe</v>
      </c>
      <c r="K278" t="str" cm="1">
        <f t="array" ref="K278">IF(SUM(_xlfn.IFNA((((A278:H278)-(B278:H278))&gt;0)*(ABS((A278:H278)-(B278:H278))&lt;4),0))&gt;=(I278-1),"Safe",IF(SUM(_xlfn.IFNA((((A278:H278)-(B278:H278))&lt;0)*(ABS((A278:H278)-(B278:H278))&lt;4),0))&gt;=(I278-1),"Safe","Unsafe"))</f>
        <v>Unsafe</v>
      </c>
    </row>
    <row r="279" spans="1:11" x14ac:dyDescent="0.25">
      <c r="A279" s="15">
        <v>40</v>
      </c>
      <c r="B279" s="16">
        <v>37</v>
      </c>
      <c r="C279" s="16">
        <v>38</v>
      </c>
      <c r="D279" s="16">
        <v>44</v>
      </c>
      <c r="E279" s="16">
        <v>50</v>
      </c>
      <c r="F279" s="16"/>
      <c r="G279" s="16"/>
      <c r="H279" s="16"/>
      <c r="I279">
        <f t="shared" si="4"/>
        <v>5</v>
      </c>
      <c r="J279" t="str" cm="1">
        <f t="array" ref="J279">IF(SUM(_xlfn.IFNA((((A279:H279)-(B279:H279))&gt;0)*(ABS((A279:H279)-(B279:H279))&lt;4),0))=(I279-1),"Safe",IF(SUM(_xlfn.IFNA((((A279:H279)-(B279:H279))&lt;0)*(ABS((A279:H279)-(B279:H279))&lt;4),0))=(I279-1),"Safe","Unsafe"))</f>
        <v>Unsafe</v>
      </c>
      <c r="K279" t="str" cm="1">
        <f t="array" ref="K279">IF(SUM(_xlfn.IFNA((((A279:H279)-(B279:H279))&gt;0)*(ABS((A279:H279)-(B279:H279))&lt;4),0))&gt;=(I279-1),"Safe",IF(SUM(_xlfn.IFNA((((A279:H279)-(B279:H279))&lt;0)*(ABS((A279:H279)-(B279:H279))&lt;4),0))&gt;=(I279-1),"Safe","Unsafe"))</f>
        <v>Unsafe</v>
      </c>
    </row>
    <row r="280" spans="1:11" x14ac:dyDescent="0.25">
      <c r="A280" s="15">
        <v>51</v>
      </c>
      <c r="B280" s="16">
        <v>58</v>
      </c>
      <c r="C280" s="16">
        <v>60</v>
      </c>
      <c r="D280" s="16">
        <v>63</v>
      </c>
      <c r="E280" s="16">
        <v>60</v>
      </c>
      <c r="F280" s="16">
        <v>67</v>
      </c>
      <c r="G280" s="16"/>
      <c r="H280" s="16"/>
      <c r="I280">
        <f t="shared" si="4"/>
        <v>6</v>
      </c>
      <c r="J280" t="str" cm="1">
        <f t="array" ref="J280">IF(SUM(_xlfn.IFNA((((A280:H280)-(B280:H280))&gt;0)*(ABS((A280:H280)-(B280:H280))&lt;4),0))=(I280-1),"Safe",IF(SUM(_xlfn.IFNA((((A280:H280)-(B280:H280))&lt;0)*(ABS((A280:H280)-(B280:H280))&lt;4),0))=(I280-1),"Safe","Unsafe"))</f>
        <v>Unsafe</v>
      </c>
      <c r="K280" t="str" cm="1">
        <f t="array" ref="K280">IF(SUM(_xlfn.IFNA((((A280:H280)-(B280:H280))&gt;0)*(ABS((A280:H280)-(B280:H280))&lt;4),0))&gt;=(I280-1),"Safe",IF(SUM(_xlfn.IFNA((((A280:H280)-(B280:H280))&lt;0)*(ABS((A280:H280)-(B280:H280))&lt;4),0))&gt;=(I280-1),"Safe","Unsafe"))</f>
        <v>Unsafe</v>
      </c>
    </row>
    <row r="281" spans="1:11" x14ac:dyDescent="0.25">
      <c r="A281" s="15">
        <v>33</v>
      </c>
      <c r="B281" s="16">
        <v>34</v>
      </c>
      <c r="C281" s="16">
        <v>37</v>
      </c>
      <c r="D281" s="16">
        <v>44</v>
      </c>
      <c r="E281" s="16">
        <v>46</v>
      </c>
      <c r="F281" s="16">
        <v>48</v>
      </c>
      <c r="G281" s="16">
        <v>51</v>
      </c>
      <c r="H281" s="16">
        <v>55</v>
      </c>
      <c r="I281">
        <f t="shared" si="4"/>
        <v>8</v>
      </c>
      <c r="J281" t="str" cm="1">
        <f t="array" ref="J281">IF(SUM(_xlfn.IFNA((((A281:H281)-(B281:H281))&gt;0)*(ABS((A281:H281)-(B281:H281))&lt;4),0))=(I281-1),"Safe",IF(SUM(_xlfn.IFNA((((A281:H281)-(B281:H281))&lt;0)*(ABS((A281:H281)-(B281:H281))&lt;4),0))=(I281-1),"Safe","Unsafe"))</f>
        <v>Unsafe</v>
      </c>
      <c r="K281" t="str" cm="1">
        <f t="array" ref="K281">IF(SUM(_xlfn.IFNA((((A281:H281)-(B281:H281))&gt;0)*(ABS((A281:H281)-(B281:H281))&lt;4),0))&gt;=(I281-1),"Safe",IF(SUM(_xlfn.IFNA((((A281:H281)-(B281:H281))&lt;0)*(ABS((A281:H281)-(B281:H281))&lt;4),0))&gt;=(I281-1),"Safe","Unsafe"))</f>
        <v>Unsafe</v>
      </c>
    </row>
    <row r="282" spans="1:11" x14ac:dyDescent="0.25">
      <c r="A282" s="15">
        <v>25</v>
      </c>
      <c r="B282" s="16">
        <v>22</v>
      </c>
      <c r="C282" s="16">
        <v>19</v>
      </c>
      <c r="D282" s="16">
        <v>20</v>
      </c>
      <c r="E282" s="16">
        <v>19</v>
      </c>
      <c r="F282" s="16"/>
      <c r="G282" s="16"/>
      <c r="H282" s="16"/>
      <c r="I282">
        <f t="shared" si="4"/>
        <v>5</v>
      </c>
      <c r="J282" t="str" cm="1">
        <f t="array" ref="J282">IF(SUM(_xlfn.IFNA((((A282:H282)-(B282:H282))&gt;0)*(ABS((A282:H282)-(B282:H282))&lt;4),0))=(I282-1),"Safe",IF(SUM(_xlfn.IFNA((((A282:H282)-(B282:H282))&lt;0)*(ABS((A282:H282)-(B282:H282))&lt;4),0))=(I282-1),"Safe","Unsafe"))</f>
        <v>Unsafe</v>
      </c>
      <c r="K282" t="str" cm="1">
        <f t="array" ref="K282">IF(SUM(_xlfn.IFNA((((A282:H282)-(B282:H282))&gt;0)*(ABS((A282:H282)-(B282:H282))&lt;4),0))&gt;=(I282-1),"Safe",IF(SUM(_xlfn.IFNA((((A282:H282)-(B282:H282))&lt;0)*(ABS((A282:H282)-(B282:H282))&lt;4),0))&gt;=(I282-1),"Safe","Unsafe"))</f>
        <v>Unsafe</v>
      </c>
    </row>
    <row r="283" spans="1:11" x14ac:dyDescent="0.25">
      <c r="A283" s="15">
        <v>66</v>
      </c>
      <c r="B283" s="16">
        <v>69</v>
      </c>
      <c r="C283" s="16">
        <v>70</v>
      </c>
      <c r="D283" s="16">
        <v>73</v>
      </c>
      <c r="E283" s="16">
        <v>76</v>
      </c>
      <c r="F283" s="16">
        <v>79</v>
      </c>
      <c r="G283" s="16">
        <v>77</v>
      </c>
      <c r="H283" s="16">
        <v>83</v>
      </c>
      <c r="I283">
        <f t="shared" si="4"/>
        <v>8</v>
      </c>
      <c r="J283" t="str" cm="1">
        <f t="array" ref="J283">IF(SUM(_xlfn.IFNA((((A283:H283)-(B283:H283))&gt;0)*(ABS((A283:H283)-(B283:H283))&lt;4),0))=(I283-1),"Safe",IF(SUM(_xlfn.IFNA((((A283:H283)-(B283:H283))&lt;0)*(ABS((A283:H283)-(B283:H283))&lt;4),0))=(I283-1),"Safe","Unsafe"))</f>
        <v>Unsafe</v>
      </c>
      <c r="K283" t="str" cm="1">
        <f t="array" ref="K283">IF(SUM(_xlfn.IFNA((((A283:H283)-(B283:H283))&gt;0)*(ABS((A283:H283)-(B283:H283))&lt;4),0))&gt;=(I283-1),"Safe",IF(SUM(_xlfn.IFNA((((A283:H283)-(B283:H283))&lt;0)*(ABS((A283:H283)-(B283:H283))&lt;4),0))&gt;=(I283-1),"Safe","Unsafe"))</f>
        <v>Unsafe</v>
      </c>
    </row>
    <row r="284" spans="1:11" x14ac:dyDescent="0.25">
      <c r="A284" s="15">
        <v>72</v>
      </c>
      <c r="B284" s="16">
        <v>72</v>
      </c>
      <c r="C284" s="16">
        <v>71</v>
      </c>
      <c r="D284" s="16">
        <v>70</v>
      </c>
      <c r="E284" s="16">
        <v>63</v>
      </c>
      <c r="F284" s="16">
        <v>62</v>
      </c>
      <c r="G284" s="16">
        <v>58</v>
      </c>
      <c r="H284" s="16"/>
      <c r="I284">
        <f t="shared" si="4"/>
        <v>7</v>
      </c>
      <c r="J284" t="str" cm="1">
        <f t="array" ref="J284">IF(SUM(_xlfn.IFNA((((A284:H284)-(B284:H284))&gt;0)*(ABS((A284:H284)-(B284:H284))&lt;4),0))=(I284-1),"Safe",IF(SUM(_xlfn.IFNA((((A284:H284)-(B284:H284))&lt;0)*(ABS((A284:H284)-(B284:H284))&lt;4),0))=(I284-1),"Safe","Unsafe"))</f>
        <v>Unsafe</v>
      </c>
      <c r="K284" t="str" cm="1">
        <f t="array" ref="K284">IF(SUM(_xlfn.IFNA((((A284:H284)-(B284:H284))&gt;0)*(ABS((A284:H284)-(B284:H284))&lt;4),0))&gt;=(I284-1),"Safe",IF(SUM(_xlfn.IFNA((((A284:H284)-(B284:H284))&lt;0)*(ABS((A284:H284)-(B284:H284))&lt;4),0))&gt;=(I284-1),"Safe","Unsafe"))</f>
        <v>Unsafe</v>
      </c>
    </row>
    <row r="285" spans="1:11" x14ac:dyDescent="0.25">
      <c r="A285" s="15">
        <v>64</v>
      </c>
      <c r="B285" s="16">
        <v>62</v>
      </c>
      <c r="C285" s="16">
        <v>61</v>
      </c>
      <c r="D285" s="16">
        <v>60</v>
      </c>
      <c r="E285" s="16">
        <v>59</v>
      </c>
      <c r="F285" s="16">
        <v>56</v>
      </c>
      <c r="G285" s="16">
        <v>58</v>
      </c>
      <c r="H285" s="16">
        <v>51</v>
      </c>
      <c r="I285">
        <f t="shared" si="4"/>
        <v>8</v>
      </c>
      <c r="J285" t="str" cm="1">
        <f t="array" ref="J285">IF(SUM(_xlfn.IFNA((((A285:H285)-(B285:H285))&gt;0)*(ABS((A285:H285)-(B285:H285))&lt;4),0))=(I285-1),"Safe",IF(SUM(_xlfn.IFNA((((A285:H285)-(B285:H285))&lt;0)*(ABS((A285:H285)-(B285:H285))&lt;4),0))=(I285-1),"Safe","Unsafe"))</f>
        <v>Unsafe</v>
      </c>
      <c r="K285" t="str" cm="1">
        <f t="array" ref="K285">IF(SUM(_xlfn.IFNA((((A285:H285)-(B285:H285))&gt;0)*(ABS((A285:H285)-(B285:H285))&lt;4),0))&gt;=(I285-1),"Safe",IF(SUM(_xlfn.IFNA((((A285:H285)-(B285:H285))&lt;0)*(ABS((A285:H285)-(B285:H285))&lt;4),0))&gt;=(I285-1),"Safe","Unsafe"))</f>
        <v>Unsafe</v>
      </c>
    </row>
    <row r="286" spans="1:11" x14ac:dyDescent="0.25">
      <c r="A286" s="15">
        <v>18</v>
      </c>
      <c r="B286" s="16">
        <v>19</v>
      </c>
      <c r="C286" s="16">
        <v>16</v>
      </c>
      <c r="D286" s="16">
        <v>15</v>
      </c>
      <c r="E286" s="16">
        <v>12</v>
      </c>
      <c r="F286" s="16">
        <v>9</v>
      </c>
      <c r="G286" s="16"/>
      <c r="H286" s="16"/>
      <c r="I286">
        <f t="shared" si="4"/>
        <v>6</v>
      </c>
      <c r="J286" t="str" cm="1">
        <f t="array" ref="J286">IF(SUM(_xlfn.IFNA((((A286:H286)-(B286:H286))&gt;0)*(ABS((A286:H286)-(B286:H286))&lt;4),0))=(I286-1),"Safe",IF(SUM(_xlfn.IFNA((((A286:H286)-(B286:H286))&lt;0)*(ABS((A286:H286)-(B286:H286))&lt;4),0))=(I286-1),"Safe","Unsafe"))</f>
        <v>Unsafe</v>
      </c>
      <c r="K286" t="str" cm="1">
        <f t="array" ref="K286">IF(SUM(_xlfn.IFNA((((A286:H286)-(B286:H286))&gt;0)*(ABS((A286:H286)-(B286:H286))&lt;4),0))&gt;=(I286-1),"Safe",IF(SUM(_xlfn.IFNA((((A286:H286)-(B286:H286))&lt;0)*(ABS((A286:H286)-(B286:H286))&lt;4),0))&gt;=(I286-1),"Safe","Unsafe"))</f>
        <v>Unsafe</v>
      </c>
    </row>
    <row r="287" spans="1:11" x14ac:dyDescent="0.25">
      <c r="A287" s="15">
        <v>4</v>
      </c>
      <c r="B287" s="16">
        <v>1</v>
      </c>
      <c r="C287" s="16">
        <v>4</v>
      </c>
      <c r="D287" s="16">
        <v>5</v>
      </c>
      <c r="E287" s="16">
        <v>6</v>
      </c>
      <c r="F287" s="16">
        <v>9</v>
      </c>
      <c r="G287" s="16">
        <v>10</v>
      </c>
      <c r="H287" s="16"/>
      <c r="I287">
        <f t="shared" si="4"/>
        <v>7</v>
      </c>
      <c r="J287" t="str" cm="1">
        <f t="array" ref="J287">IF(SUM(_xlfn.IFNA((((A287:H287)-(B287:H287))&gt;0)*(ABS((A287:H287)-(B287:H287))&lt;4),0))=(I287-1),"Safe",IF(SUM(_xlfn.IFNA((((A287:H287)-(B287:H287))&lt;0)*(ABS((A287:H287)-(B287:H287))&lt;4),0))=(I287-1),"Safe","Unsafe"))</f>
        <v>Unsafe</v>
      </c>
      <c r="K287" t="str" cm="1">
        <f t="array" ref="K287">IF(SUM(_xlfn.IFNA((((A287:H287)-(B287:H287))&gt;0)*(ABS((A287:H287)-(B287:H287))&lt;4),0))&gt;=(I287-1),"Safe",IF(SUM(_xlfn.IFNA((((A287:H287)-(B287:H287))&lt;0)*(ABS((A287:H287)-(B287:H287))&lt;4),0))&gt;=(I287-1),"Safe","Unsafe"))</f>
        <v>Unsafe</v>
      </c>
    </row>
    <row r="288" spans="1:11" x14ac:dyDescent="0.25">
      <c r="A288" s="15">
        <v>76</v>
      </c>
      <c r="B288" s="16">
        <v>70</v>
      </c>
      <c r="C288" s="16">
        <v>68</v>
      </c>
      <c r="D288" s="16">
        <v>64</v>
      </c>
      <c r="E288" s="16">
        <v>67</v>
      </c>
      <c r="F288" s="16"/>
      <c r="G288" s="16"/>
      <c r="H288" s="16"/>
      <c r="I288">
        <f t="shared" si="4"/>
        <v>5</v>
      </c>
      <c r="J288" t="str" cm="1">
        <f t="array" ref="J288">IF(SUM(_xlfn.IFNA((((A288:H288)-(B288:H288))&gt;0)*(ABS((A288:H288)-(B288:H288))&lt;4),0))=(I288-1),"Safe",IF(SUM(_xlfn.IFNA((((A288:H288)-(B288:H288))&lt;0)*(ABS((A288:H288)-(B288:H288))&lt;4),0))=(I288-1),"Safe","Unsafe"))</f>
        <v>Unsafe</v>
      </c>
      <c r="K288" t="str" cm="1">
        <f t="array" ref="K288">IF(SUM(_xlfn.IFNA((((A288:H288)-(B288:H288))&gt;0)*(ABS((A288:H288)-(B288:H288))&lt;4),0))&gt;=(I288-1),"Safe",IF(SUM(_xlfn.IFNA((((A288:H288)-(B288:H288))&lt;0)*(ABS((A288:H288)-(B288:H288))&lt;4),0))&gt;=(I288-1),"Safe","Unsafe"))</f>
        <v>Unsafe</v>
      </c>
    </row>
    <row r="289" spans="1:11" x14ac:dyDescent="0.25">
      <c r="A289" s="15">
        <v>40</v>
      </c>
      <c r="B289" s="16">
        <v>44</v>
      </c>
      <c r="C289" s="16">
        <v>45</v>
      </c>
      <c r="D289" s="16">
        <v>48</v>
      </c>
      <c r="E289" s="16">
        <v>52</v>
      </c>
      <c r="F289" s="16">
        <v>54</v>
      </c>
      <c r="G289" s="16"/>
      <c r="H289" s="16"/>
      <c r="I289">
        <f t="shared" si="4"/>
        <v>6</v>
      </c>
      <c r="J289" t="str" cm="1">
        <f t="array" ref="J289">IF(SUM(_xlfn.IFNA((((A289:H289)-(B289:H289))&gt;0)*(ABS((A289:H289)-(B289:H289))&lt;4),0))=(I289-1),"Safe",IF(SUM(_xlfn.IFNA((((A289:H289)-(B289:H289))&lt;0)*(ABS((A289:H289)-(B289:H289))&lt;4),0))=(I289-1),"Safe","Unsafe"))</f>
        <v>Unsafe</v>
      </c>
      <c r="K289" t="str" cm="1">
        <f t="array" ref="K289">IF(SUM(_xlfn.IFNA((((A289:H289)-(B289:H289))&gt;0)*(ABS((A289:H289)-(B289:H289))&lt;4),0))&gt;=(I289-1),"Safe",IF(SUM(_xlfn.IFNA((((A289:H289)-(B289:H289))&lt;0)*(ABS((A289:H289)-(B289:H289))&lt;4),0))&gt;=(I289-1),"Safe","Unsafe"))</f>
        <v>Unsafe</v>
      </c>
    </row>
    <row r="290" spans="1:11" x14ac:dyDescent="0.25">
      <c r="A290" s="15">
        <v>61</v>
      </c>
      <c r="B290" s="16">
        <v>68</v>
      </c>
      <c r="C290" s="16">
        <v>70</v>
      </c>
      <c r="D290" s="16">
        <v>77</v>
      </c>
      <c r="E290" s="16">
        <v>79</v>
      </c>
      <c r="F290" s="16">
        <v>81</v>
      </c>
      <c r="G290" s="16">
        <v>81</v>
      </c>
      <c r="H290" s="16"/>
      <c r="I290">
        <f t="shared" si="4"/>
        <v>7</v>
      </c>
      <c r="J290" t="str" cm="1">
        <f t="array" ref="J290">IF(SUM(_xlfn.IFNA((((A290:H290)-(B290:H290))&gt;0)*(ABS((A290:H290)-(B290:H290))&lt;4),0))=(I290-1),"Safe",IF(SUM(_xlfn.IFNA((((A290:H290)-(B290:H290))&lt;0)*(ABS((A290:H290)-(B290:H290))&lt;4),0))=(I290-1),"Safe","Unsafe"))</f>
        <v>Unsafe</v>
      </c>
      <c r="K290" t="str" cm="1">
        <f t="array" ref="K290">IF(SUM(_xlfn.IFNA((((A290:H290)-(B290:H290))&gt;0)*(ABS((A290:H290)-(B290:H290))&lt;4),0))&gt;=(I290-1),"Safe",IF(SUM(_xlfn.IFNA((((A290:H290)-(B290:H290))&lt;0)*(ABS((A290:H290)-(B290:H290))&lt;4),0))&gt;=(I290-1),"Safe","Unsafe"))</f>
        <v>Unsafe</v>
      </c>
    </row>
    <row r="291" spans="1:11" x14ac:dyDescent="0.25">
      <c r="A291" s="15">
        <v>14</v>
      </c>
      <c r="B291" s="16">
        <v>12</v>
      </c>
      <c r="C291" s="16">
        <v>12</v>
      </c>
      <c r="D291" s="16">
        <v>14</v>
      </c>
      <c r="E291" s="16">
        <v>17</v>
      </c>
      <c r="F291" s="16">
        <v>19</v>
      </c>
      <c r="G291" s="16">
        <v>20</v>
      </c>
      <c r="H291" s="16">
        <v>21</v>
      </c>
      <c r="I291">
        <f t="shared" si="4"/>
        <v>8</v>
      </c>
      <c r="J291" t="str" cm="1">
        <f t="array" ref="J291">IF(SUM(_xlfn.IFNA((((A291:H291)-(B291:H291))&gt;0)*(ABS((A291:H291)-(B291:H291))&lt;4),0))=(I291-1),"Safe",IF(SUM(_xlfn.IFNA((((A291:H291)-(B291:H291))&lt;0)*(ABS((A291:H291)-(B291:H291))&lt;4),0))=(I291-1),"Safe","Unsafe"))</f>
        <v>Unsafe</v>
      </c>
      <c r="K291" t="str" cm="1">
        <f t="array" ref="K291">IF(SUM(_xlfn.IFNA((((A291:H291)-(B291:H291))&gt;0)*(ABS((A291:H291)-(B291:H291))&lt;4),0))&gt;=(I291-1),"Safe",IF(SUM(_xlfn.IFNA((((A291:H291)-(B291:H291))&lt;0)*(ABS((A291:H291)-(B291:H291))&lt;4),0))&gt;=(I291-1),"Safe","Unsafe"))</f>
        <v>Unsafe</v>
      </c>
    </row>
    <row r="292" spans="1:11" x14ac:dyDescent="0.25">
      <c r="A292" s="15">
        <v>29</v>
      </c>
      <c r="B292" s="16">
        <v>33</v>
      </c>
      <c r="C292" s="16">
        <v>35</v>
      </c>
      <c r="D292" s="16">
        <v>36</v>
      </c>
      <c r="E292" s="16">
        <v>40</v>
      </c>
      <c r="F292" s="16"/>
      <c r="G292" s="16"/>
      <c r="H292" s="16"/>
      <c r="I292">
        <f t="shared" si="4"/>
        <v>5</v>
      </c>
      <c r="J292" t="str" cm="1">
        <f t="array" ref="J292">IF(SUM(_xlfn.IFNA((((A292:H292)-(B292:H292))&gt;0)*(ABS((A292:H292)-(B292:H292))&lt;4),0))=(I292-1),"Safe",IF(SUM(_xlfn.IFNA((((A292:H292)-(B292:H292))&lt;0)*(ABS((A292:H292)-(B292:H292))&lt;4),0))=(I292-1),"Safe","Unsafe"))</f>
        <v>Unsafe</v>
      </c>
      <c r="K292" t="str" cm="1">
        <f t="array" ref="K292">IF(SUM(_xlfn.IFNA((((A292:H292)-(B292:H292))&gt;0)*(ABS((A292:H292)-(B292:H292))&lt;4),0))&gt;=(I292-1),"Safe",IF(SUM(_xlfn.IFNA((((A292:H292)-(B292:H292))&lt;0)*(ABS((A292:H292)-(B292:H292))&lt;4),0))&gt;=(I292-1),"Safe","Unsafe"))</f>
        <v>Unsafe</v>
      </c>
    </row>
    <row r="293" spans="1:11" x14ac:dyDescent="0.25">
      <c r="A293" s="15">
        <v>90</v>
      </c>
      <c r="B293" s="16">
        <v>90</v>
      </c>
      <c r="C293" s="16">
        <v>88</v>
      </c>
      <c r="D293" s="16">
        <v>88</v>
      </c>
      <c r="E293" s="16">
        <v>86</v>
      </c>
      <c r="F293" s="16">
        <v>85</v>
      </c>
      <c r="G293" s="16">
        <v>84</v>
      </c>
      <c r="H293" s="16">
        <v>87</v>
      </c>
      <c r="I293">
        <f t="shared" si="4"/>
        <v>8</v>
      </c>
      <c r="J293" t="str" cm="1">
        <f t="array" ref="J293">IF(SUM(_xlfn.IFNA((((A293:H293)-(B293:H293))&gt;0)*(ABS((A293:H293)-(B293:H293))&lt;4),0))=(I293-1),"Safe",IF(SUM(_xlfn.IFNA((((A293:H293)-(B293:H293))&lt;0)*(ABS((A293:H293)-(B293:H293))&lt;4),0))=(I293-1),"Safe","Unsafe"))</f>
        <v>Unsafe</v>
      </c>
      <c r="K293" t="str" cm="1">
        <f t="array" ref="K293">IF(SUM(_xlfn.IFNA((((A293:H293)-(B293:H293))&gt;0)*(ABS((A293:H293)-(B293:H293))&lt;4),0))&gt;=(I293-1),"Safe",IF(SUM(_xlfn.IFNA((((A293:H293)-(B293:H293))&lt;0)*(ABS((A293:H293)-(B293:H293))&lt;4),0))&gt;=(I293-1),"Safe","Unsafe"))</f>
        <v>Unsafe</v>
      </c>
    </row>
    <row r="294" spans="1:11" x14ac:dyDescent="0.25">
      <c r="A294" s="15">
        <v>19</v>
      </c>
      <c r="B294" s="16">
        <v>24</v>
      </c>
      <c r="C294" s="16">
        <v>27</v>
      </c>
      <c r="D294" s="16">
        <v>30</v>
      </c>
      <c r="E294" s="16">
        <v>37</v>
      </c>
      <c r="F294" s="16">
        <v>41</v>
      </c>
      <c r="G294" s="16"/>
      <c r="H294" s="16"/>
      <c r="I294">
        <f t="shared" si="4"/>
        <v>6</v>
      </c>
      <c r="J294" t="str" cm="1">
        <f t="array" ref="J294">IF(SUM(_xlfn.IFNA((((A294:H294)-(B294:H294))&gt;0)*(ABS((A294:H294)-(B294:H294))&lt;4),0))=(I294-1),"Safe",IF(SUM(_xlfn.IFNA((((A294:H294)-(B294:H294))&lt;0)*(ABS((A294:H294)-(B294:H294))&lt;4),0))=(I294-1),"Safe","Unsafe"))</f>
        <v>Unsafe</v>
      </c>
      <c r="K294" t="str" cm="1">
        <f t="array" ref="K294">IF(SUM(_xlfn.IFNA((((A294:H294)-(B294:H294))&gt;0)*(ABS((A294:H294)-(B294:H294))&lt;4),0))&gt;=(I294-1),"Safe",IF(SUM(_xlfn.IFNA((((A294:H294)-(B294:H294))&lt;0)*(ABS((A294:H294)-(B294:H294))&lt;4),0))&gt;=(I294-1),"Safe","Unsafe"))</f>
        <v>Unsafe</v>
      </c>
    </row>
    <row r="295" spans="1:11" x14ac:dyDescent="0.25">
      <c r="A295" s="15">
        <v>64</v>
      </c>
      <c r="B295" s="16">
        <v>63</v>
      </c>
      <c r="C295" s="16">
        <v>61</v>
      </c>
      <c r="D295" s="16">
        <v>57</v>
      </c>
      <c r="E295" s="16">
        <v>56</v>
      </c>
      <c r="F295" s="16">
        <v>55</v>
      </c>
      <c r="G295" s="16">
        <v>52</v>
      </c>
      <c r="H295" s="16">
        <v>53</v>
      </c>
      <c r="I295">
        <f t="shared" si="4"/>
        <v>8</v>
      </c>
      <c r="J295" t="str" cm="1">
        <f t="array" ref="J295">IF(SUM(_xlfn.IFNA((((A295:H295)-(B295:H295))&gt;0)*(ABS((A295:H295)-(B295:H295))&lt;4),0))=(I295-1),"Safe",IF(SUM(_xlfn.IFNA((((A295:H295)-(B295:H295))&lt;0)*(ABS((A295:H295)-(B295:H295))&lt;4),0))=(I295-1),"Safe","Unsafe"))</f>
        <v>Unsafe</v>
      </c>
      <c r="K295" t="str" cm="1">
        <f t="array" ref="K295">IF(SUM(_xlfn.IFNA((((A295:H295)-(B295:H295))&gt;0)*(ABS((A295:H295)-(B295:H295))&lt;4),0))&gt;=(I295-1),"Safe",IF(SUM(_xlfn.IFNA((((A295:H295)-(B295:H295))&lt;0)*(ABS((A295:H295)-(B295:H295))&lt;4),0))&gt;=(I295-1),"Safe","Unsafe"))</f>
        <v>Unsafe</v>
      </c>
    </row>
    <row r="296" spans="1:11" x14ac:dyDescent="0.25">
      <c r="A296" s="15">
        <v>75</v>
      </c>
      <c r="B296" s="16">
        <v>75</v>
      </c>
      <c r="C296" s="16">
        <v>72</v>
      </c>
      <c r="D296" s="16">
        <v>70</v>
      </c>
      <c r="E296" s="16">
        <v>64</v>
      </c>
      <c r="F296" s="16">
        <v>61</v>
      </c>
      <c r="G296" s="16">
        <v>64</v>
      </c>
      <c r="H296" s="16"/>
      <c r="I296">
        <f t="shared" si="4"/>
        <v>7</v>
      </c>
      <c r="J296" t="str" cm="1">
        <f t="array" ref="J296">IF(SUM(_xlfn.IFNA((((A296:H296)-(B296:H296))&gt;0)*(ABS((A296:H296)-(B296:H296))&lt;4),0))=(I296-1),"Safe",IF(SUM(_xlfn.IFNA((((A296:H296)-(B296:H296))&lt;0)*(ABS((A296:H296)-(B296:H296))&lt;4),0))=(I296-1),"Safe","Unsafe"))</f>
        <v>Unsafe</v>
      </c>
      <c r="K296" t="str" cm="1">
        <f t="array" ref="K296">IF(SUM(_xlfn.IFNA((((A296:H296)-(B296:H296))&gt;0)*(ABS((A296:H296)-(B296:H296))&lt;4),0))&gt;=(I296-1),"Safe",IF(SUM(_xlfn.IFNA((((A296:H296)-(B296:H296))&lt;0)*(ABS((A296:H296)-(B296:H296))&lt;4),0))&gt;=(I296-1),"Safe","Unsafe"))</f>
        <v>Unsafe</v>
      </c>
    </row>
    <row r="297" spans="1:11" x14ac:dyDescent="0.25">
      <c r="A297" s="15">
        <v>66</v>
      </c>
      <c r="B297" s="16">
        <v>69</v>
      </c>
      <c r="C297" s="16">
        <v>73</v>
      </c>
      <c r="D297" s="16">
        <v>74</v>
      </c>
      <c r="E297" s="16">
        <v>78</v>
      </c>
      <c r="F297" s="16"/>
      <c r="G297" s="16"/>
      <c r="H297" s="16"/>
      <c r="I297">
        <f t="shared" si="4"/>
        <v>5</v>
      </c>
      <c r="J297" t="str" cm="1">
        <f t="array" ref="J297">IF(SUM(_xlfn.IFNA((((A297:H297)-(B297:H297))&gt;0)*(ABS((A297:H297)-(B297:H297))&lt;4),0))=(I297-1),"Safe",IF(SUM(_xlfn.IFNA((((A297:H297)-(B297:H297))&lt;0)*(ABS((A297:H297)-(B297:H297))&lt;4),0))=(I297-1),"Safe","Unsafe"))</f>
        <v>Unsafe</v>
      </c>
      <c r="K297" t="str" cm="1">
        <f t="array" ref="K297">IF(SUM(_xlfn.IFNA((((A297:H297)-(B297:H297))&gt;0)*(ABS((A297:H297)-(B297:H297))&lt;4),0))&gt;=(I297-1),"Safe",IF(SUM(_xlfn.IFNA((((A297:H297)-(B297:H297))&lt;0)*(ABS((A297:H297)-(B297:H297))&lt;4),0))&gt;=(I297-1),"Safe","Unsafe"))</f>
        <v>Unsafe</v>
      </c>
    </row>
    <row r="298" spans="1:11" x14ac:dyDescent="0.25">
      <c r="A298" s="15">
        <v>56</v>
      </c>
      <c r="B298" s="16">
        <v>57</v>
      </c>
      <c r="C298" s="16">
        <v>54</v>
      </c>
      <c r="D298" s="16">
        <v>51</v>
      </c>
      <c r="E298" s="16">
        <v>51</v>
      </c>
      <c r="F298" s="16">
        <v>49</v>
      </c>
      <c r="G298" s="16">
        <v>45</v>
      </c>
      <c r="H298" s="16"/>
      <c r="I298">
        <f t="shared" si="4"/>
        <v>7</v>
      </c>
      <c r="J298" t="str" cm="1">
        <f t="array" ref="J298">IF(SUM(_xlfn.IFNA((((A298:H298)-(B298:H298))&gt;0)*(ABS((A298:H298)-(B298:H298))&lt;4),0))=(I298-1),"Safe",IF(SUM(_xlfn.IFNA((((A298:H298)-(B298:H298))&lt;0)*(ABS((A298:H298)-(B298:H298))&lt;4),0))=(I298-1),"Safe","Unsafe"))</f>
        <v>Unsafe</v>
      </c>
      <c r="K298" t="str" cm="1">
        <f t="array" ref="K298">IF(SUM(_xlfn.IFNA((((A298:H298)-(B298:H298))&gt;0)*(ABS((A298:H298)-(B298:H298))&lt;4),0))&gt;=(I298-1),"Safe",IF(SUM(_xlfn.IFNA((((A298:H298)-(B298:H298))&lt;0)*(ABS((A298:H298)-(B298:H298))&lt;4),0))&gt;=(I298-1),"Safe","Unsafe"))</f>
        <v>Unsafe</v>
      </c>
    </row>
    <row r="299" spans="1:11" x14ac:dyDescent="0.25">
      <c r="A299" s="15">
        <v>56</v>
      </c>
      <c r="B299" s="16">
        <v>56</v>
      </c>
      <c r="C299" s="16">
        <v>57</v>
      </c>
      <c r="D299" s="16">
        <v>63</v>
      </c>
      <c r="E299" s="16">
        <v>66</v>
      </c>
      <c r="F299" s="16"/>
      <c r="G299" s="16"/>
      <c r="H299" s="16"/>
      <c r="I299">
        <f t="shared" si="4"/>
        <v>5</v>
      </c>
      <c r="J299" t="str" cm="1">
        <f t="array" ref="J299">IF(SUM(_xlfn.IFNA((((A299:H299)-(B299:H299))&gt;0)*(ABS((A299:H299)-(B299:H299))&lt;4),0))=(I299-1),"Safe",IF(SUM(_xlfn.IFNA((((A299:H299)-(B299:H299))&lt;0)*(ABS((A299:H299)-(B299:H299))&lt;4),0))=(I299-1),"Safe","Unsafe"))</f>
        <v>Unsafe</v>
      </c>
      <c r="K299" t="str" cm="1">
        <f t="array" ref="K299">IF(SUM(_xlfn.IFNA((((A299:H299)-(B299:H299))&gt;0)*(ABS((A299:H299)-(B299:H299))&lt;4),0))&gt;=(I299-1),"Safe",IF(SUM(_xlfn.IFNA((((A299:H299)-(B299:H299))&lt;0)*(ABS((A299:H299)-(B299:H299))&lt;4),0))&gt;=(I299-1),"Safe","Unsafe"))</f>
        <v>Unsafe</v>
      </c>
    </row>
    <row r="300" spans="1:11" x14ac:dyDescent="0.25">
      <c r="A300" s="15">
        <v>9</v>
      </c>
      <c r="B300" s="16">
        <v>13</v>
      </c>
      <c r="C300" s="16">
        <v>16</v>
      </c>
      <c r="D300" s="16">
        <v>19</v>
      </c>
      <c r="E300" s="16">
        <v>21</v>
      </c>
      <c r="F300" s="16">
        <v>22</v>
      </c>
      <c r="G300" s="16">
        <v>22</v>
      </c>
      <c r="H300" s="16"/>
      <c r="I300">
        <f t="shared" si="4"/>
        <v>7</v>
      </c>
      <c r="J300" t="str" cm="1">
        <f t="array" ref="J300">IF(SUM(_xlfn.IFNA((((A300:H300)-(B300:H300))&gt;0)*(ABS((A300:H300)-(B300:H300))&lt;4),0))=(I300-1),"Safe",IF(SUM(_xlfn.IFNA((((A300:H300)-(B300:H300))&lt;0)*(ABS((A300:H300)-(B300:H300))&lt;4),0))=(I300-1),"Safe","Unsafe"))</f>
        <v>Unsafe</v>
      </c>
      <c r="K300" t="str" cm="1">
        <f t="array" ref="K300">IF(SUM(_xlfn.IFNA((((A300:H300)-(B300:H300))&gt;0)*(ABS((A300:H300)-(B300:H300))&lt;4),0))&gt;=(I300-1),"Safe",IF(SUM(_xlfn.IFNA((((A300:H300)-(B300:H300))&lt;0)*(ABS((A300:H300)-(B300:H300))&lt;4),0))&gt;=(I300-1),"Safe","Unsafe"))</f>
        <v>Unsafe</v>
      </c>
    </row>
    <row r="301" spans="1:11" x14ac:dyDescent="0.25">
      <c r="A301" s="15">
        <v>65</v>
      </c>
      <c r="B301" s="16">
        <v>62</v>
      </c>
      <c r="C301" s="16">
        <v>63</v>
      </c>
      <c r="D301" s="16">
        <v>68</v>
      </c>
      <c r="E301" s="16">
        <v>68</v>
      </c>
      <c r="F301" s="16"/>
      <c r="G301" s="16"/>
      <c r="H301" s="16"/>
      <c r="I301">
        <f t="shared" si="4"/>
        <v>5</v>
      </c>
      <c r="J301" t="str" cm="1">
        <f t="array" ref="J301">IF(SUM(_xlfn.IFNA((((A301:H301)-(B301:H301))&gt;0)*(ABS((A301:H301)-(B301:H301))&lt;4),0))=(I301-1),"Safe",IF(SUM(_xlfn.IFNA((((A301:H301)-(B301:H301))&lt;0)*(ABS((A301:H301)-(B301:H301))&lt;4),0))=(I301-1),"Safe","Unsafe"))</f>
        <v>Unsafe</v>
      </c>
      <c r="K301" t="str" cm="1">
        <f t="array" ref="K301">IF(SUM(_xlfn.IFNA((((A301:H301)-(B301:H301))&gt;0)*(ABS((A301:H301)-(B301:H301))&lt;4),0))&gt;=(I301-1),"Safe",IF(SUM(_xlfn.IFNA((((A301:H301)-(B301:H301))&lt;0)*(ABS((A301:H301)-(B301:H301))&lt;4),0))&gt;=(I301-1),"Safe","Unsafe"))</f>
        <v>Unsafe</v>
      </c>
    </row>
    <row r="302" spans="1:11" x14ac:dyDescent="0.25">
      <c r="A302" s="15">
        <v>88</v>
      </c>
      <c r="B302" s="16">
        <v>82</v>
      </c>
      <c r="C302" s="16">
        <v>80</v>
      </c>
      <c r="D302" s="16">
        <v>77</v>
      </c>
      <c r="E302" s="16">
        <v>74</v>
      </c>
      <c r="F302" s="16"/>
      <c r="G302" s="16"/>
      <c r="H302" s="16"/>
      <c r="I302">
        <f t="shared" si="4"/>
        <v>5</v>
      </c>
      <c r="J302" t="str" cm="1">
        <f t="array" ref="J302">IF(SUM(_xlfn.IFNA((((A302:H302)-(B302:H302))&gt;0)*(ABS((A302:H302)-(B302:H302))&lt;4),0))=(I302-1),"Safe",IF(SUM(_xlfn.IFNA((((A302:H302)-(B302:H302))&lt;0)*(ABS((A302:H302)-(B302:H302))&lt;4),0))=(I302-1),"Safe","Unsafe"))</f>
        <v>Unsafe</v>
      </c>
      <c r="K302" t="str" cm="1">
        <f t="array" ref="K302">IF(SUM(_xlfn.IFNA((((A302:H302)-(B302:H302))&gt;0)*(ABS((A302:H302)-(B302:H302))&lt;4),0))&gt;=(I302-1),"Safe",IF(SUM(_xlfn.IFNA((((A302:H302)-(B302:H302))&lt;0)*(ABS((A302:H302)-(B302:H302))&lt;4),0))&gt;=(I302-1),"Safe","Unsafe"))</f>
        <v>Unsafe</v>
      </c>
    </row>
    <row r="303" spans="1:11" x14ac:dyDescent="0.25">
      <c r="A303" s="15">
        <v>74</v>
      </c>
      <c r="B303" s="16">
        <v>72</v>
      </c>
      <c r="C303" s="16">
        <v>73</v>
      </c>
      <c r="D303" s="16">
        <v>80</v>
      </c>
      <c r="E303" s="16">
        <v>82</v>
      </c>
      <c r="F303" s="16">
        <v>84</v>
      </c>
      <c r="G303" s="16">
        <v>87</v>
      </c>
      <c r="H303" s="16">
        <v>89</v>
      </c>
      <c r="I303">
        <f t="shared" si="4"/>
        <v>8</v>
      </c>
      <c r="J303" t="str" cm="1">
        <f t="array" ref="J303">IF(SUM(_xlfn.IFNA((((A303:H303)-(B303:H303))&gt;0)*(ABS((A303:H303)-(B303:H303))&lt;4),0))=(I303-1),"Safe",IF(SUM(_xlfn.IFNA((((A303:H303)-(B303:H303))&lt;0)*(ABS((A303:H303)-(B303:H303))&lt;4),0))=(I303-1),"Safe","Unsafe"))</f>
        <v>Unsafe</v>
      </c>
      <c r="K303" t="str" cm="1">
        <f t="array" ref="K303">IF(SUM(_xlfn.IFNA((((A303:H303)-(B303:H303))&gt;0)*(ABS((A303:H303)-(B303:H303))&lt;4),0))&gt;=(I303-1),"Safe",IF(SUM(_xlfn.IFNA((((A303:H303)-(B303:H303))&lt;0)*(ABS((A303:H303)-(B303:H303))&lt;4),0))&gt;=(I303-1),"Safe","Unsafe"))</f>
        <v>Unsafe</v>
      </c>
    </row>
    <row r="304" spans="1:11" x14ac:dyDescent="0.25">
      <c r="A304" s="15">
        <v>67</v>
      </c>
      <c r="B304" s="16">
        <v>62</v>
      </c>
      <c r="C304" s="16">
        <v>60</v>
      </c>
      <c r="D304" s="16">
        <v>58</v>
      </c>
      <c r="E304" s="16">
        <v>57</v>
      </c>
      <c r="F304" s="16">
        <v>59</v>
      </c>
      <c r="G304" s="16">
        <v>55</v>
      </c>
      <c r="H304" s="16"/>
      <c r="I304">
        <f t="shared" si="4"/>
        <v>7</v>
      </c>
      <c r="J304" t="str" cm="1">
        <f t="array" ref="J304">IF(SUM(_xlfn.IFNA((((A304:H304)-(B304:H304))&gt;0)*(ABS((A304:H304)-(B304:H304))&lt;4),0))=(I304-1),"Safe",IF(SUM(_xlfn.IFNA((((A304:H304)-(B304:H304))&lt;0)*(ABS((A304:H304)-(B304:H304))&lt;4),0))=(I304-1),"Safe","Unsafe"))</f>
        <v>Unsafe</v>
      </c>
      <c r="K304" t="str" cm="1">
        <f t="array" ref="K304">IF(SUM(_xlfn.IFNA((((A304:H304)-(B304:H304))&gt;0)*(ABS((A304:H304)-(B304:H304))&lt;4),0))&gt;=(I304-1),"Safe",IF(SUM(_xlfn.IFNA((((A304:H304)-(B304:H304))&lt;0)*(ABS((A304:H304)-(B304:H304))&lt;4),0))&gt;=(I304-1),"Safe","Unsafe"))</f>
        <v>Unsafe</v>
      </c>
    </row>
    <row r="305" spans="1:11" x14ac:dyDescent="0.25">
      <c r="A305" s="15">
        <v>60</v>
      </c>
      <c r="B305" s="16">
        <v>63</v>
      </c>
      <c r="C305" s="16">
        <v>61</v>
      </c>
      <c r="D305" s="16">
        <v>57</v>
      </c>
      <c r="E305" s="16">
        <v>52</v>
      </c>
      <c r="F305" s="16"/>
      <c r="G305" s="16"/>
      <c r="H305" s="16"/>
      <c r="I305">
        <f t="shared" si="4"/>
        <v>5</v>
      </c>
      <c r="J305" t="str" cm="1">
        <f t="array" ref="J305">IF(SUM(_xlfn.IFNA((((A305:H305)-(B305:H305))&gt;0)*(ABS((A305:H305)-(B305:H305))&lt;4),0))=(I305-1),"Safe",IF(SUM(_xlfn.IFNA((((A305:H305)-(B305:H305))&lt;0)*(ABS((A305:H305)-(B305:H305))&lt;4),0))=(I305-1),"Safe","Unsafe"))</f>
        <v>Unsafe</v>
      </c>
      <c r="K305" t="str" cm="1">
        <f t="array" ref="K305">IF(SUM(_xlfn.IFNA((((A305:H305)-(B305:H305))&gt;0)*(ABS((A305:H305)-(B305:H305))&lt;4),0))&gt;=(I305-1),"Safe",IF(SUM(_xlfn.IFNA((((A305:H305)-(B305:H305))&lt;0)*(ABS((A305:H305)-(B305:H305))&lt;4),0))&gt;=(I305-1),"Safe","Unsafe"))</f>
        <v>Unsafe</v>
      </c>
    </row>
    <row r="306" spans="1:11" x14ac:dyDescent="0.25">
      <c r="A306" s="15">
        <v>63</v>
      </c>
      <c r="B306" s="16">
        <v>67</v>
      </c>
      <c r="C306" s="16">
        <v>70</v>
      </c>
      <c r="D306" s="16">
        <v>77</v>
      </c>
      <c r="E306" s="16">
        <v>77</v>
      </c>
      <c r="F306" s="16"/>
      <c r="G306" s="16"/>
      <c r="H306" s="16"/>
      <c r="I306">
        <f t="shared" si="4"/>
        <v>5</v>
      </c>
      <c r="J306" t="str" cm="1">
        <f t="array" ref="J306">IF(SUM(_xlfn.IFNA((((A306:H306)-(B306:H306))&gt;0)*(ABS((A306:H306)-(B306:H306))&lt;4),0))=(I306-1),"Safe",IF(SUM(_xlfn.IFNA((((A306:H306)-(B306:H306))&lt;0)*(ABS((A306:H306)-(B306:H306))&lt;4),0))=(I306-1),"Safe","Unsafe"))</f>
        <v>Unsafe</v>
      </c>
      <c r="K306" t="str" cm="1">
        <f t="array" ref="K306">IF(SUM(_xlfn.IFNA((((A306:H306)-(B306:H306))&gt;0)*(ABS((A306:H306)-(B306:H306))&lt;4),0))&gt;=(I306-1),"Safe",IF(SUM(_xlfn.IFNA((((A306:H306)-(B306:H306))&lt;0)*(ABS((A306:H306)-(B306:H306))&lt;4),0))&gt;=(I306-1),"Safe","Unsafe"))</f>
        <v>Unsafe</v>
      </c>
    </row>
    <row r="307" spans="1:11" x14ac:dyDescent="0.25">
      <c r="A307" s="15">
        <v>71</v>
      </c>
      <c r="B307" s="16">
        <v>68</v>
      </c>
      <c r="C307" s="16">
        <v>69</v>
      </c>
      <c r="D307" s="16">
        <v>68</v>
      </c>
      <c r="E307" s="16">
        <v>67</v>
      </c>
      <c r="F307" s="16">
        <v>64</v>
      </c>
      <c r="G307" s="16">
        <v>61</v>
      </c>
      <c r="H307" s="16">
        <v>62</v>
      </c>
      <c r="I307">
        <f t="shared" si="4"/>
        <v>8</v>
      </c>
      <c r="J307" t="str" cm="1">
        <f t="array" ref="J307">IF(SUM(_xlfn.IFNA((((A307:H307)-(B307:H307))&gt;0)*(ABS((A307:H307)-(B307:H307))&lt;4),0))=(I307-1),"Safe",IF(SUM(_xlfn.IFNA((((A307:H307)-(B307:H307))&lt;0)*(ABS((A307:H307)-(B307:H307))&lt;4),0))=(I307-1),"Safe","Unsafe"))</f>
        <v>Unsafe</v>
      </c>
      <c r="K307" t="str" cm="1">
        <f t="array" ref="K307">IF(SUM(_xlfn.IFNA((((A307:H307)-(B307:H307))&gt;0)*(ABS((A307:H307)-(B307:H307))&lt;4),0))&gt;=(I307-1),"Safe",IF(SUM(_xlfn.IFNA((((A307:H307)-(B307:H307))&lt;0)*(ABS((A307:H307)-(B307:H307))&lt;4),0))&gt;=(I307-1),"Safe","Unsafe"))</f>
        <v>Unsafe</v>
      </c>
    </row>
    <row r="308" spans="1:11" x14ac:dyDescent="0.25">
      <c r="A308" s="15">
        <v>55</v>
      </c>
      <c r="B308" s="16">
        <v>59</v>
      </c>
      <c r="C308" s="16">
        <v>60</v>
      </c>
      <c r="D308" s="16">
        <v>60</v>
      </c>
      <c r="E308" s="16">
        <v>62</v>
      </c>
      <c r="F308" s="16">
        <v>60</v>
      </c>
      <c r="G308" s="16"/>
      <c r="H308" s="16"/>
      <c r="I308">
        <f t="shared" si="4"/>
        <v>6</v>
      </c>
      <c r="J308" t="str" cm="1">
        <f t="array" ref="J308">IF(SUM(_xlfn.IFNA((((A308:H308)-(B308:H308))&gt;0)*(ABS((A308:H308)-(B308:H308))&lt;4),0))=(I308-1),"Safe",IF(SUM(_xlfn.IFNA((((A308:H308)-(B308:H308))&lt;0)*(ABS((A308:H308)-(B308:H308))&lt;4),0))=(I308-1),"Safe","Unsafe"))</f>
        <v>Unsafe</v>
      </c>
      <c r="K308" t="str" cm="1">
        <f t="array" ref="K308">IF(SUM(_xlfn.IFNA((((A308:H308)-(B308:H308))&gt;0)*(ABS((A308:H308)-(B308:H308))&lt;4),0))&gt;=(I308-1),"Safe",IF(SUM(_xlfn.IFNA((((A308:H308)-(B308:H308))&lt;0)*(ABS((A308:H308)-(B308:H308))&lt;4),0))&gt;=(I308-1),"Safe","Unsafe"))</f>
        <v>Unsafe</v>
      </c>
    </row>
    <row r="309" spans="1:11" x14ac:dyDescent="0.25">
      <c r="A309" s="15">
        <v>59</v>
      </c>
      <c r="B309" s="16">
        <v>59</v>
      </c>
      <c r="C309" s="16">
        <v>56</v>
      </c>
      <c r="D309" s="16">
        <v>54</v>
      </c>
      <c r="E309" s="16">
        <v>53</v>
      </c>
      <c r="F309" s="16">
        <v>53</v>
      </c>
      <c r="G309" s="16">
        <v>53</v>
      </c>
      <c r="H309" s="16"/>
      <c r="I309">
        <f t="shared" si="4"/>
        <v>7</v>
      </c>
      <c r="J309" t="str" cm="1">
        <f t="array" ref="J309">IF(SUM(_xlfn.IFNA((((A309:H309)-(B309:H309))&gt;0)*(ABS((A309:H309)-(B309:H309))&lt;4),0))=(I309-1),"Safe",IF(SUM(_xlfn.IFNA((((A309:H309)-(B309:H309))&lt;0)*(ABS((A309:H309)-(B309:H309))&lt;4),0))=(I309-1),"Safe","Unsafe"))</f>
        <v>Unsafe</v>
      </c>
      <c r="K309" t="str" cm="1">
        <f t="array" ref="K309">IF(SUM(_xlfn.IFNA((((A309:H309)-(B309:H309))&gt;0)*(ABS((A309:H309)-(B309:H309))&lt;4),0))&gt;=(I309-1),"Safe",IF(SUM(_xlfn.IFNA((((A309:H309)-(B309:H309))&lt;0)*(ABS((A309:H309)-(B309:H309))&lt;4),0))&gt;=(I309-1),"Safe","Unsafe"))</f>
        <v>Unsafe</v>
      </c>
    </row>
    <row r="310" spans="1:11" x14ac:dyDescent="0.25">
      <c r="A310" s="15">
        <v>25</v>
      </c>
      <c r="B310" s="16">
        <v>25</v>
      </c>
      <c r="C310" s="16">
        <v>23</v>
      </c>
      <c r="D310" s="16">
        <v>25</v>
      </c>
      <c r="E310" s="16">
        <v>23</v>
      </c>
      <c r="F310" s="16">
        <v>20</v>
      </c>
      <c r="G310" s="16">
        <v>23</v>
      </c>
      <c r="H310" s="16"/>
      <c r="I310">
        <f t="shared" si="4"/>
        <v>7</v>
      </c>
      <c r="J310" t="str" cm="1">
        <f t="array" ref="J310">IF(SUM(_xlfn.IFNA((((A310:H310)-(B310:H310))&gt;0)*(ABS((A310:H310)-(B310:H310))&lt;4),0))=(I310-1),"Safe",IF(SUM(_xlfn.IFNA((((A310:H310)-(B310:H310))&lt;0)*(ABS((A310:H310)-(B310:H310))&lt;4),0))=(I310-1),"Safe","Unsafe"))</f>
        <v>Unsafe</v>
      </c>
      <c r="K310" t="str" cm="1">
        <f t="array" ref="K310">IF(SUM(_xlfn.IFNA((((A310:H310)-(B310:H310))&gt;0)*(ABS((A310:H310)-(B310:H310))&lt;4),0))&gt;=(I310-1),"Safe",IF(SUM(_xlfn.IFNA((((A310:H310)-(B310:H310))&lt;0)*(ABS((A310:H310)-(B310:H310))&lt;4),0))&gt;=(I310-1),"Safe","Unsafe"))</f>
        <v>Unsafe</v>
      </c>
    </row>
    <row r="311" spans="1:11" x14ac:dyDescent="0.25">
      <c r="A311" s="15">
        <v>59</v>
      </c>
      <c r="B311" s="16">
        <v>53</v>
      </c>
      <c r="C311" s="16">
        <v>52</v>
      </c>
      <c r="D311" s="16">
        <v>50</v>
      </c>
      <c r="E311" s="16">
        <v>50</v>
      </c>
      <c r="F311" s="16">
        <v>49</v>
      </c>
      <c r="G311" s="16">
        <v>47</v>
      </c>
      <c r="H311" s="16"/>
      <c r="I311">
        <f t="shared" si="4"/>
        <v>7</v>
      </c>
      <c r="J311" t="str" cm="1">
        <f t="array" ref="J311">IF(SUM(_xlfn.IFNA((((A311:H311)-(B311:H311))&gt;0)*(ABS((A311:H311)-(B311:H311))&lt;4),0))=(I311-1),"Safe",IF(SUM(_xlfn.IFNA((((A311:H311)-(B311:H311))&lt;0)*(ABS((A311:H311)-(B311:H311))&lt;4),0))=(I311-1),"Safe","Unsafe"))</f>
        <v>Unsafe</v>
      </c>
      <c r="K311" t="str" cm="1">
        <f t="array" ref="K311">IF(SUM(_xlfn.IFNA((((A311:H311)-(B311:H311))&gt;0)*(ABS((A311:H311)-(B311:H311))&lt;4),0))&gt;=(I311-1),"Safe",IF(SUM(_xlfn.IFNA((((A311:H311)-(B311:H311))&lt;0)*(ABS((A311:H311)-(B311:H311))&lt;4),0))&gt;=(I311-1),"Safe","Unsafe"))</f>
        <v>Unsafe</v>
      </c>
    </row>
    <row r="312" spans="1:11" x14ac:dyDescent="0.25">
      <c r="A312" s="15">
        <v>57</v>
      </c>
      <c r="B312" s="16">
        <v>57</v>
      </c>
      <c r="C312" s="16">
        <v>59</v>
      </c>
      <c r="D312" s="16">
        <v>61</v>
      </c>
      <c r="E312" s="16">
        <v>63</v>
      </c>
      <c r="F312" s="16">
        <v>65</v>
      </c>
      <c r="G312" s="16">
        <v>70</v>
      </c>
      <c r="H312" s="16"/>
      <c r="I312">
        <f t="shared" si="4"/>
        <v>7</v>
      </c>
      <c r="J312" t="str" cm="1">
        <f t="array" ref="J312">IF(SUM(_xlfn.IFNA((((A312:H312)-(B312:H312))&gt;0)*(ABS((A312:H312)-(B312:H312))&lt;4),0))=(I312-1),"Safe",IF(SUM(_xlfn.IFNA((((A312:H312)-(B312:H312))&lt;0)*(ABS((A312:H312)-(B312:H312))&lt;4),0))=(I312-1),"Safe","Unsafe"))</f>
        <v>Unsafe</v>
      </c>
      <c r="K312" t="str" cm="1">
        <f t="array" ref="K312">IF(SUM(_xlfn.IFNA((((A312:H312)-(B312:H312))&gt;0)*(ABS((A312:H312)-(B312:H312))&lt;4),0))&gt;=(I312-1),"Safe",IF(SUM(_xlfn.IFNA((((A312:H312)-(B312:H312))&lt;0)*(ABS((A312:H312)-(B312:H312))&lt;4),0))&gt;=(I312-1),"Safe","Unsafe"))</f>
        <v>Unsafe</v>
      </c>
    </row>
    <row r="313" spans="1:11" x14ac:dyDescent="0.25">
      <c r="A313" s="15">
        <v>16</v>
      </c>
      <c r="B313" s="16">
        <v>16</v>
      </c>
      <c r="C313" s="16">
        <v>17</v>
      </c>
      <c r="D313" s="16">
        <v>18</v>
      </c>
      <c r="E313" s="16">
        <v>21</v>
      </c>
      <c r="F313" s="16">
        <v>21</v>
      </c>
      <c r="G313" s="16">
        <v>22</v>
      </c>
      <c r="H313" s="16">
        <v>22</v>
      </c>
      <c r="I313">
        <f t="shared" si="4"/>
        <v>8</v>
      </c>
      <c r="J313" t="str" cm="1">
        <f t="array" ref="J313">IF(SUM(_xlfn.IFNA((((A313:H313)-(B313:H313))&gt;0)*(ABS((A313:H313)-(B313:H313))&lt;4),0))=(I313-1),"Safe",IF(SUM(_xlfn.IFNA((((A313:H313)-(B313:H313))&lt;0)*(ABS((A313:H313)-(B313:H313))&lt;4),0))=(I313-1),"Safe","Unsafe"))</f>
        <v>Unsafe</v>
      </c>
      <c r="K313" t="str" cm="1">
        <f t="array" ref="K313">IF(SUM(_xlfn.IFNA((((A313:H313)-(B313:H313))&gt;0)*(ABS((A313:H313)-(B313:H313))&lt;4),0))&gt;=(I313-1),"Safe",IF(SUM(_xlfn.IFNA((((A313:H313)-(B313:H313))&lt;0)*(ABS((A313:H313)-(B313:H313))&lt;4),0))&gt;=(I313-1),"Safe","Unsafe"))</f>
        <v>Unsafe</v>
      </c>
    </row>
    <row r="314" spans="1:11" x14ac:dyDescent="0.25">
      <c r="A314" s="15">
        <v>36</v>
      </c>
      <c r="B314" s="16">
        <v>30</v>
      </c>
      <c r="C314" s="16">
        <v>29</v>
      </c>
      <c r="D314" s="16">
        <v>32</v>
      </c>
      <c r="E314" s="16">
        <v>33</v>
      </c>
      <c r="F314" s="16"/>
      <c r="G314" s="16"/>
      <c r="H314" s="16"/>
      <c r="I314">
        <f t="shared" si="4"/>
        <v>5</v>
      </c>
      <c r="J314" t="str" cm="1">
        <f t="array" ref="J314">IF(SUM(_xlfn.IFNA((((A314:H314)-(B314:H314))&gt;0)*(ABS((A314:H314)-(B314:H314))&lt;4),0))=(I314-1),"Safe",IF(SUM(_xlfn.IFNA((((A314:H314)-(B314:H314))&lt;0)*(ABS((A314:H314)-(B314:H314))&lt;4),0))=(I314-1),"Safe","Unsafe"))</f>
        <v>Unsafe</v>
      </c>
      <c r="K314" t="str" cm="1">
        <f t="array" ref="K314">IF(SUM(_xlfn.IFNA((((A314:H314)-(B314:H314))&gt;0)*(ABS((A314:H314)-(B314:H314))&lt;4),0))&gt;=(I314-1),"Safe",IF(SUM(_xlfn.IFNA((((A314:H314)-(B314:H314))&lt;0)*(ABS((A314:H314)-(B314:H314))&lt;4),0))&gt;=(I314-1),"Safe","Unsafe"))</f>
        <v>Unsafe</v>
      </c>
    </row>
    <row r="315" spans="1:11" x14ac:dyDescent="0.25">
      <c r="A315" s="15">
        <v>52</v>
      </c>
      <c r="B315" s="16">
        <v>51</v>
      </c>
      <c r="C315" s="16">
        <v>49</v>
      </c>
      <c r="D315" s="16">
        <v>42</v>
      </c>
      <c r="E315" s="16">
        <v>40</v>
      </c>
      <c r="F315" s="16">
        <v>40</v>
      </c>
      <c r="G315" s="16"/>
      <c r="H315" s="16"/>
      <c r="I315">
        <f t="shared" si="4"/>
        <v>6</v>
      </c>
      <c r="J315" t="str" cm="1">
        <f t="array" ref="J315">IF(SUM(_xlfn.IFNA((((A315:H315)-(B315:H315))&gt;0)*(ABS((A315:H315)-(B315:H315))&lt;4),0))=(I315-1),"Safe",IF(SUM(_xlfn.IFNA((((A315:H315)-(B315:H315))&lt;0)*(ABS((A315:H315)-(B315:H315))&lt;4),0))=(I315-1),"Safe","Unsafe"))</f>
        <v>Unsafe</v>
      </c>
      <c r="K315" t="str" cm="1">
        <f t="array" ref="K315">IF(SUM(_xlfn.IFNA((((A315:H315)-(B315:H315))&gt;0)*(ABS((A315:H315)-(B315:H315))&lt;4),0))&gt;=(I315-1),"Safe",IF(SUM(_xlfn.IFNA((((A315:H315)-(B315:H315))&lt;0)*(ABS((A315:H315)-(B315:H315))&lt;4),0))&gt;=(I315-1),"Safe","Unsafe"))</f>
        <v>Unsafe</v>
      </c>
    </row>
    <row r="316" spans="1:11" x14ac:dyDescent="0.25">
      <c r="A316" s="15">
        <v>34</v>
      </c>
      <c r="B316" s="16">
        <v>36</v>
      </c>
      <c r="C316" s="16">
        <v>39</v>
      </c>
      <c r="D316" s="16">
        <v>41</v>
      </c>
      <c r="E316" s="16">
        <v>42</v>
      </c>
      <c r="F316" s="16">
        <v>40</v>
      </c>
      <c r="G316" s="16">
        <v>40</v>
      </c>
      <c r="H316" s="16"/>
      <c r="I316">
        <f t="shared" si="4"/>
        <v>7</v>
      </c>
      <c r="J316" t="str" cm="1">
        <f t="array" ref="J316">IF(SUM(_xlfn.IFNA((((A316:H316)-(B316:H316))&gt;0)*(ABS((A316:H316)-(B316:H316))&lt;4),0))=(I316-1),"Safe",IF(SUM(_xlfn.IFNA((((A316:H316)-(B316:H316))&lt;0)*(ABS((A316:H316)-(B316:H316))&lt;4),0))=(I316-1),"Safe","Unsafe"))</f>
        <v>Unsafe</v>
      </c>
      <c r="K316" t="str" cm="1">
        <f t="array" ref="K316">IF(SUM(_xlfn.IFNA((((A316:H316)-(B316:H316))&gt;0)*(ABS((A316:H316)-(B316:H316))&lt;4),0))&gt;=(I316-1),"Safe",IF(SUM(_xlfn.IFNA((((A316:H316)-(B316:H316))&lt;0)*(ABS((A316:H316)-(B316:H316))&lt;4),0))&gt;=(I316-1),"Safe","Unsafe"))</f>
        <v>Unsafe</v>
      </c>
    </row>
    <row r="317" spans="1:11" x14ac:dyDescent="0.25">
      <c r="A317" s="15">
        <v>97</v>
      </c>
      <c r="B317" s="16">
        <v>90</v>
      </c>
      <c r="C317" s="16">
        <v>89</v>
      </c>
      <c r="D317" s="16">
        <v>87</v>
      </c>
      <c r="E317" s="16">
        <v>84</v>
      </c>
      <c r="F317" s="16">
        <v>82</v>
      </c>
      <c r="G317" s="16">
        <v>79</v>
      </c>
      <c r="H317" s="16">
        <v>79</v>
      </c>
      <c r="I317">
        <f t="shared" si="4"/>
        <v>8</v>
      </c>
      <c r="J317" t="str" cm="1">
        <f t="array" ref="J317">IF(SUM(_xlfn.IFNA((((A317:H317)-(B317:H317))&gt;0)*(ABS((A317:H317)-(B317:H317))&lt;4),0))=(I317-1),"Safe",IF(SUM(_xlfn.IFNA((((A317:H317)-(B317:H317))&lt;0)*(ABS((A317:H317)-(B317:H317))&lt;4),0))=(I317-1),"Safe","Unsafe"))</f>
        <v>Unsafe</v>
      </c>
      <c r="K317" t="str" cm="1">
        <f t="array" ref="K317">IF(SUM(_xlfn.IFNA((((A317:H317)-(B317:H317))&gt;0)*(ABS((A317:H317)-(B317:H317))&lt;4),0))&gt;=(I317-1),"Safe",IF(SUM(_xlfn.IFNA((((A317:H317)-(B317:H317))&lt;0)*(ABS((A317:H317)-(B317:H317))&lt;4),0))&gt;=(I317-1),"Safe","Unsafe"))</f>
        <v>Unsafe</v>
      </c>
    </row>
    <row r="318" spans="1:11" x14ac:dyDescent="0.25">
      <c r="A318" s="15">
        <v>15</v>
      </c>
      <c r="B318" s="16">
        <v>11</v>
      </c>
      <c r="C318" s="16">
        <v>9</v>
      </c>
      <c r="D318" s="16">
        <v>7</v>
      </c>
      <c r="E318" s="16">
        <v>4</v>
      </c>
      <c r="F318" s="16">
        <v>4</v>
      </c>
      <c r="G318" s="16"/>
      <c r="H318" s="16"/>
      <c r="I318">
        <f t="shared" si="4"/>
        <v>6</v>
      </c>
      <c r="J318" t="str" cm="1">
        <f t="array" ref="J318">IF(SUM(_xlfn.IFNA((((A318:H318)-(B318:H318))&gt;0)*(ABS((A318:H318)-(B318:H318))&lt;4),0))=(I318-1),"Safe",IF(SUM(_xlfn.IFNA((((A318:H318)-(B318:H318))&lt;0)*(ABS((A318:H318)-(B318:H318))&lt;4),0))=(I318-1),"Safe","Unsafe"))</f>
        <v>Unsafe</v>
      </c>
      <c r="K318" t="str" cm="1">
        <f t="array" ref="K318">IF(SUM(_xlfn.IFNA((((A318:H318)-(B318:H318))&gt;0)*(ABS((A318:H318)-(B318:H318))&lt;4),0))&gt;=(I318-1),"Safe",IF(SUM(_xlfn.IFNA((((A318:H318)-(B318:H318))&lt;0)*(ABS((A318:H318)-(B318:H318))&lt;4),0))&gt;=(I318-1),"Safe","Unsafe"))</f>
        <v>Unsafe</v>
      </c>
    </row>
    <row r="319" spans="1:11" x14ac:dyDescent="0.25">
      <c r="A319" s="15">
        <v>21</v>
      </c>
      <c r="B319" s="16">
        <v>25</v>
      </c>
      <c r="C319" s="16">
        <v>27</v>
      </c>
      <c r="D319" s="16">
        <v>24</v>
      </c>
      <c r="E319" s="16">
        <v>27</v>
      </c>
      <c r="F319" s="16">
        <v>30</v>
      </c>
      <c r="G319" s="16">
        <v>27</v>
      </c>
      <c r="H319" s="16"/>
      <c r="I319">
        <f t="shared" si="4"/>
        <v>7</v>
      </c>
      <c r="J319" t="str" cm="1">
        <f t="array" ref="J319">IF(SUM(_xlfn.IFNA((((A319:H319)-(B319:H319))&gt;0)*(ABS((A319:H319)-(B319:H319))&lt;4),0))=(I319-1),"Safe",IF(SUM(_xlfn.IFNA((((A319:H319)-(B319:H319))&lt;0)*(ABS((A319:H319)-(B319:H319))&lt;4),0))=(I319-1),"Safe","Unsafe"))</f>
        <v>Unsafe</v>
      </c>
      <c r="K319" t="str" cm="1">
        <f t="array" ref="K319">IF(SUM(_xlfn.IFNA((((A319:H319)-(B319:H319))&gt;0)*(ABS((A319:H319)-(B319:H319))&lt;4),0))&gt;=(I319-1),"Safe",IF(SUM(_xlfn.IFNA((((A319:H319)-(B319:H319))&lt;0)*(ABS((A319:H319)-(B319:H319))&lt;4),0))&gt;=(I319-1),"Safe","Unsafe"))</f>
        <v>Unsafe</v>
      </c>
    </row>
    <row r="320" spans="1:11" x14ac:dyDescent="0.25">
      <c r="A320" s="15">
        <v>29</v>
      </c>
      <c r="B320" s="16">
        <v>30</v>
      </c>
      <c r="C320" s="16">
        <v>29</v>
      </c>
      <c r="D320" s="16">
        <v>28</v>
      </c>
      <c r="E320" s="16">
        <v>27</v>
      </c>
      <c r="F320" s="16">
        <v>30</v>
      </c>
      <c r="G320" s="16">
        <v>23</v>
      </c>
      <c r="H320" s="16"/>
      <c r="I320">
        <f t="shared" si="4"/>
        <v>7</v>
      </c>
      <c r="J320" t="str" cm="1">
        <f t="array" ref="J320">IF(SUM(_xlfn.IFNA((((A320:H320)-(B320:H320))&gt;0)*(ABS((A320:H320)-(B320:H320))&lt;4),0))=(I320-1),"Safe",IF(SUM(_xlfn.IFNA((((A320:H320)-(B320:H320))&lt;0)*(ABS((A320:H320)-(B320:H320))&lt;4),0))=(I320-1),"Safe","Unsafe"))</f>
        <v>Unsafe</v>
      </c>
      <c r="K320" t="str" cm="1">
        <f t="array" ref="K320">IF(SUM(_xlfn.IFNA((((A320:H320)-(B320:H320))&gt;0)*(ABS((A320:H320)-(B320:H320))&lt;4),0))&gt;=(I320-1),"Safe",IF(SUM(_xlfn.IFNA((((A320:H320)-(B320:H320))&lt;0)*(ABS((A320:H320)-(B320:H320))&lt;4),0))&gt;=(I320-1),"Safe","Unsafe"))</f>
        <v>Unsafe</v>
      </c>
    </row>
    <row r="321" spans="1:11" x14ac:dyDescent="0.25">
      <c r="A321" s="15">
        <v>18</v>
      </c>
      <c r="B321" s="16">
        <v>22</v>
      </c>
      <c r="C321" s="16">
        <v>26</v>
      </c>
      <c r="D321" s="16">
        <v>27</v>
      </c>
      <c r="E321" s="16">
        <v>30</v>
      </c>
      <c r="F321" s="16">
        <v>34</v>
      </c>
      <c r="G321" s="16"/>
      <c r="H321" s="16"/>
      <c r="I321">
        <f t="shared" si="4"/>
        <v>6</v>
      </c>
      <c r="J321" t="str" cm="1">
        <f t="array" ref="J321">IF(SUM(_xlfn.IFNA((((A321:H321)-(B321:H321))&gt;0)*(ABS((A321:H321)-(B321:H321))&lt;4),0))=(I321-1),"Safe",IF(SUM(_xlfn.IFNA((((A321:H321)-(B321:H321))&lt;0)*(ABS((A321:H321)-(B321:H321))&lt;4),0))=(I321-1),"Safe","Unsafe"))</f>
        <v>Unsafe</v>
      </c>
      <c r="K321" t="str" cm="1">
        <f t="array" ref="K321">IF(SUM(_xlfn.IFNA((((A321:H321)-(B321:H321))&gt;0)*(ABS((A321:H321)-(B321:H321))&lt;4),0))&gt;=(I321-1),"Safe",IF(SUM(_xlfn.IFNA((((A321:H321)-(B321:H321))&lt;0)*(ABS((A321:H321)-(B321:H321))&lt;4),0))&gt;=(I321-1),"Safe","Unsafe"))</f>
        <v>Unsafe</v>
      </c>
    </row>
    <row r="322" spans="1:11" x14ac:dyDescent="0.25">
      <c r="A322" s="15">
        <v>35</v>
      </c>
      <c r="B322" s="16">
        <v>39</v>
      </c>
      <c r="C322" s="16">
        <v>42</v>
      </c>
      <c r="D322" s="16">
        <v>44</v>
      </c>
      <c r="E322" s="16">
        <v>45</v>
      </c>
      <c r="F322" s="16">
        <v>48</v>
      </c>
      <c r="G322" s="16">
        <v>52</v>
      </c>
      <c r="H322" s="16">
        <v>58</v>
      </c>
      <c r="I322">
        <f t="shared" si="4"/>
        <v>8</v>
      </c>
      <c r="J322" t="str" cm="1">
        <f t="array" ref="J322">IF(SUM(_xlfn.IFNA((((A322:H322)-(B322:H322))&gt;0)*(ABS((A322:H322)-(B322:H322))&lt;4),0))=(I322-1),"Safe",IF(SUM(_xlfn.IFNA((((A322:H322)-(B322:H322))&lt;0)*(ABS((A322:H322)-(B322:H322))&lt;4),0))=(I322-1),"Safe","Unsafe"))</f>
        <v>Unsafe</v>
      </c>
      <c r="K322" t="str" cm="1">
        <f t="array" ref="K322">IF(SUM(_xlfn.IFNA((((A322:H322)-(B322:H322))&gt;0)*(ABS((A322:H322)-(B322:H322))&lt;4),0))&gt;=(I322-1),"Safe",IF(SUM(_xlfn.IFNA((((A322:H322)-(B322:H322))&lt;0)*(ABS((A322:H322)-(B322:H322))&lt;4),0))&gt;=(I322-1),"Safe","Unsafe"))</f>
        <v>Unsafe</v>
      </c>
    </row>
    <row r="323" spans="1:11" x14ac:dyDescent="0.25">
      <c r="A323" s="15">
        <v>10</v>
      </c>
      <c r="B323" s="16">
        <v>13</v>
      </c>
      <c r="C323" s="16">
        <v>15</v>
      </c>
      <c r="D323" s="16">
        <v>16</v>
      </c>
      <c r="E323" s="16">
        <v>17</v>
      </c>
      <c r="F323" s="16">
        <v>20</v>
      </c>
      <c r="G323" s="16">
        <v>17</v>
      </c>
      <c r="H323" s="16">
        <v>21</v>
      </c>
      <c r="I323">
        <f t="shared" si="4"/>
        <v>8</v>
      </c>
      <c r="J323" t="str" cm="1">
        <f t="array" ref="J323">IF(SUM(_xlfn.IFNA((((A323:H323)-(B323:H323))&gt;0)*(ABS((A323:H323)-(B323:H323))&lt;4),0))=(I323-1),"Safe",IF(SUM(_xlfn.IFNA((((A323:H323)-(B323:H323))&lt;0)*(ABS((A323:H323)-(B323:H323))&lt;4),0))=(I323-1),"Safe","Unsafe"))</f>
        <v>Unsafe</v>
      </c>
      <c r="K323" t="str" cm="1">
        <f t="array" ref="K323">IF(SUM(_xlfn.IFNA((((A323:H323)-(B323:H323))&gt;0)*(ABS((A323:H323)-(B323:H323))&lt;4),0))&gt;=(I323-1),"Safe",IF(SUM(_xlfn.IFNA((((A323:H323)-(B323:H323))&lt;0)*(ABS((A323:H323)-(B323:H323))&lt;4),0))&gt;=(I323-1),"Safe","Unsafe"))</f>
        <v>Unsafe</v>
      </c>
    </row>
    <row r="324" spans="1:11" x14ac:dyDescent="0.25">
      <c r="A324" s="15">
        <v>29</v>
      </c>
      <c r="B324" s="16">
        <v>30</v>
      </c>
      <c r="C324" s="16">
        <v>32</v>
      </c>
      <c r="D324" s="16">
        <v>33</v>
      </c>
      <c r="E324" s="16">
        <v>35</v>
      </c>
      <c r="F324" s="16">
        <v>36</v>
      </c>
      <c r="G324" s="16">
        <v>41</v>
      </c>
      <c r="H324" s="16">
        <v>42</v>
      </c>
      <c r="I324">
        <f t="shared" si="4"/>
        <v>8</v>
      </c>
      <c r="J324" t="str" cm="1">
        <f t="array" ref="J324">IF(SUM(_xlfn.IFNA((((A324:H324)-(B324:H324))&gt;0)*(ABS((A324:H324)-(B324:H324))&lt;4),0))=(I324-1),"Safe",IF(SUM(_xlfn.IFNA((((A324:H324)-(B324:H324))&lt;0)*(ABS((A324:H324)-(B324:H324))&lt;4),0))=(I324-1),"Safe","Unsafe"))</f>
        <v>Unsafe</v>
      </c>
      <c r="K324" t="str" cm="1">
        <f t="array" ref="K324">IF(SUM(_xlfn.IFNA((((A324:H324)-(B324:H324))&gt;0)*(ABS((A324:H324)-(B324:H324))&lt;4),0))&gt;=(I324-1),"Safe",IF(SUM(_xlfn.IFNA((((A324:H324)-(B324:H324))&lt;0)*(ABS((A324:H324)-(B324:H324))&lt;4),0))&gt;=(I324-1),"Safe","Unsafe"))</f>
        <v>Unsafe</v>
      </c>
    </row>
    <row r="325" spans="1:11" x14ac:dyDescent="0.25">
      <c r="A325" s="15">
        <v>91</v>
      </c>
      <c r="B325" s="16">
        <v>87</v>
      </c>
      <c r="C325" s="16">
        <v>84</v>
      </c>
      <c r="D325" s="16">
        <v>82</v>
      </c>
      <c r="E325" s="16">
        <v>75</v>
      </c>
      <c r="F325" s="16">
        <v>74</v>
      </c>
      <c r="G325" s="16">
        <v>71</v>
      </c>
      <c r="H325" s="16">
        <v>70</v>
      </c>
      <c r="I325">
        <f t="shared" si="4"/>
        <v>8</v>
      </c>
      <c r="J325" t="str" cm="1">
        <f t="array" ref="J325">IF(SUM(_xlfn.IFNA((((A325:H325)-(B325:H325))&gt;0)*(ABS((A325:H325)-(B325:H325))&lt;4),0))=(I325-1),"Safe",IF(SUM(_xlfn.IFNA((((A325:H325)-(B325:H325))&lt;0)*(ABS((A325:H325)-(B325:H325))&lt;4),0))=(I325-1),"Safe","Unsafe"))</f>
        <v>Unsafe</v>
      </c>
      <c r="K325" t="str" cm="1">
        <f t="array" ref="K325">IF(SUM(_xlfn.IFNA((((A325:H325)-(B325:H325))&gt;0)*(ABS((A325:H325)-(B325:H325))&lt;4),0))&gt;=(I325-1),"Safe",IF(SUM(_xlfn.IFNA((((A325:H325)-(B325:H325))&lt;0)*(ABS((A325:H325)-(B325:H325))&lt;4),0))&gt;=(I325-1),"Safe","Unsafe"))</f>
        <v>Unsafe</v>
      </c>
    </row>
    <row r="326" spans="1:11" x14ac:dyDescent="0.25">
      <c r="A326" s="15">
        <v>93</v>
      </c>
      <c r="B326" s="16">
        <v>93</v>
      </c>
      <c r="C326" s="16">
        <v>91</v>
      </c>
      <c r="D326" s="16">
        <v>93</v>
      </c>
      <c r="E326" s="16">
        <v>91</v>
      </c>
      <c r="F326" s="16">
        <v>90</v>
      </c>
      <c r="G326" s="16">
        <v>90</v>
      </c>
      <c r="H326" s="16"/>
      <c r="I326">
        <f t="shared" si="4"/>
        <v>7</v>
      </c>
      <c r="J326" t="str" cm="1">
        <f t="array" ref="J326">IF(SUM(_xlfn.IFNA((((A326:H326)-(B326:H326))&gt;0)*(ABS((A326:H326)-(B326:H326))&lt;4),0))=(I326-1),"Safe",IF(SUM(_xlfn.IFNA((((A326:H326)-(B326:H326))&lt;0)*(ABS((A326:H326)-(B326:H326))&lt;4),0))=(I326-1),"Safe","Unsafe"))</f>
        <v>Unsafe</v>
      </c>
      <c r="K326" t="str" cm="1">
        <f t="array" ref="K326">IF(SUM(_xlfn.IFNA((((A326:H326)-(B326:H326))&gt;0)*(ABS((A326:H326)-(B326:H326))&lt;4),0))&gt;=(I326-1),"Safe",IF(SUM(_xlfn.IFNA((((A326:H326)-(B326:H326))&lt;0)*(ABS((A326:H326)-(B326:H326))&lt;4),0))&gt;=(I326-1),"Safe","Unsafe"))</f>
        <v>Unsafe</v>
      </c>
    </row>
    <row r="327" spans="1:11" x14ac:dyDescent="0.25">
      <c r="A327" s="15">
        <v>64</v>
      </c>
      <c r="B327" s="16">
        <v>64</v>
      </c>
      <c r="C327" s="16">
        <v>61</v>
      </c>
      <c r="D327" s="16">
        <v>60</v>
      </c>
      <c r="E327" s="16">
        <v>58</v>
      </c>
      <c r="F327" s="16">
        <v>53</v>
      </c>
      <c r="G327" s="16">
        <v>53</v>
      </c>
      <c r="H327" s="16"/>
      <c r="I327">
        <f t="shared" ref="I327:I390" si="5">COUNTIF(A327:H327,"&gt;0")</f>
        <v>7</v>
      </c>
      <c r="J327" t="str" cm="1">
        <f t="array" ref="J327">IF(SUM(_xlfn.IFNA((((A327:H327)-(B327:H327))&gt;0)*(ABS((A327:H327)-(B327:H327))&lt;4),0))=(I327-1),"Safe",IF(SUM(_xlfn.IFNA((((A327:H327)-(B327:H327))&lt;0)*(ABS((A327:H327)-(B327:H327))&lt;4),0))=(I327-1),"Safe","Unsafe"))</f>
        <v>Unsafe</v>
      </c>
      <c r="K327" t="str" cm="1">
        <f t="array" ref="K327">IF(SUM(_xlfn.IFNA((((A327:H327)-(B327:H327))&gt;0)*(ABS((A327:H327)-(B327:H327))&lt;4),0))&gt;=(I327-1),"Safe",IF(SUM(_xlfn.IFNA((((A327:H327)-(B327:H327))&lt;0)*(ABS((A327:H327)-(B327:H327))&lt;4),0))&gt;=(I327-1),"Safe","Unsafe"))</f>
        <v>Unsafe</v>
      </c>
    </row>
    <row r="328" spans="1:11" x14ac:dyDescent="0.25">
      <c r="A328" s="15">
        <v>41</v>
      </c>
      <c r="B328" s="16">
        <v>44</v>
      </c>
      <c r="C328" s="16">
        <v>42</v>
      </c>
      <c r="D328" s="16">
        <v>44</v>
      </c>
      <c r="E328" s="16">
        <v>43</v>
      </c>
      <c r="F328" s="16">
        <v>42</v>
      </c>
      <c r="G328" s="16">
        <v>38</v>
      </c>
      <c r="H328" s="16"/>
      <c r="I328">
        <f t="shared" si="5"/>
        <v>7</v>
      </c>
      <c r="J328" t="str" cm="1">
        <f t="array" ref="J328">IF(SUM(_xlfn.IFNA((((A328:H328)-(B328:H328))&gt;0)*(ABS((A328:H328)-(B328:H328))&lt;4),0))=(I328-1),"Safe",IF(SUM(_xlfn.IFNA((((A328:H328)-(B328:H328))&lt;0)*(ABS((A328:H328)-(B328:H328))&lt;4),0))=(I328-1),"Safe","Unsafe"))</f>
        <v>Unsafe</v>
      </c>
      <c r="K328" t="str" cm="1">
        <f t="array" ref="K328">IF(SUM(_xlfn.IFNA((((A328:H328)-(B328:H328))&gt;0)*(ABS((A328:H328)-(B328:H328))&lt;4),0))&gt;=(I328-1),"Safe",IF(SUM(_xlfn.IFNA((((A328:H328)-(B328:H328))&lt;0)*(ABS((A328:H328)-(B328:H328))&lt;4),0))&gt;=(I328-1),"Safe","Unsafe"))</f>
        <v>Unsafe</v>
      </c>
    </row>
    <row r="329" spans="1:11" x14ac:dyDescent="0.25">
      <c r="A329" s="15">
        <v>56</v>
      </c>
      <c r="B329" s="16">
        <v>57</v>
      </c>
      <c r="C329" s="16">
        <v>55</v>
      </c>
      <c r="D329" s="16">
        <v>51</v>
      </c>
      <c r="E329" s="16">
        <v>49</v>
      </c>
      <c r="F329" s="16">
        <v>45</v>
      </c>
      <c r="G329" s="16"/>
      <c r="H329" s="16"/>
      <c r="I329">
        <f t="shared" si="5"/>
        <v>6</v>
      </c>
      <c r="J329" t="str" cm="1">
        <f t="array" ref="J329">IF(SUM(_xlfn.IFNA((((A329:H329)-(B329:H329))&gt;0)*(ABS((A329:H329)-(B329:H329))&lt;4),0))=(I329-1),"Safe",IF(SUM(_xlfn.IFNA((((A329:H329)-(B329:H329))&lt;0)*(ABS((A329:H329)-(B329:H329))&lt;4),0))=(I329-1),"Safe","Unsafe"))</f>
        <v>Unsafe</v>
      </c>
      <c r="K329" t="str" cm="1">
        <f t="array" ref="K329">IF(SUM(_xlfn.IFNA((((A329:H329)-(B329:H329))&gt;0)*(ABS((A329:H329)-(B329:H329))&lt;4),0))&gt;=(I329-1),"Safe",IF(SUM(_xlfn.IFNA((((A329:H329)-(B329:H329))&lt;0)*(ABS((A329:H329)-(B329:H329))&lt;4),0))&gt;=(I329-1),"Safe","Unsafe"))</f>
        <v>Unsafe</v>
      </c>
    </row>
    <row r="330" spans="1:11" x14ac:dyDescent="0.25">
      <c r="A330" s="15">
        <v>67</v>
      </c>
      <c r="B330" s="16">
        <v>73</v>
      </c>
      <c r="C330" s="16">
        <v>76</v>
      </c>
      <c r="D330" s="16">
        <v>78</v>
      </c>
      <c r="E330" s="16">
        <v>79</v>
      </c>
      <c r="F330" s="16">
        <v>78</v>
      </c>
      <c r="G330" s="16"/>
      <c r="H330" s="16"/>
      <c r="I330">
        <f t="shared" si="5"/>
        <v>6</v>
      </c>
      <c r="J330" t="str" cm="1">
        <f t="array" ref="J330">IF(SUM(_xlfn.IFNA((((A330:H330)-(B330:H330))&gt;0)*(ABS((A330:H330)-(B330:H330))&lt;4),0))=(I330-1),"Safe",IF(SUM(_xlfn.IFNA((((A330:H330)-(B330:H330))&lt;0)*(ABS((A330:H330)-(B330:H330))&lt;4),0))=(I330-1),"Safe","Unsafe"))</f>
        <v>Unsafe</v>
      </c>
      <c r="K330" t="str" cm="1">
        <f t="array" ref="K330">IF(SUM(_xlfn.IFNA((((A330:H330)-(B330:H330))&gt;0)*(ABS((A330:H330)-(B330:H330))&lt;4),0))&gt;=(I330-1),"Safe",IF(SUM(_xlfn.IFNA((((A330:H330)-(B330:H330))&lt;0)*(ABS((A330:H330)-(B330:H330))&lt;4),0))&gt;=(I330-1),"Safe","Unsafe"))</f>
        <v>Unsafe</v>
      </c>
    </row>
    <row r="331" spans="1:11" x14ac:dyDescent="0.25">
      <c r="A331" s="15">
        <v>79</v>
      </c>
      <c r="B331" s="16">
        <v>79</v>
      </c>
      <c r="C331" s="16">
        <v>81</v>
      </c>
      <c r="D331" s="16">
        <v>83</v>
      </c>
      <c r="E331" s="16">
        <v>87</v>
      </c>
      <c r="F331" s="16">
        <v>88</v>
      </c>
      <c r="G331" s="16">
        <v>88</v>
      </c>
      <c r="H331" s="16"/>
      <c r="I331">
        <f t="shared" si="5"/>
        <v>7</v>
      </c>
      <c r="J331" t="str" cm="1">
        <f t="array" ref="J331">IF(SUM(_xlfn.IFNA((((A331:H331)-(B331:H331))&gt;0)*(ABS((A331:H331)-(B331:H331))&lt;4),0))=(I331-1),"Safe",IF(SUM(_xlfn.IFNA((((A331:H331)-(B331:H331))&lt;0)*(ABS((A331:H331)-(B331:H331))&lt;4),0))=(I331-1),"Safe","Unsafe"))</f>
        <v>Unsafe</v>
      </c>
      <c r="K331" t="str" cm="1">
        <f t="array" ref="K331">IF(SUM(_xlfn.IFNA((((A331:H331)-(B331:H331))&gt;0)*(ABS((A331:H331)-(B331:H331))&lt;4),0))&gt;=(I331-1),"Safe",IF(SUM(_xlfn.IFNA((((A331:H331)-(B331:H331))&lt;0)*(ABS((A331:H331)-(B331:H331))&lt;4),0))&gt;=(I331-1),"Safe","Unsafe"))</f>
        <v>Unsafe</v>
      </c>
    </row>
    <row r="332" spans="1:11" x14ac:dyDescent="0.25">
      <c r="A332" s="15">
        <v>57</v>
      </c>
      <c r="B332" s="16">
        <v>60</v>
      </c>
      <c r="C332" s="16">
        <v>57</v>
      </c>
      <c r="D332" s="16">
        <v>56</v>
      </c>
      <c r="E332" s="16">
        <v>54</v>
      </c>
      <c r="F332" s="16">
        <v>49</v>
      </c>
      <c r="G332" s="16"/>
      <c r="H332" s="16"/>
      <c r="I332">
        <f t="shared" si="5"/>
        <v>6</v>
      </c>
      <c r="J332" t="str" cm="1">
        <f t="array" ref="J332">IF(SUM(_xlfn.IFNA((((A332:H332)-(B332:H332))&gt;0)*(ABS((A332:H332)-(B332:H332))&lt;4),0))=(I332-1),"Safe",IF(SUM(_xlfn.IFNA((((A332:H332)-(B332:H332))&lt;0)*(ABS((A332:H332)-(B332:H332))&lt;4),0))=(I332-1),"Safe","Unsafe"))</f>
        <v>Unsafe</v>
      </c>
      <c r="K332" t="str" cm="1">
        <f t="array" ref="K332">IF(SUM(_xlfn.IFNA((((A332:H332)-(B332:H332))&gt;0)*(ABS((A332:H332)-(B332:H332))&lt;4),0))&gt;=(I332-1),"Safe",IF(SUM(_xlfn.IFNA((((A332:H332)-(B332:H332))&lt;0)*(ABS((A332:H332)-(B332:H332))&lt;4),0))&gt;=(I332-1),"Safe","Unsafe"))</f>
        <v>Unsafe</v>
      </c>
    </row>
    <row r="333" spans="1:11" x14ac:dyDescent="0.25">
      <c r="A333" s="15">
        <v>34</v>
      </c>
      <c r="B333" s="16">
        <v>34</v>
      </c>
      <c r="C333" s="16">
        <v>35</v>
      </c>
      <c r="D333" s="16">
        <v>36</v>
      </c>
      <c r="E333" s="16">
        <v>38</v>
      </c>
      <c r="F333" s="16">
        <v>36</v>
      </c>
      <c r="G333" s="16">
        <v>38</v>
      </c>
      <c r="H333" s="16">
        <v>39</v>
      </c>
      <c r="I333">
        <f t="shared" si="5"/>
        <v>8</v>
      </c>
      <c r="J333" t="str" cm="1">
        <f t="array" ref="J333">IF(SUM(_xlfn.IFNA((((A333:H333)-(B333:H333))&gt;0)*(ABS((A333:H333)-(B333:H333))&lt;4),0))=(I333-1),"Safe",IF(SUM(_xlfn.IFNA((((A333:H333)-(B333:H333))&lt;0)*(ABS((A333:H333)-(B333:H333))&lt;4),0))=(I333-1),"Safe","Unsafe"))</f>
        <v>Unsafe</v>
      </c>
      <c r="K333" t="str" cm="1">
        <f t="array" ref="K333">IF(SUM(_xlfn.IFNA((((A333:H333)-(B333:H333))&gt;0)*(ABS((A333:H333)-(B333:H333))&lt;4),0))&gt;=(I333-1),"Safe",IF(SUM(_xlfn.IFNA((((A333:H333)-(B333:H333))&lt;0)*(ABS((A333:H333)-(B333:H333))&lt;4),0))&gt;=(I333-1),"Safe","Unsafe"))</f>
        <v>Unsafe</v>
      </c>
    </row>
    <row r="334" spans="1:11" x14ac:dyDescent="0.25">
      <c r="A334" s="15">
        <v>64</v>
      </c>
      <c r="B334" s="16">
        <v>63</v>
      </c>
      <c r="C334" s="16">
        <v>60</v>
      </c>
      <c r="D334" s="16">
        <v>54</v>
      </c>
      <c r="E334" s="16">
        <v>50</v>
      </c>
      <c r="F334" s="16"/>
      <c r="G334" s="16"/>
      <c r="H334" s="16"/>
      <c r="I334">
        <f t="shared" si="5"/>
        <v>5</v>
      </c>
      <c r="J334" t="str" cm="1">
        <f t="array" ref="J334">IF(SUM(_xlfn.IFNA((((A334:H334)-(B334:H334))&gt;0)*(ABS((A334:H334)-(B334:H334))&lt;4),0))=(I334-1),"Safe",IF(SUM(_xlfn.IFNA((((A334:H334)-(B334:H334))&lt;0)*(ABS((A334:H334)-(B334:H334))&lt;4),0))=(I334-1),"Safe","Unsafe"))</f>
        <v>Unsafe</v>
      </c>
      <c r="K334" t="str" cm="1">
        <f t="array" ref="K334">IF(SUM(_xlfn.IFNA((((A334:H334)-(B334:H334))&gt;0)*(ABS((A334:H334)-(B334:H334))&lt;4),0))&gt;=(I334-1),"Safe",IF(SUM(_xlfn.IFNA((((A334:H334)-(B334:H334))&lt;0)*(ABS((A334:H334)-(B334:H334))&lt;4),0))&gt;=(I334-1),"Safe","Unsafe"))</f>
        <v>Unsafe</v>
      </c>
    </row>
    <row r="335" spans="1:11" x14ac:dyDescent="0.25">
      <c r="A335" s="15">
        <v>88</v>
      </c>
      <c r="B335" s="16">
        <v>89</v>
      </c>
      <c r="C335" s="16">
        <v>86</v>
      </c>
      <c r="D335" s="16">
        <v>86</v>
      </c>
      <c r="E335" s="16">
        <v>89</v>
      </c>
      <c r="F335" s="16"/>
      <c r="G335" s="16"/>
      <c r="H335" s="16"/>
      <c r="I335">
        <f t="shared" si="5"/>
        <v>5</v>
      </c>
      <c r="J335" t="str" cm="1">
        <f t="array" ref="J335">IF(SUM(_xlfn.IFNA((((A335:H335)-(B335:H335))&gt;0)*(ABS((A335:H335)-(B335:H335))&lt;4),0))=(I335-1),"Safe",IF(SUM(_xlfn.IFNA((((A335:H335)-(B335:H335))&lt;0)*(ABS((A335:H335)-(B335:H335))&lt;4),0))=(I335-1),"Safe","Unsafe"))</f>
        <v>Unsafe</v>
      </c>
      <c r="K335" t="str" cm="1">
        <f t="array" ref="K335">IF(SUM(_xlfn.IFNA((((A335:H335)-(B335:H335))&gt;0)*(ABS((A335:H335)-(B335:H335))&lt;4),0))&gt;=(I335-1),"Safe",IF(SUM(_xlfn.IFNA((((A335:H335)-(B335:H335))&lt;0)*(ABS((A335:H335)-(B335:H335))&lt;4),0))&gt;=(I335-1),"Safe","Unsafe"))</f>
        <v>Unsafe</v>
      </c>
    </row>
    <row r="336" spans="1:11" x14ac:dyDescent="0.25">
      <c r="A336" s="15">
        <v>17</v>
      </c>
      <c r="B336" s="16">
        <v>16</v>
      </c>
      <c r="C336" s="16">
        <v>19</v>
      </c>
      <c r="D336" s="16">
        <v>23</v>
      </c>
      <c r="E336" s="16">
        <v>24</v>
      </c>
      <c r="F336" s="16">
        <v>27</v>
      </c>
      <c r="G336" s="16">
        <v>31</v>
      </c>
      <c r="H336" s="16"/>
      <c r="I336">
        <f t="shared" si="5"/>
        <v>7</v>
      </c>
      <c r="J336" t="str" cm="1">
        <f t="array" ref="J336">IF(SUM(_xlfn.IFNA((((A336:H336)-(B336:H336))&gt;0)*(ABS((A336:H336)-(B336:H336))&lt;4),0))=(I336-1),"Safe",IF(SUM(_xlfn.IFNA((((A336:H336)-(B336:H336))&lt;0)*(ABS((A336:H336)-(B336:H336))&lt;4),0))=(I336-1),"Safe","Unsafe"))</f>
        <v>Unsafe</v>
      </c>
      <c r="K336" t="str" cm="1">
        <f t="array" ref="K336">IF(SUM(_xlfn.IFNA((((A336:H336)-(B336:H336))&gt;0)*(ABS((A336:H336)-(B336:H336))&lt;4),0))&gt;=(I336-1),"Safe",IF(SUM(_xlfn.IFNA((((A336:H336)-(B336:H336))&lt;0)*(ABS((A336:H336)-(B336:H336))&lt;4),0))&gt;=(I336-1),"Safe","Unsafe"))</f>
        <v>Unsafe</v>
      </c>
    </row>
    <row r="337" spans="1:11" x14ac:dyDescent="0.25">
      <c r="A337" s="15">
        <v>91</v>
      </c>
      <c r="B337" s="16">
        <v>87</v>
      </c>
      <c r="C337" s="16">
        <v>86</v>
      </c>
      <c r="D337" s="16">
        <v>83</v>
      </c>
      <c r="E337" s="16">
        <v>80</v>
      </c>
      <c r="F337" s="16">
        <v>77</v>
      </c>
      <c r="G337" s="16">
        <v>73</v>
      </c>
      <c r="H337" s="16"/>
      <c r="I337">
        <f t="shared" si="5"/>
        <v>7</v>
      </c>
      <c r="J337" t="str" cm="1">
        <f t="array" ref="J337">IF(SUM(_xlfn.IFNA((((A337:H337)-(B337:H337))&gt;0)*(ABS((A337:H337)-(B337:H337))&lt;4),0))=(I337-1),"Safe",IF(SUM(_xlfn.IFNA((((A337:H337)-(B337:H337))&lt;0)*(ABS((A337:H337)-(B337:H337))&lt;4),0))=(I337-1),"Safe","Unsafe"))</f>
        <v>Unsafe</v>
      </c>
      <c r="K337" t="str" cm="1">
        <f t="array" ref="K337">IF(SUM(_xlfn.IFNA((((A337:H337)-(B337:H337))&gt;0)*(ABS((A337:H337)-(B337:H337))&lt;4),0))&gt;=(I337-1),"Safe",IF(SUM(_xlfn.IFNA((((A337:H337)-(B337:H337))&lt;0)*(ABS((A337:H337)-(B337:H337))&lt;4),0))&gt;=(I337-1),"Safe","Unsafe"))</f>
        <v>Unsafe</v>
      </c>
    </row>
    <row r="338" spans="1:11" x14ac:dyDescent="0.25">
      <c r="A338" s="15">
        <v>23</v>
      </c>
      <c r="B338" s="16">
        <v>21</v>
      </c>
      <c r="C338" s="16">
        <v>23</v>
      </c>
      <c r="D338" s="16">
        <v>24</v>
      </c>
      <c r="E338" s="16">
        <v>26</v>
      </c>
      <c r="F338" s="16">
        <v>29</v>
      </c>
      <c r="G338" s="16">
        <v>34</v>
      </c>
      <c r="H338" s="16"/>
      <c r="I338">
        <f t="shared" si="5"/>
        <v>7</v>
      </c>
      <c r="J338" t="str" cm="1">
        <f t="array" ref="J338">IF(SUM(_xlfn.IFNA((((A338:H338)-(B338:H338))&gt;0)*(ABS((A338:H338)-(B338:H338))&lt;4),0))=(I338-1),"Safe",IF(SUM(_xlfn.IFNA((((A338:H338)-(B338:H338))&lt;0)*(ABS((A338:H338)-(B338:H338))&lt;4),0))=(I338-1),"Safe","Unsafe"))</f>
        <v>Unsafe</v>
      </c>
      <c r="K338" t="str" cm="1">
        <f t="array" ref="K338">IF(SUM(_xlfn.IFNA((((A338:H338)-(B338:H338))&gt;0)*(ABS((A338:H338)-(B338:H338))&lt;4),0))&gt;=(I338-1),"Safe",IF(SUM(_xlfn.IFNA((((A338:H338)-(B338:H338))&lt;0)*(ABS((A338:H338)-(B338:H338))&lt;4),0))&gt;=(I338-1),"Safe","Unsafe"))</f>
        <v>Unsafe</v>
      </c>
    </row>
    <row r="339" spans="1:11" x14ac:dyDescent="0.25">
      <c r="A339" s="15">
        <v>53</v>
      </c>
      <c r="B339" s="16">
        <v>51</v>
      </c>
      <c r="C339" s="16">
        <v>48</v>
      </c>
      <c r="D339" s="16">
        <v>47</v>
      </c>
      <c r="E339" s="16">
        <v>45</v>
      </c>
      <c r="F339" s="16">
        <v>43</v>
      </c>
      <c r="G339" s="16">
        <v>39</v>
      </c>
      <c r="H339" s="16">
        <v>36</v>
      </c>
      <c r="I339">
        <f t="shared" si="5"/>
        <v>8</v>
      </c>
      <c r="J339" t="str" cm="1">
        <f t="array" ref="J339">IF(SUM(_xlfn.IFNA((((A339:H339)-(B339:H339))&gt;0)*(ABS((A339:H339)-(B339:H339))&lt;4),0))=(I339-1),"Safe",IF(SUM(_xlfn.IFNA((((A339:H339)-(B339:H339))&lt;0)*(ABS((A339:H339)-(B339:H339))&lt;4),0))=(I339-1),"Safe","Unsafe"))</f>
        <v>Unsafe</v>
      </c>
      <c r="K339" t="str" cm="1">
        <f t="array" ref="K339">IF(SUM(_xlfn.IFNA((((A339:H339)-(B339:H339))&gt;0)*(ABS((A339:H339)-(B339:H339))&lt;4),0))&gt;=(I339-1),"Safe",IF(SUM(_xlfn.IFNA((((A339:H339)-(B339:H339))&lt;0)*(ABS((A339:H339)-(B339:H339))&lt;4),0))&gt;=(I339-1),"Safe","Unsafe"))</f>
        <v>Unsafe</v>
      </c>
    </row>
    <row r="340" spans="1:11" x14ac:dyDescent="0.25">
      <c r="A340" s="15">
        <v>13</v>
      </c>
      <c r="B340" s="16">
        <v>20</v>
      </c>
      <c r="C340" s="16">
        <v>22</v>
      </c>
      <c r="D340" s="16">
        <v>26</v>
      </c>
      <c r="E340" s="16">
        <v>29</v>
      </c>
      <c r="F340" s="16">
        <v>30</v>
      </c>
      <c r="G340" s="16">
        <v>33</v>
      </c>
      <c r="H340" s="16">
        <v>31</v>
      </c>
      <c r="I340">
        <f t="shared" si="5"/>
        <v>8</v>
      </c>
      <c r="J340" t="str" cm="1">
        <f t="array" ref="J340">IF(SUM(_xlfn.IFNA((((A340:H340)-(B340:H340))&gt;0)*(ABS((A340:H340)-(B340:H340))&lt;4),0))=(I340-1),"Safe",IF(SUM(_xlfn.IFNA((((A340:H340)-(B340:H340))&lt;0)*(ABS((A340:H340)-(B340:H340))&lt;4),0))=(I340-1),"Safe","Unsafe"))</f>
        <v>Unsafe</v>
      </c>
      <c r="K340" t="str" cm="1">
        <f t="array" ref="K340">IF(SUM(_xlfn.IFNA((((A340:H340)-(B340:H340))&gt;0)*(ABS((A340:H340)-(B340:H340))&lt;4),0))&gt;=(I340-1),"Safe",IF(SUM(_xlfn.IFNA((((A340:H340)-(B340:H340))&lt;0)*(ABS((A340:H340)-(B340:H340))&lt;4),0))&gt;=(I340-1),"Safe","Unsafe"))</f>
        <v>Unsafe</v>
      </c>
    </row>
    <row r="341" spans="1:11" x14ac:dyDescent="0.25">
      <c r="A341" s="15">
        <v>91</v>
      </c>
      <c r="B341" s="16">
        <v>90</v>
      </c>
      <c r="C341" s="16">
        <v>87</v>
      </c>
      <c r="D341" s="16">
        <v>85</v>
      </c>
      <c r="E341" s="16">
        <v>81</v>
      </c>
      <c r="F341" s="16">
        <v>81</v>
      </c>
      <c r="G341" s="16"/>
      <c r="H341" s="16"/>
      <c r="I341">
        <f t="shared" si="5"/>
        <v>6</v>
      </c>
      <c r="J341" t="str" cm="1">
        <f t="array" ref="J341">IF(SUM(_xlfn.IFNA((((A341:H341)-(B341:H341))&gt;0)*(ABS((A341:H341)-(B341:H341))&lt;4),0))=(I341-1),"Safe",IF(SUM(_xlfn.IFNA((((A341:H341)-(B341:H341))&lt;0)*(ABS((A341:H341)-(B341:H341))&lt;4),0))=(I341-1),"Safe","Unsafe"))</f>
        <v>Unsafe</v>
      </c>
      <c r="K341" t="str" cm="1">
        <f t="array" ref="K341">IF(SUM(_xlfn.IFNA((((A341:H341)-(B341:H341))&gt;0)*(ABS((A341:H341)-(B341:H341))&lt;4),0))&gt;=(I341-1),"Safe",IF(SUM(_xlfn.IFNA((((A341:H341)-(B341:H341))&lt;0)*(ABS((A341:H341)-(B341:H341))&lt;4),0))&gt;=(I341-1),"Safe","Unsafe"))</f>
        <v>Unsafe</v>
      </c>
    </row>
    <row r="342" spans="1:11" x14ac:dyDescent="0.25">
      <c r="A342" s="15">
        <v>15</v>
      </c>
      <c r="B342" s="16">
        <v>16</v>
      </c>
      <c r="C342" s="16">
        <v>15</v>
      </c>
      <c r="D342" s="16">
        <v>12</v>
      </c>
      <c r="E342" s="16">
        <v>11</v>
      </c>
      <c r="F342" s="16">
        <v>11</v>
      </c>
      <c r="G342" s="16">
        <v>8</v>
      </c>
      <c r="H342" s="16">
        <v>8</v>
      </c>
      <c r="I342">
        <f t="shared" si="5"/>
        <v>8</v>
      </c>
      <c r="J342" t="str" cm="1">
        <f t="array" ref="J342">IF(SUM(_xlfn.IFNA((((A342:H342)-(B342:H342))&gt;0)*(ABS((A342:H342)-(B342:H342))&lt;4),0))=(I342-1),"Safe",IF(SUM(_xlfn.IFNA((((A342:H342)-(B342:H342))&lt;0)*(ABS((A342:H342)-(B342:H342))&lt;4),0))=(I342-1),"Safe","Unsafe"))</f>
        <v>Unsafe</v>
      </c>
      <c r="K342" t="str" cm="1">
        <f t="array" ref="K342">IF(SUM(_xlfn.IFNA((((A342:H342)-(B342:H342))&gt;0)*(ABS((A342:H342)-(B342:H342))&lt;4),0))&gt;=(I342-1),"Safe",IF(SUM(_xlfn.IFNA((((A342:H342)-(B342:H342))&lt;0)*(ABS((A342:H342)-(B342:H342))&lt;4),0))&gt;=(I342-1),"Safe","Unsafe"))</f>
        <v>Unsafe</v>
      </c>
    </row>
    <row r="343" spans="1:11" x14ac:dyDescent="0.25">
      <c r="A343" s="15">
        <v>79</v>
      </c>
      <c r="B343" s="16">
        <v>74</v>
      </c>
      <c r="C343" s="16">
        <v>71</v>
      </c>
      <c r="D343" s="16">
        <v>68</v>
      </c>
      <c r="E343" s="16">
        <v>67</v>
      </c>
      <c r="F343" s="16">
        <v>66</v>
      </c>
      <c r="G343" s="16">
        <v>62</v>
      </c>
      <c r="H343" s="16"/>
      <c r="I343">
        <f t="shared" si="5"/>
        <v>7</v>
      </c>
      <c r="J343" t="str" cm="1">
        <f t="array" ref="J343">IF(SUM(_xlfn.IFNA((((A343:H343)-(B343:H343))&gt;0)*(ABS((A343:H343)-(B343:H343))&lt;4),0))=(I343-1),"Safe",IF(SUM(_xlfn.IFNA((((A343:H343)-(B343:H343))&lt;0)*(ABS((A343:H343)-(B343:H343))&lt;4),0))=(I343-1),"Safe","Unsafe"))</f>
        <v>Unsafe</v>
      </c>
      <c r="K343" t="str" cm="1">
        <f t="array" ref="K343">IF(SUM(_xlfn.IFNA((((A343:H343)-(B343:H343))&gt;0)*(ABS((A343:H343)-(B343:H343))&lt;4),0))&gt;=(I343-1),"Safe",IF(SUM(_xlfn.IFNA((((A343:H343)-(B343:H343))&lt;0)*(ABS((A343:H343)-(B343:H343))&lt;4),0))&gt;=(I343-1),"Safe","Unsafe"))</f>
        <v>Unsafe</v>
      </c>
    </row>
    <row r="344" spans="1:11" x14ac:dyDescent="0.25">
      <c r="A344" s="15">
        <v>59</v>
      </c>
      <c r="B344" s="16">
        <v>59</v>
      </c>
      <c r="C344" s="16">
        <v>58</v>
      </c>
      <c r="D344" s="16">
        <v>51</v>
      </c>
      <c r="E344" s="16">
        <v>45</v>
      </c>
      <c r="F344" s="16"/>
      <c r="G344" s="16"/>
      <c r="H344" s="16"/>
      <c r="I344">
        <f t="shared" si="5"/>
        <v>5</v>
      </c>
      <c r="J344" t="str" cm="1">
        <f t="array" ref="J344">IF(SUM(_xlfn.IFNA((((A344:H344)-(B344:H344))&gt;0)*(ABS((A344:H344)-(B344:H344))&lt;4),0))=(I344-1),"Safe",IF(SUM(_xlfn.IFNA((((A344:H344)-(B344:H344))&lt;0)*(ABS((A344:H344)-(B344:H344))&lt;4),0))=(I344-1),"Safe","Unsafe"))</f>
        <v>Unsafe</v>
      </c>
      <c r="K344" t="str" cm="1">
        <f t="array" ref="K344">IF(SUM(_xlfn.IFNA((((A344:H344)-(B344:H344))&gt;0)*(ABS((A344:H344)-(B344:H344))&lt;4),0))&gt;=(I344-1),"Safe",IF(SUM(_xlfn.IFNA((((A344:H344)-(B344:H344))&lt;0)*(ABS((A344:H344)-(B344:H344))&lt;4),0))&gt;=(I344-1),"Safe","Unsafe"))</f>
        <v>Unsafe</v>
      </c>
    </row>
    <row r="345" spans="1:11" x14ac:dyDescent="0.25">
      <c r="A345" s="15">
        <v>38</v>
      </c>
      <c r="B345" s="16">
        <v>40</v>
      </c>
      <c r="C345" s="16">
        <v>45</v>
      </c>
      <c r="D345" s="16">
        <v>48</v>
      </c>
      <c r="E345" s="16">
        <v>51</v>
      </c>
      <c r="F345" s="16">
        <v>51</v>
      </c>
      <c r="G345" s="16"/>
      <c r="H345" s="16"/>
      <c r="I345">
        <f t="shared" si="5"/>
        <v>6</v>
      </c>
      <c r="J345" t="str" cm="1">
        <f t="array" ref="J345">IF(SUM(_xlfn.IFNA((((A345:H345)-(B345:H345))&gt;0)*(ABS((A345:H345)-(B345:H345))&lt;4),0))=(I345-1),"Safe",IF(SUM(_xlfn.IFNA((((A345:H345)-(B345:H345))&lt;0)*(ABS((A345:H345)-(B345:H345))&lt;4),0))=(I345-1),"Safe","Unsafe"))</f>
        <v>Unsafe</v>
      </c>
      <c r="K345" t="str" cm="1">
        <f t="array" ref="K345">IF(SUM(_xlfn.IFNA((((A345:H345)-(B345:H345))&gt;0)*(ABS((A345:H345)-(B345:H345))&lt;4),0))&gt;=(I345-1),"Safe",IF(SUM(_xlfn.IFNA((((A345:H345)-(B345:H345))&lt;0)*(ABS((A345:H345)-(B345:H345))&lt;4),0))&gt;=(I345-1),"Safe","Unsafe"))</f>
        <v>Unsafe</v>
      </c>
    </row>
    <row r="346" spans="1:11" x14ac:dyDescent="0.25">
      <c r="A346" s="15">
        <v>54</v>
      </c>
      <c r="B346" s="16">
        <v>56</v>
      </c>
      <c r="C346" s="16">
        <v>54</v>
      </c>
      <c r="D346" s="16">
        <v>51</v>
      </c>
      <c r="E346" s="16">
        <v>49</v>
      </c>
      <c r="F346" s="16">
        <v>49</v>
      </c>
      <c r="G346" s="16">
        <v>48</v>
      </c>
      <c r="H346" s="16">
        <v>42</v>
      </c>
      <c r="I346">
        <f t="shared" si="5"/>
        <v>8</v>
      </c>
      <c r="J346" t="str" cm="1">
        <f t="array" ref="J346">IF(SUM(_xlfn.IFNA((((A346:H346)-(B346:H346))&gt;0)*(ABS((A346:H346)-(B346:H346))&lt;4),0))=(I346-1),"Safe",IF(SUM(_xlfn.IFNA((((A346:H346)-(B346:H346))&lt;0)*(ABS((A346:H346)-(B346:H346))&lt;4),0))=(I346-1),"Safe","Unsafe"))</f>
        <v>Unsafe</v>
      </c>
      <c r="K346" t="str" cm="1">
        <f t="array" ref="K346">IF(SUM(_xlfn.IFNA((((A346:H346)-(B346:H346))&gt;0)*(ABS((A346:H346)-(B346:H346))&lt;4),0))&gt;=(I346-1),"Safe",IF(SUM(_xlfn.IFNA((((A346:H346)-(B346:H346))&lt;0)*(ABS((A346:H346)-(B346:H346))&lt;4),0))&gt;=(I346-1),"Safe","Unsafe"))</f>
        <v>Unsafe</v>
      </c>
    </row>
    <row r="347" spans="1:11" x14ac:dyDescent="0.25">
      <c r="A347" s="15">
        <v>9</v>
      </c>
      <c r="B347" s="16">
        <v>11</v>
      </c>
      <c r="C347" s="16">
        <v>12</v>
      </c>
      <c r="D347" s="16">
        <v>15</v>
      </c>
      <c r="E347" s="16">
        <v>17</v>
      </c>
      <c r="F347" s="16">
        <v>21</v>
      </c>
      <c r="G347" s="16"/>
      <c r="H347" s="16"/>
      <c r="I347">
        <f t="shared" si="5"/>
        <v>6</v>
      </c>
      <c r="J347" t="str" cm="1">
        <f t="array" ref="J347">IF(SUM(_xlfn.IFNA((((A347:H347)-(B347:H347))&gt;0)*(ABS((A347:H347)-(B347:H347))&lt;4),0))=(I347-1),"Safe",IF(SUM(_xlfn.IFNA((((A347:H347)-(B347:H347))&lt;0)*(ABS((A347:H347)-(B347:H347))&lt;4),0))=(I347-1),"Safe","Unsafe"))</f>
        <v>Unsafe</v>
      </c>
      <c r="K347" t="str" cm="1">
        <f t="array" ref="K347">IF(SUM(_xlfn.IFNA((((A347:H347)-(B347:H347))&gt;0)*(ABS((A347:H347)-(B347:H347))&lt;4),0))&gt;=(I347-1),"Safe",IF(SUM(_xlfn.IFNA((((A347:H347)-(B347:H347))&lt;0)*(ABS((A347:H347)-(B347:H347))&lt;4),0))&gt;=(I347-1),"Safe","Unsafe"))</f>
        <v>Unsafe</v>
      </c>
    </row>
    <row r="348" spans="1:11" x14ac:dyDescent="0.25">
      <c r="A348" s="15">
        <v>32</v>
      </c>
      <c r="B348" s="16">
        <v>26</v>
      </c>
      <c r="C348" s="16">
        <v>25</v>
      </c>
      <c r="D348" s="16">
        <v>20</v>
      </c>
      <c r="E348" s="16">
        <v>19</v>
      </c>
      <c r="F348" s="16">
        <v>19</v>
      </c>
      <c r="G348" s="16"/>
      <c r="H348" s="16"/>
      <c r="I348">
        <f t="shared" si="5"/>
        <v>6</v>
      </c>
      <c r="J348" t="str" cm="1">
        <f t="array" ref="J348">IF(SUM(_xlfn.IFNA((((A348:H348)-(B348:H348))&gt;0)*(ABS((A348:H348)-(B348:H348))&lt;4),0))=(I348-1),"Safe",IF(SUM(_xlfn.IFNA((((A348:H348)-(B348:H348))&lt;0)*(ABS((A348:H348)-(B348:H348))&lt;4),0))=(I348-1),"Safe","Unsafe"))</f>
        <v>Unsafe</v>
      </c>
      <c r="K348" t="str" cm="1">
        <f t="array" ref="K348">IF(SUM(_xlfn.IFNA((((A348:H348)-(B348:H348))&gt;0)*(ABS((A348:H348)-(B348:H348))&lt;4),0))&gt;=(I348-1),"Safe",IF(SUM(_xlfn.IFNA((((A348:H348)-(B348:H348))&lt;0)*(ABS((A348:H348)-(B348:H348))&lt;4),0))&gt;=(I348-1),"Safe","Unsafe"))</f>
        <v>Unsafe</v>
      </c>
    </row>
    <row r="349" spans="1:11" x14ac:dyDescent="0.25">
      <c r="A349" s="15">
        <v>36</v>
      </c>
      <c r="B349" s="16">
        <v>43</v>
      </c>
      <c r="C349" s="16">
        <v>46</v>
      </c>
      <c r="D349" s="16">
        <v>48</v>
      </c>
      <c r="E349" s="16">
        <v>48</v>
      </c>
      <c r="F349" s="16">
        <v>49</v>
      </c>
      <c r="G349" s="16"/>
      <c r="H349" s="16"/>
      <c r="I349">
        <f t="shared" si="5"/>
        <v>6</v>
      </c>
      <c r="J349" t="str" cm="1">
        <f t="array" ref="J349">IF(SUM(_xlfn.IFNA((((A349:H349)-(B349:H349))&gt;0)*(ABS((A349:H349)-(B349:H349))&lt;4),0))=(I349-1),"Safe",IF(SUM(_xlfn.IFNA((((A349:H349)-(B349:H349))&lt;0)*(ABS((A349:H349)-(B349:H349))&lt;4),0))=(I349-1),"Safe","Unsafe"))</f>
        <v>Unsafe</v>
      </c>
      <c r="K349" t="str" cm="1">
        <f t="array" ref="K349">IF(SUM(_xlfn.IFNA((((A349:H349)-(B349:H349))&gt;0)*(ABS((A349:H349)-(B349:H349))&lt;4),0))&gt;=(I349-1),"Safe",IF(SUM(_xlfn.IFNA((((A349:H349)-(B349:H349))&lt;0)*(ABS((A349:H349)-(B349:H349))&lt;4),0))&gt;=(I349-1),"Safe","Unsafe"))</f>
        <v>Unsafe</v>
      </c>
    </row>
    <row r="350" spans="1:11" x14ac:dyDescent="0.25">
      <c r="A350" s="15">
        <v>9</v>
      </c>
      <c r="B350" s="16">
        <v>7</v>
      </c>
      <c r="C350" s="16">
        <v>7</v>
      </c>
      <c r="D350" s="16">
        <v>9</v>
      </c>
      <c r="E350" s="16">
        <v>12</v>
      </c>
      <c r="F350" s="16">
        <v>17</v>
      </c>
      <c r="G350" s="16"/>
      <c r="H350" s="16"/>
      <c r="I350">
        <f t="shared" si="5"/>
        <v>6</v>
      </c>
      <c r="J350" t="str" cm="1">
        <f t="array" ref="J350">IF(SUM(_xlfn.IFNA((((A350:H350)-(B350:H350))&gt;0)*(ABS((A350:H350)-(B350:H350))&lt;4),0))=(I350-1),"Safe",IF(SUM(_xlfn.IFNA((((A350:H350)-(B350:H350))&lt;0)*(ABS((A350:H350)-(B350:H350))&lt;4),0))=(I350-1),"Safe","Unsafe"))</f>
        <v>Unsafe</v>
      </c>
      <c r="K350" t="str" cm="1">
        <f t="array" ref="K350">IF(SUM(_xlfn.IFNA((((A350:H350)-(B350:H350))&gt;0)*(ABS((A350:H350)-(B350:H350))&lt;4),0))&gt;=(I350-1),"Safe",IF(SUM(_xlfn.IFNA((((A350:H350)-(B350:H350))&lt;0)*(ABS((A350:H350)-(B350:H350))&lt;4),0))&gt;=(I350-1),"Safe","Unsafe"))</f>
        <v>Unsafe</v>
      </c>
    </row>
    <row r="351" spans="1:11" x14ac:dyDescent="0.25">
      <c r="A351" s="15">
        <v>17</v>
      </c>
      <c r="B351" s="16">
        <v>21</v>
      </c>
      <c r="C351" s="16">
        <v>24</v>
      </c>
      <c r="D351" s="16">
        <v>27</v>
      </c>
      <c r="E351" s="16">
        <v>32</v>
      </c>
      <c r="F351" s="16">
        <v>33</v>
      </c>
      <c r="G351" s="16">
        <v>35</v>
      </c>
      <c r="H351" s="16">
        <v>36</v>
      </c>
      <c r="I351">
        <f t="shared" si="5"/>
        <v>8</v>
      </c>
      <c r="J351" t="str" cm="1">
        <f t="array" ref="J351">IF(SUM(_xlfn.IFNA((((A351:H351)-(B351:H351))&gt;0)*(ABS((A351:H351)-(B351:H351))&lt;4),0))=(I351-1),"Safe",IF(SUM(_xlfn.IFNA((((A351:H351)-(B351:H351))&lt;0)*(ABS((A351:H351)-(B351:H351))&lt;4),0))=(I351-1),"Safe","Unsafe"))</f>
        <v>Unsafe</v>
      </c>
      <c r="K351" t="str" cm="1">
        <f t="array" ref="K351">IF(SUM(_xlfn.IFNA((((A351:H351)-(B351:H351))&gt;0)*(ABS((A351:H351)-(B351:H351))&lt;4),0))&gt;=(I351-1),"Safe",IF(SUM(_xlfn.IFNA((((A351:H351)-(B351:H351))&lt;0)*(ABS((A351:H351)-(B351:H351))&lt;4),0))&gt;=(I351-1),"Safe","Unsafe"))</f>
        <v>Unsafe</v>
      </c>
    </row>
    <row r="352" spans="1:11" x14ac:dyDescent="0.25">
      <c r="A352" s="15">
        <v>78</v>
      </c>
      <c r="B352" s="16">
        <v>75</v>
      </c>
      <c r="C352" s="16">
        <v>73</v>
      </c>
      <c r="D352" s="16">
        <v>72</v>
      </c>
      <c r="E352" s="16">
        <v>70</v>
      </c>
      <c r="F352" s="16">
        <v>69</v>
      </c>
      <c r="G352" s="16">
        <v>66</v>
      </c>
      <c r="H352" s="16">
        <v>66</v>
      </c>
      <c r="I352">
        <f t="shared" si="5"/>
        <v>8</v>
      </c>
      <c r="J352" t="str" cm="1">
        <f t="array" ref="J352">IF(SUM(_xlfn.IFNA((((A352:H352)-(B352:H352))&gt;0)*(ABS((A352:H352)-(B352:H352))&lt;4),0))=(I352-1),"Safe",IF(SUM(_xlfn.IFNA((((A352:H352)-(B352:H352))&lt;0)*(ABS((A352:H352)-(B352:H352))&lt;4),0))=(I352-1),"Safe","Unsafe"))</f>
        <v>Unsafe</v>
      </c>
      <c r="K352" t="str" cm="1">
        <f t="array" ref="K352">IF(SUM(_xlfn.IFNA((((A352:H352)-(B352:H352))&gt;0)*(ABS((A352:H352)-(B352:H352))&lt;4),0))&gt;=(I352-1),"Safe",IF(SUM(_xlfn.IFNA((((A352:H352)-(B352:H352))&lt;0)*(ABS((A352:H352)-(B352:H352))&lt;4),0))&gt;=(I352-1),"Safe","Unsafe"))</f>
        <v>Unsafe</v>
      </c>
    </row>
    <row r="353" spans="1:11" x14ac:dyDescent="0.25">
      <c r="A353" s="15">
        <v>51</v>
      </c>
      <c r="B353" s="16">
        <v>46</v>
      </c>
      <c r="C353" s="16">
        <v>44</v>
      </c>
      <c r="D353" s="16">
        <v>41</v>
      </c>
      <c r="E353" s="16">
        <v>39</v>
      </c>
      <c r="F353" s="16">
        <v>38</v>
      </c>
      <c r="G353" s="16">
        <v>34</v>
      </c>
      <c r="H353" s="16">
        <v>34</v>
      </c>
      <c r="I353">
        <f t="shared" si="5"/>
        <v>8</v>
      </c>
      <c r="J353" t="str" cm="1">
        <f t="array" ref="J353">IF(SUM(_xlfn.IFNA((((A353:H353)-(B353:H353))&gt;0)*(ABS((A353:H353)-(B353:H353))&lt;4),0))=(I353-1),"Safe",IF(SUM(_xlfn.IFNA((((A353:H353)-(B353:H353))&lt;0)*(ABS((A353:H353)-(B353:H353))&lt;4),0))=(I353-1),"Safe","Unsafe"))</f>
        <v>Unsafe</v>
      </c>
      <c r="K353" t="str" cm="1">
        <f t="array" ref="K353">IF(SUM(_xlfn.IFNA((((A353:H353)-(B353:H353))&gt;0)*(ABS((A353:H353)-(B353:H353))&lt;4),0))&gt;=(I353-1),"Safe",IF(SUM(_xlfn.IFNA((((A353:H353)-(B353:H353))&lt;0)*(ABS((A353:H353)-(B353:H353))&lt;4),0))&gt;=(I353-1),"Safe","Unsafe"))</f>
        <v>Unsafe</v>
      </c>
    </row>
    <row r="354" spans="1:11" x14ac:dyDescent="0.25">
      <c r="A354" s="15">
        <v>96</v>
      </c>
      <c r="B354" s="16">
        <v>96</v>
      </c>
      <c r="C354" s="16">
        <v>93</v>
      </c>
      <c r="D354" s="16">
        <v>90</v>
      </c>
      <c r="E354" s="16">
        <v>88</v>
      </c>
      <c r="F354" s="16">
        <v>85</v>
      </c>
      <c r="G354" s="16">
        <v>81</v>
      </c>
      <c r="H354" s="16">
        <v>83</v>
      </c>
      <c r="I354">
        <f t="shared" si="5"/>
        <v>8</v>
      </c>
      <c r="J354" t="str" cm="1">
        <f t="array" ref="J354">IF(SUM(_xlfn.IFNA((((A354:H354)-(B354:H354))&gt;0)*(ABS((A354:H354)-(B354:H354))&lt;4),0))=(I354-1),"Safe",IF(SUM(_xlfn.IFNA((((A354:H354)-(B354:H354))&lt;0)*(ABS((A354:H354)-(B354:H354))&lt;4),0))=(I354-1),"Safe","Unsafe"))</f>
        <v>Unsafe</v>
      </c>
      <c r="K354" t="str" cm="1">
        <f t="array" ref="K354">IF(SUM(_xlfn.IFNA((((A354:H354)-(B354:H354))&gt;0)*(ABS((A354:H354)-(B354:H354))&lt;4),0))&gt;=(I354-1),"Safe",IF(SUM(_xlfn.IFNA((((A354:H354)-(B354:H354))&lt;0)*(ABS((A354:H354)-(B354:H354))&lt;4),0))&gt;=(I354-1),"Safe","Unsafe"))</f>
        <v>Unsafe</v>
      </c>
    </row>
    <row r="355" spans="1:11" x14ac:dyDescent="0.25">
      <c r="A355" s="15">
        <v>21</v>
      </c>
      <c r="B355" s="16">
        <v>27</v>
      </c>
      <c r="C355" s="16">
        <v>30</v>
      </c>
      <c r="D355" s="16">
        <v>32</v>
      </c>
      <c r="E355" s="16">
        <v>33</v>
      </c>
      <c r="F355" s="16">
        <v>36</v>
      </c>
      <c r="G355" s="16">
        <v>41</v>
      </c>
      <c r="H355" s="16">
        <v>38</v>
      </c>
      <c r="I355">
        <f t="shared" si="5"/>
        <v>8</v>
      </c>
      <c r="J355" t="str" cm="1">
        <f t="array" ref="J355">IF(SUM(_xlfn.IFNA((((A355:H355)-(B355:H355))&gt;0)*(ABS((A355:H355)-(B355:H355))&lt;4),0))=(I355-1),"Safe",IF(SUM(_xlfn.IFNA((((A355:H355)-(B355:H355))&lt;0)*(ABS((A355:H355)-(B355:H355))&lt;4),0))=(I355-1),"Safe","Unsafe"))</f>
        <v>Unsafe</v>
      </c>
      <c r="K355" t="str" cm="1">
        <f t="array" ref="K355">IF(SUM(_xlfn.IFNA((((A355:H355)-(B355:H355))&gt;0)*(ABS((A355:H355)-(B355:H355))&lt;4),0))&gt;=(I355-1),"Safe",IF(SUM(_xlfn.IFNA((((A355:H355)-(B355:H355))&lt;0)*(ABS((A355:H355)-(B355:H355))&lt;4),0))&gt;=(I355-1),"Safe","Unsafe"))</f>
        <v>Unsafe</v>
      </c>
    </row>
    <row r="356" spans="1:11" x14ac:dyDescent="0.25">
      <c r="A356" s="15">
        <v>46</v>
      </c>
      <c r="B356" s="16">
        <v>48</v>
      </c>
      <c r="C356" s="16">
        <v>45</v>
      </c>
      <c r="D356" s="16">
        <v>42</v>
      </c>
      <c r="E356" s="16">
        <v>41</v>
      </c>
      <c r="F356" s="16">
        <v>38</v>
      </c>
      <c r="G356" s="16">
        <v>34</v>
      </c>
      <c r="H356" s="16"/>
      <c r="I356">
        <f t="shared" si="5"/>
        <v>7</v>
      </c>
      <c r="J356" t="str" cm="1">
        <f t="array" ref="J356">IF(SUM(_xlfn.IFNA((((A356:H356)-(B356:H356))&gt;0)*(ABS((A356:H356)-(B356:H356))&lt;4),0))=(I356-1),"Safe",IF(SUM(_xlfn.IFNA((((A356:H356)-(B356:H356))&lt;0)*(ABS((A356:H356)-(B356:H356))&lt;4),0))=(I356-1),"Safe","Unsafe"))</f>
        <v>Unsafe</v>
      </c>
      <c r="K356" t="str" cm="1">
        <f t="array" ref="K356">IF(SUM(_xlfn.IFNA((((A356:H356)-(B356:H356))&gt;0)*(ABS((A356:H356)-(B356:H356))&lt;4),0))&gt;=(I356-1),"Safe",IF(SUM(_xlfn.IFNA((((A356:H356)-(B356:H356))&lt;0)*(ABS((A356:H356)-(B356:H356))&lt;4),0))&gt;=(I356-1),"Safe","Unsafe"))</f>
        <v>Unsafe</v>
      </c>
    </row>
    <row r="357" spans="1:11" x14ac:dyDescent="0.25">
      <c r="A357" s="15">
        <v>87</v>
      </c>
      <c r="B357" s="16">
        <v>84</v>
      </c>
      <c r="C357" s="16">
        <v>86</v>
      </c>
      <c r="D357" s="16">
        <v>84</v>
      </c>
      <c r="E357" s="16">
        <v>87</v>
      </c>
      <c r="F357" s="16">
        <v>90</v>
      </c>
      <c r="G357" s="16">
        <v>96</v>
      </c>
      <c r="H357" s="16"/>
      <c r="I357">
        <f t="shared" si="5"/>
        <v>7</v>
      </c>
      <c r="J357" t="str" cm="1">
        <f t="array" ref="J357">IF(SUM(_xlfn.IFNA((((A357:H357)-(B357:H357))&gt;0)*(ABS((A357:H357)-(B357:H357))&lt;4),0))=(I357-1),"Safe",IF(SUM(_xlfn.IFNA((((A357:H357)-(B357:H357))&lt;0)*(ABS((A357:H357)-(B357:H357))&lt;4),0))=(I357-1),"Safe","Unsafe"))</f>
        <v>Unsafe</v>
      </c>
      <c r="K357" t="str" cm="1">
        <f t="array" ref="K357">IF(SUM(_xlfn.IFNA((((A357:H357)-(B357:H357))&gt;0)*(ABS((A357:H357)-(B357:H357))&lt;4),0))&gt;=(I357-1),"Safe",IF(SUM(_xlfn.IFNA((((A357:H357)-(B357:H357))&lt;0)*(ABS((A357:H357)-(B357:H357))&lt;4),0))&gt;=(I357-1),"Safe","Unsafe"))</f>
        <v>Unsafe</v>
      </c>
    </row>
    <row r="358" spans="1:11" x14ac:dyDescent="0.25">
      <c r="A358" s="15">
        <v>80</v>
      </c>
      <c r="B358" s="16">
        <v>80</v>
      </c>
      <c r="C358" s="16">
        <v>81</v>
      </c>
      <c r="D358" s="16">
        <v>85</v>
      </c>
      <c r="E358" s="16">
        <v>90</v>
      </c>
      <c r="F358" s="16"/>
      <c r="G358" s="16"/>
      <c r="H358" s="16"/>
      <c r="I358">
        <f t="shared" si="5"/>
        <v>5</v>
      </c>
      <c r="J358" t="str" cm="1">
        <f t="array" ref="J358">IF(SUM(_xlfn.IFNA((((A358:H358)-(B358:H358))&gt;0)*(ABS((A358:H358)-(B358:H358))&lt;4),0))=(I358-1),"Safe",IF(SUM(_xlfn.IFNA((((A358:H358)-(B358:H358))&lt;0)*(ABS((A358:H358)-(B358:H358))&lt;4),0))=(I358-1),"Safe","Unsafe"))</f>
        <v>Unsafe</v>
      </c>
      <c r="K358" t="str" cm="1">
        <f t="array" ref="K358">IF(SUM(_xlfn.IFNA((((A358:H358)-(B358:H358))&gt;0)*(ABS((A358:H358)-(B358:H358))&lt;4),0))&gt;=(I358-1),"Safe",IF(SUM(_xlfn.IFNA((((A358:H358)-(B358:H358))&lt;0)*(ABS((A358:H358)-(B358:H358))&lt;4),0))&gt;=(I358-1),"Safe","Unsafe"))</f>
        <v>Unsafe</v>
      </c>
    </row>
    <row r="359" spans="1:11" x14ac:dyDescent="0.25">
      <c r="A359" s="15">
        <v>33</v>
      </c>
      <c r="B359" s="16">
        <v>38</v>
      </c>
      <c r="C359" s="16">
        <v>41</v>
      </c>
      <c r="D359" s="16">
        <v>40</v>
      </c>
      <c r="E359" s="16">
        <v>42</v>
      </c>
      <c r="F359" s="16">
        <v>44</v>
      </c>
      <c r="G359" s="16">
        <v>45</v>
      </c>
      <c r="H359" s="16">
        <v>44</v>
      </c>
      <c r="I359">
        <f t="shared" si="5"/>
        <v>8</v>
      </c>
      <c r="J359" t="str" cm="1">
        <f t="array" ref="J359">IF(SUM(_xlfn.IFNA((((A359:H359)-(B359:H359))&gt;0)*(ABS((A359:H359)-(B359:H359))&lt;4),0))=(I359-1),"Safe",IF(SUM(_xlfn.IFNA((((A359:H359)-(B359:H359))&lt;0)*(ABS((A359:H359)-(B359:H359))&lt;4),0))=(I359-1),"Safe","Unsafe"))</f>
        <v>Unsafe</v>
      </c>
      <c r="K359" t="str" cm="1">
        <f t="array" ref="K359">IF(SUM(_xlfn.IFNA((((A359:H359)-(B359:H359))&gt;0)*(ABS((A359:H359)-(B359:H359))&lt;4),0))&gt;=(I359-1),"Safe",IF(SUM(_xlfn.IFNA((((A359:H359)-(B359:H359))&lt;0)*(ABS((A359:H359)-(B359:H359))&lt;4),0))&gt;=(I359-1),"Safe","Unsafe"))</f>
        <v>Unsafe</v>
      </c>
    </row>
    <row r="360" spans="1:11" x14ac:dyDescent="0.25">
      <c r="A360" s="15">
        <v>66</v>
      </c>
      <c r="B360" s="16">
        <v>60</v>
      </c>
      <c r="C360" s="16">
        <v>58</v>
      </c>
      <c r="D360" s="16">
        <v>54</v>
      </c>
      <c r="E360" s="16">
        <v>53</v>
      </c>
      <c r="F360" s="16"/>
      <c r="G360" s="16"/>
      <c r="H360" s="16"/>
      <c r="I360">
        <f t="shared" si="5"/>
        <v>5</v>
      </c>
      <c r="J360" t="str" cm="1">
        <f t="array" ref="J360">IF(SUM(_xlfn.IFNA((((A360:H360)-(B360:H360))&gt;0)*(ABS((A360:H360)-(B360:H360))&lt;4),0))=(I360-1),"Safe",IF(SUM(_xlfn.IFNA((((A360:H360)-(B360:H360))&lt;0)*(ABS((A360:H360)-(B360:H360))&lt;4),0))=(I360-1),"Safe","Unsafe"))</f>
        <v>Unsafe</v>
      </c>
      <c r="K360" t="str" cm="1">
        <f t="array" ref="K360">IF(SUM(_xlfn.IFNA((((A360:H360)-(B360:H360))&gt;0)*(ABS((A360:H360)-(B360:H360))&lt;4),0))&gt;=(I360-1),"Safe",IF(SUM(_xlfn.IFNA((((A360:H360)-(B360:H360))&lt;0)*(ABS((A360:H360)-(B360:H360))&lt;4),0))&gt;=(I360-1),"Safe","Unsafe"))</f>
        <v>Unsafe</v>
      </c>
    </row>
    <row r="361" spans="1:11" x14ac:dyDescent="0.25">
      <c r="A361" s="15">
        <v>26</v>
      </c>
      <c r="B361" s="16">
        <v>19</v>
      </c>
      <c r="C361" s="16">
        <v>16</v>
      </c>
      <c r="D361" s="16">
        <v>14</v>
      </c>
      <c r="E361" s="16">
        <v>10</v>
      </c>
      <c r="F361" s="16">
        <v>4</v>
      </c>
      <c r="G361" s="16"/>
      <c r="H361" s="16"/>
      <c r="I361">
        <f t="shared" si="5"/>
        <v>6</v>
      </c>
      <c r="J361" t="str" cm="1">
        <f t="array" ref="J361">IF(SUM(_xlfn.IFNA((((A361:H361)-(B361:H361))&gt;0)*(ABS((A361:H361)-(B361:H361))&lt;4),0))=(I361-1),"Safe",IF(SUM(_xlfn.IFNA((((A361:H361)-(B361:H361))&lt;0)*(ABS((A361:H361)-(B361:H361))&lt;4),0))=(I361-1),"Safe","Unsafe"))</f>
        <v>Unsafe</v>
      </c>
      <c r="K361" t="str" cm="1">
        <f t="array" ref="K361">IF(SUM(_xlfn.IFNA((((A361:H361)-(B361:H361))&gt;0)*(ABS((A361:H361)-(B361:H361))&lt;4),0))&gt;=(I361-1),"Safe",IF(SUM(_xlfn.IFNA((((A361:H361)-(B361:H361))&lt;0)*(ABS((A361:H361)-(B361:H361))&lt;4),0))&gt;=(I361-1),"Safe","Unsafe"))</f>
        <v>Unsafe</v>
      </c>
    </row>
    <row r="362" spans="1:11" x14ac:dyDescent="0.25">
      <c r="A362" s="15">
        <v>40</v>
      </c>
      <c r="B362" s="16">
        <v>44</v>
      </c>
      <c r="C362" s="16">
        <v>47</v>
      </c>
      <c r="D362" s="16">
        <v>47</v>
      </c>
      <c r="E362" s="16">
        <v>49</v>
      </c>
      <c r="F362" s="16">
        <v>52</v>
      </c>
      <c r="G362" s="16">
        <v>56</v>
      </c>
      <c r="H362" s="16"/>
      <c r="I362">
        <f t="shared" si="5"/>
        <v>7</v>
      </c>
      <c r="J362" t="str" cm="1">
        <f t="array" ref="J362">IF(SUM(_xlfn.IFNA((((A362:H362)-(B362:H362))&gt;0)*(ABS((A362:H362)-(B362:H362))&lt;4),0))=(I362-1),"Safe",IF(SUM(_xlfn.IFNA((((A362:H362)-(B362:H362))&lt;0)*(ABS((A362:H362)-(B362:H362))&lt;4),0))=(I362-1),"Safe","Unsafe"))</f>
        <v>Unsafe</v>
      </c>
      <c r="K362" t="str" cm="1">
        <f t="array" ref="K362">IF(SUM(_xlfn.IFNA((((A362:H362)-(B362:H362))&gt;0)*(ABS((A362:H362)-(B362:H362))&lt;4),0))&gt;=(I362-1),"Safe",IF(SUM(_xlfn.IFNA((((A362:H362)-(B362:H362))&lt;0)*(ABS((A362:H362)-(B362:H362))&lt;4),0))&gt;=(I362-1),"Safe","Unsafe"))</f>
        <v>Unsafe</v>
      </c>
    </row>
    <row r="363" spans="1:11" x14ac:dyDescent="0.25">
      <c r="A363" s="15">
        <v>71</v>
      </c>
      <c r="B363" s="16">
        <v>76</v>
      </c>
      <c r="C363" s="16">
        <v>77</v>
      </c>
      <c r="D363" s="16">
        <v>78</v>
      </c>
      <c r="E363" s="16">
        <v>79</v>
      </c>
      <c r="F363" s="16">
        <v>79</v>
      </c>
      <c r="G363" s="16"/>
      <c r="H363" s="16"/>
      <c r="I363">
        <f t="shared" si="5"/>
        <v>6</v>
      </c>
      <c r="J363" t="str" cm="1">
        <f t="array" ref="J363">IF(SUM(_xlfn.IFNA((((A363:H363)-(B363:H363))&gt;0)*(ABS((A363:H363)-(B363:H363))&lt;4),0))=(I363-1),"Safe",IF(SUM(_xlfn.IFNA((((A363:H363)-(B363:H363))&lt;0)*(ABS((A363:H363)-(B363:H363))&lt;4),0))=(I363-1),"Safe","Unsafe"))</f>
        <v>Unsafe</v>
      </c>
      <c r="K363" t="str" cm="1">
        <f t="array" ref="K363">IF(SUM(_xlfn.IFNA((((A363:H363)-(B363:H363))&gt;0)*(ABS((A363:H363)-(B363:H363))&lt;4),0))&gt;=(I363-1),"Safe",IF(SUM(_xlfn.IFNA((((A363:H363)-(B363:H363))&lt;0)*(ABS((A363:H363)-(B363:H363))&lt;4),0))&gt;=(I363-1),"Safe","Unsafe"))</f>
        <v>Unsafe</v>
      </c>
    </row>
    <row r="364" spans="1:11" x14ac:dyDescent="0.25">
      <c r="A364" s="15">
        <v>92</v>
      </c>
      <c r="B364" s="16">
        <v>92</v>
      </c>
      <c r="C364" s="16">
        <v>91</v>
      </c>
      <c r="D364" s="16">
        <v>92</v>
      </c>
      <c r="E364" s="16">
        <v>95</v>
      </c>
      <c r="F364" s="16">
        <v>93</v>
      </c>
      <c r="G364" s="16"/>
      <c r="H364" s="16"/>
      <c r="I364">
        <f t="shared" si="5"/>
        <v>6</v>
      </c>
      <c r="J364" t="str" cm="1">
        <f t="array" ref="J364">IF(SUM(_xlfn.IFNA((((A364:H364)-(B364:H364))&gt;0)*(ABS((A364:H364)-(B364:H364))&lt;4),0))=(I364-1),"Safe",IF(SUM(_xlfn.IFNA((((A364:H364)-(B364:H364))&lt;0)*(ABS((A364:H364)-(B364:H364))&lt;4),0))=(I364-1),"Safe","Unsafe"))</f>
        <v>Unsafe</v>
      </c>
      <c r="K364" t="str" cm="1">
        <f t="array" ref="K364">IF(SUM(_xlfn.IFNA((((A364:H364)-(B364:H364))&gt;0)*(ABS((A364:H364)-(B364:H364))&lt;4),0))&gt;=(I364-1),"Safe",IF(SUM(_xlfn.IFNA((((A364:H364)-(B364:H364))&lt;0)*(ABS((A364:H364)-(B364:H364))&lt;4),0))&gt;=(I364-1),"Safe","Unsafe"))</f>
        <v>Unsafe</v>
      </c>
    </row>
    <row r="365" spans="1:11" x14ac:dyDescent="0.25">
      <c r="A365" s="15">
        <v>73</v>
      </c>
      <c r="B365" s="16">
        <v>70</v>
      </c>
      <c r="C365" s="16">
        <v>68</v>
      </c>
      <c r="D365" s="16">
        <v>63</v>
      </c>
      <c r="E365" s="16">
        <v>61</v>
      </c>
      <c r="F365" s="16">
        <v>60</v>
      </c>
      <c r="G365" s="16">
        <v>61</v>
      </c>
      <c r="H365" s="16"/>
      <c r="I365">
        <f t="shared" si="5"/>
        <v>7</v>
      </c>
      <c r="J365" t="str" cm="1">
        <f t="array" ref="J365">IF(SUM(_xlfn.IFNA((((A365:H365)-(B365:H365))&gt;0)*(ABS((A365:H365)-(B365:H365))&lt;4),0))=(I365-1),"Safe",IF(SUM(_xlfn.IFNA((((A365:H365)-(B365:H365))&lt;0)*(ABS((A365:H365)-(B365:H365))&lt;4),0))=(I365-1),"Safe","Unsafe"))</f>
        <v>Unsafe</v>
      </c>
      <c r="K365" t="str" cm="1">
        <f t="array" ref="K365">IF(SUM(_xlfn.IFNA((((A365:H365)-(B365:H365))&gt;0)*(ABS((A365:H365)-(B365:H365))&lt;4),0))&gt;=(I365-1),"Safe",IF(SUM(_xlfn.IFNA((((A365:H365)-(B365:H365))&lt;0)*(ABS((A365:H365)-(B365:H365))&lt;4),0))&gt;=(I365-1),"Safe","Unsafe"))</f>
        <v>Unsafe</v>
      </c>
    </row>
    <row r="366" spans="1:11" x14ac:dyDescent="0.25">
      <c r="A366" s="15">
        <v>32</v>
      </c>
      <c r="B366" s="16">
        <v>32</v>
      </c>
      <c r="C366" s="16">
        <v>34</v>
      </c>
      <c r="D366" s="16">
        <v>39</v>
      </c>
      <c r="E366" s="16">
        <v>39</v>
      </c>
      <c r="F366" s="16"/>
      <c r="G366" s="16"/>
      <c r="H366" s="16"/>
      <c r="I366">
        <f t="shared" si="5"/>
        <v>5</v>
      </c>
      <c r="J366" t="str" cm="1">
        <f t="array" ref="J366">IF(SUM(_xlfn.IFNA((((A366:H366)-(B366:H366))&gt;0)*(ABS((A366:H366)-(B366:H366))&lt;4),0))=(I366-1),"Safe",IF(SUM(_xlfn.IFNA((((A366:H366)-(B366:H366))&lt;0)*(ABS((A366:H366)-(B366:H366))&lt;4),0))=(I366-1),"Safe","Unsafe"))</f>
        <v>Unsafe</v>
      </c>
      <c r="K366" t="str" cm="1">
        <f t="array" ref="K366">IF(SUM(_xlfn.IFNA((((A366:H366)-(B366:H366))&gt;0)*(ABS((A366:H366)-(B366:H366))&lt;4),0))&gt;=(I366-1),"Safe",IF(SUM(_xlfn.IFNA((((A366:H366)-(B366:H366))&lt;0)*(ABS((A366:H366)-(B366:H366))&lt;4),0))&gt;=(I366-1),"Safe","Unsafe"))</f>
        <v>Unsafe</v>
      </c>
    </row>
    <row r="367" spans="1:11" x14ac:dyDescent="0.25">
      <c r="A367" s="15">
        <v>53</v>
      </c>
      <c r="B367" s="16">
        <v>49</v>
      </c>
      <c r="C367" s="16">
        <v>46</v>
      </c>
      <c r="D367" s="16">
        <v>43</v>
      </c>
      <c r="E367" s="16">
        <v>40</v>
      </c>
      <c r="F367" s="16">
        <v>38</v>
      </c>
      <c r="G367" s="16">
        <v>36</v>
      </c>
      <c r="H367" s="16">
        <v>35</v>
      </c>
      <c r="I367">
        <f t="shared" si="5"/>
        <v>8</v>
      </c>
      <c r="J367" t="str" cm="1">
        <f t="array" ref="J367">IF(SUM(_xlfn.IFNA((((A367:H367)-(B367:H367))&gt;0)*(ABS((A367:H367)-(B367:H367))&lt;4),0))=(I367-1),"Safe",IF(SUM(_xlfn.IFNA((((A367:H367)-(B367:H367))&lt;0)*(ABS((A367:H367)-(B367:H367))&lt;4),0))=(I367-1),"Safe","Unsafe"))</f>
        <v>Unsafe</v>
      </c>
      <c r="K367" t="str" cm="1">
        <f t="array" ref="K367">IF(SUM(_xlfn.IFNA((((A367:H367)-(B367:H367))&gt;0)*(ABS((A367:H367)-(B367:H367))&lt;4),0))&gt;=(I367-1),"Safe",IF(SUM(_xlfn.IFNA((((A367:H367)-(B367:H367))&lt;0)*(ABS((A367:H367)-(B367:H367))&lt;4),0))&gt;=(I367-1),"Safe","Unsafe"))</f>
        <v>Unsafe</v>
      </c>
    </row>
    <row r="368" spans="1:11" x14ac:dyDescent="0.25">
      <c r="A368" s="15">
        <v>68</v>
      </c>
      <c r="B368" s="16">
        <v>71</v>
      </c>
      <c r="C368" s="16">
        <v>69</v>
      </c>
      <c r="D368" s="16">
        <v>67</v>
      </c>
      <c r="E368" s="16">
        <v>66</v>
      </c>
      <c r="F368" s="16">
        <v>61</v>
      </c>
      <c r="G368" s="16">
        <v>55</v>
      </c>
      <c r="H368" s="16"/>
      <c r="I368">
        <f t="shared" si="5"/>
        <v>7</v>
      </c>
      <c r="J368" t="str" cm="1">
        <f t="array" ref="J368">IF(SUM(_xlfn.IFNA((((A368:H368)-(B368:H368))&gt;0)*(ABS((A368:H368)-(B368:H368))&lt;4),0))=(I368-1),"Safe",IF(SUM(_xlfn.IFNA((((A368:H368)-(B368:H368))&lt;0)*(ABS((A368:H368)-(B368:H368))&lt;4),0))=(I368-1),"Safe","Unsafe"))</f>
        <v>Unsafe</v>
      </c>
      <c r="K368" t="str" cm="1">
        <f t="array" ref="K368">IF(SUM(_xlfn.IFNA((((A368:H368)-(B368:H368))&gt;0)*(ABS((A368:H368)-(B368:H368))&lt;4),0))&gt;=(I368-1),"Safe",IF(SUM(_xlfn.IFNA((((A368:H368)-(B368:H368))&lt;0)*(ABS((A368:H368)-(B368:H368))&lt;4),0))&gt;=(I368-1),"Safe","Unsafe"))</f>
        <v>Unsafe</v>
      </c>
    </row>
    <row r="369" spans="1:11" x14ac:dyDescent="0.25">
      <c r="A369" s="15">
        <v>57</v>
      </c>
      <c r="B369" s="16">
        <v>61</v>
      </c>
      <c r="C369" s="16">
        <v>68</v>
      </c>
      <c r="D369" s="16">
        <v>69</v>
      </c>
      <c r="E369" s="16">
        <v>71</v>
      </c>
      <c r="F369" s="16">
        <v>75</v>
      </c>
      <c r="G369" s="16"/>
      <c r="H369" s="16"/>
      <c r="I369">
        <f t="shared" si="5"/>
        <v>6</v>
      </c>
      <c r="J369" t="str" cm="1">
        <f t="array" ref="J369">IF(SUM(_xlfn.IFNA((((A369:H369)-(B369:H369))&gt;0)*(ABS((A369:H369)-(B369:H369))&lt;4),0))=(I369-1),"Safe",IF(SUM(_xlfn.IFNA((((A369:H369)-(B369:H369))&lt;0)*(ABS((A369:H369)-(B369:H369))&lt;4),0))=(I369-1),"Safe","Unsafe"))</f>
        <v>Unsafe</v>
      </c>
      <c r="K369" t="str" cm="1">
        <f t="array" ref="K369">IF(SUM(_xlfn.IFNA((((A369:H369)-(B369:H369))&gt;0)*(ABS((A369:H369)-(B369:H369))&lt;4),0))&gt;=(I369-1),"Safe",IF(SUM(_xlfn.IFNA((((A369:H369)-(B369:H369))&lt;0)*(ABS((A369:H369)-(B369:H369))&lt;4),0))&gt;=(I369-1),"Safe","Unsafe"))</f>
        <v>Unsafe</v>
      </c>
    </row>
    <row r="370" spans="1:11" x14ac:dyDescent="0.25">
      <c r="A370" s="15">
        <v>73</v>
      </c>
      <c r="B370" s="16">
        <v>77</v>
      </c>
      <c r="C370" s="16">
        <v>79</v>
      </c>
      <c r="D370" s="16">
        <v>82</v>
      </c>
      <c r="E370" s="16">
        <v>84</v>
      </c>
      <c r="F370" s="16">
        <v>85</v>
      </c>
      <c r="G370" s="16">
        <v>87</v>
      </c>
      <c r="H370" s="16">
        <v>85</v>
      </c>
      <c r="I370">
        <f t="shared" si="5"/>
        <v>8</v>
      </c>
      <c r="J370" t="str" cm="1">
        <f t="array" ref="J370">IF(SUM(_xlfn.IFNA((((A370:H370)-(B370:H370))&gt;0)*(ABS((A370:H370)-(B370:H370))&lt;4),0))=(I370-1),"Safe",IF(SUM(_xlfn.IFNA((((A370:H370)-(B370:H370))&lt;0)*(ABS((A370:H370)-(B370:H370))&lt;4),0))=(I370-1),"Safe","Unsafe"))</f>
        <v>Unsafe</v>
      </c>
      <c r="K370" t="str" cm="1">
        <f t="array" ref="K370">IF(SUM(_xlfn.IFNA((((A370:H370)-(B370:H370))&gt;0)*(ABS((A370:H370)-(B370:H370))&lt;4),0))&gt;=(I370-1),"Safe",IF(SUM(_xlfn.IFNA((((A370:H370)-(B370:H370))&lt;0)*(ABS((A370:H370)-(B370:H370))&lt;4),0))&gt;=(I370-1),"Safe","Unsafe"))</f>
        <v>Unsafe</v>
      </c>
    </row>
    <row r="371" spans="1:11" x14ac:dyDescent="0.25">
      <c r="A371" s="15">
        <v>7</v>
      </c>
      <c r="B371" s="16">
        <v>9</v>
      </c>
      <c r="C371" s="16">
        <v>10</v>
      </c>
      <c r="D371" s="16">
        <v>11</v>
      </c>
      <c r="E371" s="16">
        <v>14</v>
      </c>
      <c r="F371" s="16">
        <v>13</v>
      </c>
      <c r="G371" s="16">
        <v>16</v>
      </c>
      <c r="H371" s="16">
        <v>14</v>
      </c>
      <c r="I371">
        <f t="shared" si="5"/>
        <v>8</v>
      </c>
      <c r="J371" t="str" cm="1">
        <f t="array" ref="J371">IF(SUM(_xlfn.IFNA((((A371:H371)-(B371:H371))&gt;0)*(ABS((A371:H371)-(B371:H371))&lt;4),0))=(I371-1),"Safe",IF(SUM(_xlfn.IFNA((((A371:H371)-(B371:H371))&lt;0)*(ABS((A371:H371)-(B371:H371))&lt;4),0))=(I371-1),"Safe","Unsafe"))</f>
        <v>Unsafe</v>
      </c>
      <c r="K371" t="str" cm="1">
        <f t="array" ref="K371">IF(SUM(_xlfn.IFNA((((A371:H371)-(B371:H371))&gt;0)*(ABS((A371:H371)-(B371:H371))&lt;4),0))&gt;=(I371-1),"Safe",IF(SUM(_xlfn.IFNA((((A371:H371)-(B371:H371))&lt;0)*(ABS((A371:H371)-(B371:H371))&lt;4),0))&gt;=(I371-1),"Safe","Unsafe"))</f>
        <v>Unsafe</v>
      </c>
    </row>
    <row r="372" spans="1:11" x14ac:dyDescent="0.25">
      <c r="A372" s="15">
        <v>15</v>
      </c>
      <c r="B372" s="16">
        <v>10</v>
      </c>
      <c r="C372" s="16">
        <v>12</v>
      </c>
      <c r="D372" s="16">
        <v>9</v>
      </c>
      <c r="E372" s="16">
        <v>8</v>
      </c>
      <c r="F372" s="16">
        <v>1</v>
      </c>
      <c r="G372" s="16"/>
      <c r="H372" s="16"/>
      <c r="I372">
        <f t="shared" si="5"/>
        <v>6</v>
      </c>
      <c r="J372" t="str" cm="1">
        <f t="array" ref="J372">IF(SUM(_xlfn.IFNA((((A372:H372)-(B372:H372))&gt;0)*(ABS((A372:H372)-(B372:H372))&lt;4),0))=(I372-1),"Safe",IF(SUM(_xlfn.IFNA((((A372:H372)-(B372:H372))&lt;0)*(ABS((A372:H372)-(B372:H372))&lt;4),0))=(I372-1),"Safe","Unsafe"))</f>
        <v>Unsafe</v>
      </c>
      <c r="K372" t="str" cm="1">
        <f t="array" ref="K372">IF(SUM(_xlfn.IFNA((((A372:H372)-(B372:H372))&gt;0)*(ABS((A372:H372)-(B372:H372))&lt;4),0))&gt;=(I372-1),"Safe",IF(SUM(_xlfn.IFNA((((A372:H372)-(B372:H372))&lt;0)*(ABS((A372:H372)-(B372:H372))&lt;4),0))&gt;=(I372-1),"Safe","Unsafe"))</f>
        <v>Unsafe</v>
      </c>
    </row>
    <row r="373" spans="1:11" x14ac:dyDescent="0.25">
      <c r="A373" s="15">
        <v>62</v>
      </c>
      <c r="B373" s="16">
        <v>63</v>
      </c>
      <c r="C373" s="16">
        <v>61</v>
      </c>
      <c r="D373" s="16">
        <v>54</v>
      </c>
      <c r="E373" s="16">
        <v>52</v>
      </c>
      <c r="F373" s="16"/>
      <c r="G373" s="16"/>
      <c r="H373" s="16"/>
      <c r="I373">
        <f t="shared" si="5"/>
        <v>5</v>
      </c>
      <c r="J373" t="str" cm="1">
        <f t="array" ref="J373">IF(SUM(_xlfn.IFNA((((A373:H373)-(B373:H373))&gt;0)*(ABS((A373:H373)-(B373:H373))&lt;4),0))=(I373-1),"Safe",IF(SUM(_xlfn.IFNA((((A373:H373)-(B373:H373))&lt;0)*(ABS((A373:H373)-(B373:H373))&lt;4),0))=(I373-1),"Safe","Unsafe"))</f>
        <v>Unsafe</v>
      </c>
      <c r="K373" t="str" cm="1">
        <f t="array" ref="K373">IF(SUM(_xlfn.IFNA((((A373:H373)-(B373:H373))&gt;0)*(ABS((A373:H373)-(B373:H373))&lt;4),0))&gt;=(I373-1),"Safe",IF(SUM(_xlfn.IFNA((((A373:H373)-(B373:H373))&lt;0)*(ABS((A373:H373)-(B373:H373))&lt;4),0))&gt;=(I373-1),"Safe","Unsafe"))</f>
        <v>Unsafe</v>
      </c>
    </row>
    <row r="374" spans="1:11" x14ac:dyDescent="0.25">
      <c r="A374" s="15">
        <v>31</v>
      </c>
      <c r="B374" s="16">
        <v>35</v>
      </c>
      <c r="C374" s="16">
        <v>36</v>
      </c>
      <c r="D374" s="16">
        <v>38</v>
      </c>
      <c r="E374" s="16">
        <v>39</v>
      </c>
      <c r="F374" s="16">
        <v>38</v>
      </c>
      <c r="G374" s="16">
        <v>39</v>
      </c>
      <c r="H374" s="16"/>
      <c r="I374">
        <f t="shared" si="5"/>
        <v>7</v>
      </c>
      <c r="J374" t="str" cm="1">
        <f t="array" ref="J374">IF(SUM(_xlfn.IFNA((((A374:H374)-(B374:H374))&gt;0)*(ABS((A374:H374)-(B374:H374))&lt;4),0))=(I374-1),"Safe",IF(SUM(_xlfn.IFNA((((A374:H374)-(B374:H374))&lt;0)*(ABS((A374:H374)-(B374:H374))&lt;4),0))=(I374-1),"Safe","Unsafe"))</f>
        <v>Unsafe</v>
      </c>
      <c r="K374" t="str" cm="1">
        <f t="array" ref="K374">IF(SUM(_xlfn.IFNA((((A374:H374)-(B374:H374))&gt;0)*(ABS((A374:H374)-(B374:H374))&lt;4),0))&gt;=(I374-1),"Safe",IF(SUM(_xlfn.IFNA((((A374:H374)-(B374:H374))&lt;0)*(ABS((A374:H374)-(B374:H374))&lt;4),0))&gt;=(I374-1),"Safe","Unsafe"))</f>
        <v>Unsafe</v>
      </c>
    </row>
    <row r="375" spans="1:11" x14ac:dyDescent="0.25">
      <c r="A375" s="15">
        <v>79</v>
      </c>
      <c r="B375" s="16">
        <v>77</v>
      </c>
      <c r="C375" s="16">
        <v>76</v>
      </c>
      <c r="D375" s="16">
        <v>75</v>
      </c>
      <c r="E375" s="16">
        <v>74</v>
      </c>
      <c r="F375" s="16">
        <v>73</v>
      </c>
      <c r="G375" s="16">
        <v>70</v>
      </c>
      <c r="H375" s="16">
        <v>63</v>
      </c>
      <c r="I375">
        <f t="shared" si="5"/>
        <v>8</v>
      </c>
      <c r="J375" t="str" cm="1">
        <f t="array" ref="J375">IF(SUM(_xlfn.IFNA((((A375:H375)-(B375:H375))&gt;0)*(ABS((A375:H375)-(B375:H375))&lt;4),0))=(I375-1),"Safe",IF(SUM(_xlfn.IFNA((((A375:H375)-(B375:H375))&lt;0)*(ABS((A375:H375)-(B375:H375))&lt;4),0))=(I375-1),"Safe","Unsafe"))</f>
        <v>Unsafe</v>
      </c>
      <c r="K375" t="str" cm="1">
        <f t="array" ref="K375">IF(SUM(_xlfn.IFNA((((A375:H375)-(B375:H375))&gt;0)*(ABS((A375:H375)-(B375:H375))&lt;4),0))&gt;=(I375-1),"Safe",IF(SUM(_xlfn.IFNA((((A375:H375)-(B375:H375))&lt;0)*(ABS((A375:H375)-(B375:H375))&lt;4),0))&gt;=(I375-1),"Safe","Unsafe"))</f>
        <v>Unsafe</v>
      </c>
    </row>
    <row r="376" spans="1:11" x14ac:dyDescent="0.25">
      <c r="A376" s="15">
        <v>59</v>
      </c>
      <c r="B376" s="16">
        <v>58</v>
      </c>
      <c r="C376" s="16">
        <v>60</v>
      </c>
      <c r="D376" s="16">
        <v>61</v>
      </c>
      <c r="E376" s="16">
        <v>62</v>
      </c>
      <c r="F376" s="16">
        <v>67</v>
      </c>
      <c r="G376" s="16">
        <v>65</v>
      </c>
      <c r="H376" s="16"/>
      <c r="I376">
        <f t="shared" si="5"/>
        <v>7</v>
      </c>
      <c r="J376" t="str" cm="1">
        <f t="array" ref="J376">IF(SUM(_xlfn.IFNA((((A376:H376)-(B376:H376))&gt;0)*(ABS((A376:H376)-(B376:H376))&lt;4),0))=(I376-1),"Safe",IF(SUM(_xlfn.IFNA((((A376:H376)-(B376:H376))&lt;0)*(ABS((A376:H376)-(B376:H376))&lt;4),0))=(I376-1),"Safe","Unsafe"))</f>
        <v>Unsafe</v>
      </c>
      <c r="K376" t="str" cm="1">
        <f t="array" ref="K376">IF(SUM(_xlfn.IFNA((((A376:H376)-(B376:H376))&gt;0)*(ABS((A376:H376)-(B376:H376))&lt;4),0))&gt;=(I376-1),"Safe",IF(SUM(_xlfn.IFNA((((A376:H376)-(B376:H376))&lt;0)*(ABS((A376:H376)-(B376:H376))&lt;4),0))&gt;=(I376-1),"Safe","Unsafe"))</f>
        <v>Unsafe</v>
      </c>
    </row>
    <row r="377" spans="1:11" x14ac:dyDescent="0.25">
      <c r="A377" s="15">
        <v>80</v>
      </c>
      <c r="B377" s="16">
        <v>76</v>
      </c>
      <c r="C377" s="16">
        <v>75</v>
      </c>
      <c r="D377" s="16">
        <v>74</v>
      </c>
      <c r="E377" s="16">
        <v>73</v>
      </c>
      <c r="F377" s="16">
        <v>71</v>
      </c>
      <c r="G377" s="16">
        <v>66</v>
      </c>
      <c r="H377" s="16">
        <v>68</v>
      </c>
      <c r="I377">
        <f t="shared" si="5"/>
        <v>8</v>
      </c>
      <c r="J377" t="str" cm="1">
        <f t="array" ref="J377">IF(SUM(_xlfn.IFNA((((A377:H377)-(B377:H377))&gt;0)*(ABS((A377:H377)-(B377:H377))&lt;4),0))=(I377-1),"Safe",IF(SUM(_xlfn.IFNA((((A377:H377)-(B377:H377))&lt;0)*(ABS((A377:H377)-(B377:H377))&lt;4),0))=(I377-1),"Safe","Unsafe"))</f>
        <v>Unsafe</v>
      </c>
      <c r="K377" t="str" cm="1">
        <f t="array" ref="K377">IF(SUM(_xlfn.IFNA((((A377:H377)-(B377:H377))&gt;0)*(ABS((A377:H377)-(B377:H377))&lt;4),0))&gt;=(I377-1),"Safe",IF(SUM(_xlfn.IFNA((((A377:H377)-(B377:H377))&lt;0)*(ABS((A377:H377)-(B377:H377))&lt;4),0))&gt;=(I377-1),"Safe","Unsafe"))</f>
        <v>Unsafe</v>
      </c>
    </row>
    <row r="378" spans="1:11" x14ac:dyDescent="0.25">
      <c r="A378" s="15">
        <v>59</v>
      </c>
      <c r="B378" s="16">
        <v>64</v>
      </c>
      <c r="C378" s="16">
        <v>67</v>
      </c>
      <c r="D378" s="16">
        <v>71</v>
      </c>
      <c r="E378" s="16">
        <v>73</v>
      </c>
      <c r="F378" s="16">
        <v>80</v>
      </c>
      <c r="G378" s="16"/>
      <c r="H378" s="16"/>
      <c r="I378">
        <f t="shared" si="5"/>
        <v>6</v>
      </c>
      <c r="J378" t="str" cm="1">
        <f t="array" ref="J378">IF(SUM(_xlfn.IFNA((((A378:H378)-(B378:H378))&gt;0)*(ABS((A378:H378)-(B378:H378))&lt;4),0))=(I378-1),"Safe",IF(SUM(_xlfn.IFNA((((A378:H378)-(B378:H378))&lt;0)*(ABS((A378:H378)-(B378:H378))&lt;4),0))=(I378-1),"Safe","Unsafe"))</f>
        <v>Unsafe</v>
      </c>
      <c r="K378" t="str" cm="1">
        <f t="array" ref="K378">IF(SUM(_xlfn.IFNA((((A378:H378)-(B378:H378))&gt;0)*(ABS((A378:H378)-(B378:H378))&lt;4),0))&gt;=(I378-1),"Safe",IF(SUM(_xlfn.IFNA((((A378:H378)-(B378:H378))&lt;0)*(ABS((A378:H378)-(B378:H378))&lt;4),0))&gt;=(I378-1),"Safe","Unsafe"))</f>
        <v>Unsafe</v>
      </c>
    </row>
    <row r="379" spans="1:11" x14ac:dyDescent="0.25">
      <c r="A379" s="15">
        <v>52</v>
      </c>
      <c r="B379" s="16">
        <v>46</v>
      </c>
      <c r="C379" s="16">
        <v>43</v>
      </c>
      <c r="D379" s="16">
        <v>43</v>
      </c>
      <c r="E379" s="16">
        <v>39</v>
      </c>
      <c r="F379" s="16"/>
      <c r="G379" s="16"/>
      <c r="H379" s="16"/>
      <c r="I379">
        <f t="shared" si="5"/>
        <v>5</v>
      </c>
      <c r="J379" t="str" cm="1">
        <f t="array" ref="J379">IF(SUM(_xlfn.IFNA((((A379:H379)-(B379:H379))&gt;0)*(ABS((A379:H379)-(B379:H379))&lt;4),0))=(I379-1),"Safe",IF(SUM(_xlfn.IFNA((((A379:H379)-(B379:H379))&lt;0)*(ABS((A379:H379)-(B379:H379))&lt;4),0))=(I379-1),"Safe","Unsafe"))</f>
        <v>Unsafe</v>
      </c>
      <c r="K379" t="str" cm="1">
        <f t="array" ref="K379">IF(SUM(_xlfn.IFNA((((A379:H379)-(B379:H379))&gt;0)*(ABS((A379:H379)-(B379:H379))&lt;4),0))&gt;=(I379-1),"Safe",IF(SUM(_xlfn.IFNA((((A379:H379)-(B379:H379))&lt;0)*(ABS((A379:H379)-(B379:H379))&lt;4),0))&gt;=(I379-1),"Safe","Unsafe"))</f>
        <v>Unsafe</v>
      </c>
    </row>
    <row r="380" spans="1:11" x14ac:dyDescent="0.25">
      <c r="A380" s="15">
        <v>67</v>
      </c>
      <c r="B380" s="16">
        <v>62</v>
      </c>
      <c r="C380" s="16">
        <v>59</v>
      </c>
      <c r="D380" s="16">
        <v>55</v>
      </c>
      <c r="E380" s="16">
        <v>51</v>
      </c>
      <c r="F380" s="16"/>
      <c r="G380" s="16"/>
      <c r="H380" s="16"/>
      <c r="I380">
        <f t="shared" si="5"/>
        <v>5</v>
      </c>
      <c r="J380" t="str" cm="1">
        <f t="array" ref="J380">IF(SUM(_xlfn.IFNA((((A380:H380)-(B380:H380))&gt;0)*(ABS((A380:H380)-(B380:H380))&lt;4),0))=(I380-1),"Safe",IF(SUM(_xlfn.IFNA((((A380:H380)-(B380:H380))&lt;0)*(ABS((A380:H380)-(B380:H380))&lt;4),0))=(I380-1),"Safe","Unsafe"))</f>
        <v>Unsafe</v>
      </c>
      <c r="K380" t="str" cm="1">
        <f t="array" ref="K380">IF(SUM(_xlfn.IFNA((((A380:H380)-(B380:H380))&gt;0)*(ABS((A380:H380)-(B380:H380))&lt;4),0))&gt;=(I380-1),"Safe",IF(SUM(_xlfn.IFNA((((A380:H380)-(B380:H380))&lt;0)*(ABS((A380:H380)-(B380:H380))&lt;4),0))&gt;=(I380-1),"Safe","Unsafe"))</f>
        <v>Unsafe</v>
      </c>
    </row>
    <row r="381" spans="1:11" x14ac:dyDescent="0.25">
      <c r="A381" s="15">
        <v>55</v>
      </c>
      <c r="B381" s="16">
        <v>59</v>
      </c>
      <c r="C381" s="16">
        <v>62</v>
      </c>
      <c r="D381" s="16">
        <v>62</v>
      </c>
      <c r="E381" s="16">
        <v>65</v>
      </c>
      <c r="F381" s="16">
        <v>67</v>
      </c>
      <c r="G381" s="16">
        <v>68</v>
      </c>
      <c r="H381" s="16">
        <v>68</v>
      </c>
      <c r="I381">
        <f t="shared" si="5"/>
        <v>8</v>
      </c>
      <c r="J381" t="str" cm="1">
        <f t="array" ref="J381">IF(SUM(_xlfn.IFNA((((A381:H381)-(B381:H381))&gt;0)*(ABS((A381:H381)-(B381:H381))&lt;4),0))=(I381-1),"Safe",IF(SUM(_xlfn.IFNA((((A381:H381)-(B381:H381))&lt;0)*(ABS((A381:H381)-(B381:H381))&lt;4),0))=(I381-1),"Safe","Unsafe"))</f>
        <v>Unsafe</v>
      </c>
      <c r="K381" t="str" cm="1">
        <f t="array" ref="K381">IF(SUM(_xlfn.IFNA((((A381:H381)-(B381:H381))&gt;0)*(ABS((A381:H381)-(B381:H381))&lt;4),0))&gt;=(I381-1),"Safe",IF(SUM(_xlfn.IFNA((((A381:H381)-(B381:H381))&lt;0)*(ABS((A381:H381)-(B381:H381))&lt;4),0))&gt;=(I381-1),"Safe","Unsafe"))</f>
        <v>Unsafe</v>
      </c>
    </row>
    <row r="382" spans="1:11" x14ac:dyDescent="0.25">
      <c r="A382" s="15">
        <v>92</v>
      </c>
      <c r="B382" s="16">
        <v>92</v>
      </c>
      <c r="C382" s="16">
        <v>89</v>
      </c>
      <c r="D382" s="16">
        <v>86</v>
      </c>
      <c r="E382" s="16">
        <v>85</v>
      </c>
      <c r="F382" s="16">
        <v>84</v>
      </c>
      <c r="G382" s="16">
        <v>83</v>
      </c>
      <c r="H382" s="16">
        <v>78</v>
      </c>
      <c r="I382">
        <f t="shared" si="5"/>
        <v>8</v>
      </c>
      <c r="J382" t="str" cm="1">
        <f t="array" ref="J382">IF(SUM(_xlfn.IFNA((((A382:H382)-(B382:H382))&gt;0)*(ABS((A382:H382)-(B382:H382))&lt;4),0))=(I382-1),"Safe",IF(SUM(_xlfn.IFNA((((A382:H382)-(B382:H382))&lt;0)*(ABS((A382:H382)-(B382:H382))&lt;4),0))=(I382-1),"Safe","Unsafe"))</f>
        <v>Unsafe</v>
      </c>
      <c r="K382" t="str" cm="1">
        <f t="array" ref="K382">IF(SUM(_xlfn.IFNA((((A382:H382)-(B382:H382))&gt;0)*(ABS((A382:H382)-(B382:H382))&lt;4),0))&gt;=(I382-1),"Safe",IF(SUM(_xlfn.IFNA((((A382:H382)-(B382:H382))&lt;0)*(ABS((A382:H382)-(B382:H382))&lt;4),0))&gt;=(I382-1),"Safe","Unsafe"))</f>
        <v>Unsafe</v>
      </c>
    </row>
    <row r="383" spans="1:11" x14ac:dyDescent="0.25">
      <c r="A383" s="15">
        <v>37</v>
      </c>
      <c r="B383" s="16">
        <v>44</v>
      </c>
      <c r="C383" s="16">
        <v>46</v>
      </c>
      <c r="D383" s="16">
        <v>46</v>
      </c>
      <c r="E383" s="16">
        <v>47</v>
      </c>
      <c r="F383" s="16">
        <v>44</v>
      </c>
      <c r="G383" s="16"/>
      <c r="H383" s="16"/>
      <c r="I383">
        <f t="shared" si="5"/>
        <v>6</v>
      </c>
      <c r="J383" t="str" cm="1">
        <f t="array" ref="J383">IF(SUM(_xlfn.IFNA((((A383:H383)-(B383:H383))&gt;0)*(ABS((A383:H383)-(B383:H383))&lt;4),0))=(I383-1),"Safe",IF(SUM(_xlfn.IFNA((((A383:H383)-(B383:H383))&lt;0)*(ABS((A383:H383)-(B383:H383))&lt;4),0))=(I383-1),"Safe","Unsafe"))</f>
        <v>Unsafe</v>
      </c>
      <c r="K383" t="str" cm="1">
        <f t="array" ref="K383">IF(SUM(_xlfn.IFNA((((A383:H383)-(B383:H383))&gt;0)*(ABS((A383:H383)-(B383:H383))&lt;4),0))&gt;=(I383-1),"Safe",IF(SUM(_xlfn.IFNA((((A383:H383)-(B383:H383))&lt;0)*(ABS((A383:H383)-(B383:H383))&lt;4),0))&gt;=(I383-1),"Safe","Unsafe"))</f>
        <v>Unsafe</v>
      </c>
    </row>
    <row r="384" spans="1:11" x14ac:dyDescent="0.25">
      <c r="A384" s="15">
        <v>21</v>
      </c>
      <c r="B384" s="16">
        <v>17</v>
      </c>
      <c r="C384" s="16">
        <v>13</v>
      </c>
      <c r="D384" s="16">
        <v>11</v>
      </c>
      <c r="E384" s="16">
        <v>11</v>
      </c>
      <c r="F384" s="16"/>
      <c r="G384" s="16"/>
      <c r="H384" s="16"/>
      <c r="I384">
        <f t="shared" si="5"/>
        <v>5</v>
      </c>
      <c r="J384" t="str" cm="1">
        <f t="array" ref="J384">IF(SUM(_xlfn.IFNA((((A384:H384)-(B384:H384))&gt;0)*(ABS((A384:H384)-(B384:H384))&lt;4),0))=(I384-1),"Safe",IF(SUM(_xlfn.IFNA((((A384:H384)-(B384:H384))&lt;0)*(ABS((A384:H384)-(B384:H384))&lt;4),0))=(I384-1),"Safe","Unsafe"))</f>
        <v>Unsafe</v>
      </c>
      <c r="K384" t="str" cm="1">
        <f t="array" ref="K384">IF(SUM(_xlfn.IFNA((((A384:H384)-(B384:H384))&gt;0)*(ABS((A384:H384)-(B384:H384))&lt;4),0))&gt;=(I384-1),"Safe",IF(SUM(_xlfn.IFNA((((A384:H384)-(B384:H384))&lt;0)*(ABS((A384:H384)-(B384:H384))&lt;4),0))&gt;=(I384-1),"Safe","Unsafe"))</f>
        <v>Unsafe</v>
      </c>
    </row>
    <row r="385" spans="1:11" x14ac:dyDescent="0.25">
      <c r="A385" s="15">
        <v>11</v>
      </c>
      <c r="B385" s="16">
        <v>15</v>
      </c>
      <c r="C385" s="16">
        <v>16</v>
      </c>
      <c r="D385" s="16">
        <v>17</v>
      </c>
      <c r="E385" s="16">
        <v>20</v>
      </c>
      <c r="F385" s="16">
        <v>21</v>
      </c>
      <c r="G385" s="16">
        <v>24</v>
      </c>
      <c r="H385" s="16">
        <v>31</v>
      </c>
      <c r="I385">
        <f t="shared" si="5"/>
        <v>8</v>
      </c>
      <c r="J385" t="str" cm="1">
        <f t="array" ref="J385">IF(SUM(_xlfn.IFNA((((A385:H385)-(B385:H385))&gt;0)*(ABS((A385:H385)-(B385:H385))&lt;4),0))=(I385-1),"Safe",IF(SUM(_xlfn.IFNA((((A385:H385)-(B385:H385))&lt;0)*(ABS((A385:H385)-(B385:H385))&lt;4),0))=(I385-1),"Safe","Unsafe"))</f>
        <v>Unsafe</v>
      </c>
      <c r="K385" t="str" cm="1">
        <f t="array" ref="K385">IF(SUM(_xlfn.IFNA((((A385:H385)-(B385:H385))&gt;0)*(ABS((A385:H385)-(B385:H385))&lt;4),0))&gt;=(I385-1),"Safe",IF(SUM(_xlfn.IFNA((((A385:H385)-(B385:H385))&lt;0)*(ABS((A385:H385)-(B385:H385))&lt;4),0))&gt;=(I385-1),"Safe","Unsafe"))</f>
        <v>Unsafe</v>
      </c>
    </row>
    <row r="386" spans="1:11" x14ac:dyDescent="0.25">
      <c r="A386" s="15">
        <v>95</v>
      </c>
      <c r="B386" s="16">
        <v>91</v>
      </c>
      <c r="C386" s="16">
        <v>89</v>
      </c>
      <c r="D386" s="16">
        <v>86</v>
      </c>
      <c r="E386" s="16">
        <v>89</v>
      </c>
      <c r="F386" s="16"/>
      <c r="G386" s="16"/>
      <c r="H386" s="16"/>
      <c r="I386">
        <f t="shared" si="5"/>
        <v>5</v>
      </c>
      <c r="J386" t="str" cm="1">
        <f t="array" ref="J386">IF(SUM(_xlfn.IFNA((((A386:H386)-(B386:H386))&gt;0)*(ABS((A386:H386)-(B386:H386))&lt;4),0))=(I386-1),"Safe",IF(SUM(_xlfn.IFNA((((A386:H386)-(B386:H386))&lt;0)*(ABS((A386:H386)-(B386:H386))&lt;4),0))=(I386-1),"Safe","Unsafe"))</f>
        <v>Unsafe</v>
      </c>
      <c r="K386" t="str" cm="1">
        <f t="array" ref="K386">IF(SUM(_xlfn.IFNA((((A386:H386)-(B386:H386))&gt;0)*(ABS((A386:H386)-(B386:H386))&lt;4),0))&gt;=(I386-1),"Safe",IF(SUM(_xlfn.IFNA((((A386:H386)-(B386:H386))&lt;0)*(ABS((A386:H386)-(B386:H386))&lt;4),0))&gt;=(I386-1),"Safe","Unsafe"))</f>
        <v>Unsafe</v>
      </c>
    </row>
    <row r="387" spans="1:11" x14ac:dyDescent="0.25">
      <c r="A387" s="15">
        <v>15</v>
      </c>
      <c r="B387" s="16">
        <v>16</v>
      </c>
      <c r="C387" s="16">
        <v>18</v>
      </c>
      <c r="D387" s="16">
        <v>19</v>
      </c>
      <c r="E387" s="16">
        <v>19</v>
      </c>
      <c r="F387" s="16">
        <v>22</v>
      </c>
      <c r="G387" s="16"/>
      <c r="H387" s="16"/>
      <c r="I387">
        <f t="shared" si="5"/>
        <v>6</v>
      </c>
      <c r="J387" t="str" cm="1">
        <f t="array" ref="J387">IF(SUM(_xlfn.IFNA((((A387:H387)-(B387:H387))&gt;0)*(ABS((A387:H387)-(B387:H387))&lt;4),0))=(I387-1),"Safe",IF(SUM(_xlfn.IFNA((((A387:H387)-(B387:H387))&lt;0)*(ABS((A387:H387)-(B387:H387))&lt;4),0))=(I387-1),"Safe","Unsafe"))</f>
        <v>Unsafe</v>
      </c>
      <c r="K387" t="str" cm="1">
        <f t="array" ref="K387">IF(SUM(_xlfn.IFNA((((A387:H387)-(B387:H387))&gt;0)*(ABS((A387:H387)-(B387:H387))&lt;4),0))&gt;=(I387-1),"Safe",IF(SUM(_xlfn.IFNA((((A387:H387)-(B387:H387))&lt;0)*(ABS((A387:H387)-(B387:H387))&lt;4),0))&gt;=(I387-1),"Safe","Unsafe"))</f>
        <v>Unsafe</v>
      </c>
    </row>
    <row r="388" spans="1:11" x14ac:dyDescent="0.25">
      <c r="A388" s="15">
        <v>50</v>
      </c>
      <c r="B388" s="16">
        <v>50</v>
      </c>
      <c r="C388" s="16">
        <v>47</v>
      </c>
      <c r="D388" s="16">
        <v>44</v>
      </c>
      <c r="E388" s="16">
        <v>42</v>
      </c>
      <c r="F388" s="16">
        <v>45</v>
      </c>
      <c r="G388" s="16"/>
      <c r="H388" s="16"/>
      <c r="I388">
        <f t="shared" si="5"/>
        <v>6</v>
      </c>
      <c r="J388" t="str" cm="1">
        <f t="array" ref="J388">IF(SUM(_xlfn.IFNA((((A388:H388)-(B388:H388))&gt;0)*(ABS((A388:H388)-(B388:H388))&lt;4),0))=(I388-1),"Safe",IF(SUM(_xlfn.IFNA((((A388:H388)-(B388:H388))&lt;0)*(ABS((A388:H388)-(B388:H388))&lt;4),0))=(I388-1),"Safe","Unsafe"))</f>
        <v>Unsafe</v>
      </c>
      <c r="K388" t="str" cm="1">
        <f t="array" ref="K388">IF(SUM(_xlfn.IFNA((((A388:H388)-(B388:H388))&gt;0)*(ABS((A388:H388)-(B388:H388))&lt;4),0))&gt;=(I388-1),"Safe",IF(SUM(_xlfn.IFNA((((A388:H388)-(B388:H388))&lt;0)*(ABS((A388:H388)-(B388:H388))&lt;4),0))&gt;=(I388-1),"Safe","Unsafe"))</f>
        <v>Unsafe</v>
      </c>
    </row>
    <row r="389" spans="1:11" x14ac:dyDescent="0.25">
      <c r="A389" s="15">
        <v>20</v>
      </c>
      <c r="B389" s="16">
        <v>16</v>
      </c>
      <c r="C389" s="16">
        <v>13</v>
      </c>
      <c r="D389" s="16">
        <v>13</v>
      </c>
      <c r="E389" s="16">
        <v>10</v>
      </c>
      <c r="F389" s="16">
        <v>7</v>
      </c>
      <c r="G389" s="16">
        <v>5</v>
      </c>
      <c r="H389" s="16">
        <v>5</v>
      </c>
      <c r="I389">
        <f t="shared" si="5"/>
        <v>8</v>
      </c>
      <c r="J389" t="str" cm="1">
        <f t="array" ref="J389">IF(SUM(_xlfn.IFNA((((A389:H389)-(B389:H389))&gt;0)*(ABS((A389:H389)-(B389:H389))&lt;4),0))=(I389-1),"Safe",IF(SUM(_xlfn.IFNA((((A389:H389)-(B389:H389))&lt;0)*(ABS((A389:H389)-(B389:H389))&lt;4),0))=(I389-1),"Safe","Unsafe"))</f>
        <v>Unsafe</v>
      </c>
      <c r="K389" t="str" cm="1">
        <f t="array" ref="K389">IF(SUM(_xlfn.IFNA((((A389:H389)-(B389:H389))&gt;0)*(ABS((A389:H389)-(B389:H389))&lt;4),0))&gt;=(I389-1),"Safe",IF(SUM(_xlfn.IFNA((((A389:H389)-(B389:H389))&lt;0)*(ABS((A389:H389)-(B389:H389))&lt;4),0))&gt;=(I389-1),"Safe","Unsafe"))</f>
        <v>Unsafe</v>
      </c>
    </row>
    <row r="390" spans="1:11" x14ac:dyDescent="0.25">
      <c r="A390" s="15">
        <v>13</v>
      </c>
      <c r="B390" s="16">
        <v>20</v>
      </c>
      <c r="C390" s="16">
        <v>21</v>
      </c>
      <c r="D390" s="16">
        <v>22</v>
      </c>
      <c r="E390" s="16">
        <v>28</v>
      </c>
      <c r="F390" s="16"/>
      <c r="G390" s="16"/>
      <c r="H390" s="16"/>
      <c r="I390">
        <f t="shared" si="5"/>
        <v>5</v>
      </c>
      <c r="J390" t="str" cm="1">
        <f t="array" ref="J390">IF(SUM(_xlfn.IFNA((((A390:H390)-(B390:H390))&gt;0)*(ABS((A390:H390)-(B390:H390))&lt;4),0))=(I390-1),"Safe",IF(SUM(_xlfn.IFNA((((A390:H390)-(B390:H390))&lt;0)*(ABS((A390:H390)-(B390:H390))&lt;4),0))=(I390-1),"Safe","Unsafe"))</f>
        <v>Unsafe</v>
      </c>
      <c r="K390" t="str" cm="1">
        <f t="array" ref="K390">IF(SUM(_xlfn.IFNA((((A390:H390)-(B390:H390))&gt;0)*(ABS((A390:H390)-(B390:H390))&lt;4),0))&gt;=(I390-1),"Safe",IF(SUM(_xlfn.IFNA((((A390:H390)-(B390:H390))&lt;0)*(ABS((A390:H390)-(B390:H390))&lt;4),0))&gt;=(I390-1),"Safe","Unsafe"))</f>
        <v>Unsafe</v>
      </c>
    </row>
    <row r="391" spans="1:11" x14ac:dyDescent="0.25">
      <c r="A391" s="15">
        <v>57</v>
      </c>
      <c r="B391" s="16">
        <v>53</v>
      </c>
      <c r="C391" s="16">
        <v>51</v>
      </c>
      <c r="D391" s="16">
        <v>47</v>
      </c>
      <c r="E391" s="16">
        <v>46</v>
      </c>
      <c r="F391" s="16">
        <v>45</v>
      </c>
      <c r="G391" s="16">
        <v>48</v>
      </c>
      <c r="H391" s="16"/>
      <c r="I391">
        <f t="shared" ref="I391:I454" si="6">COUNTIF(A391:H391,"&gt;0")</f>
        <v>7</v>
      </c>
      <c r="J391" t="str" cm="1">
        <f t="array" ref="J391">IF(SUM(_xlfn.IFNA((((A391:H391)-(B391:H391))&gt;0)*(ABS((A391:H391)-(B391:H391))&lt;4),0))=(I391-1),"Safe",IF(SUM(_xlfn.IFNA((((A391:H391)-(B391:H391))&lt;0)*(ABS((A391:H391)-(B391:H391))&lt;4),0))=(I391-1),"Safe","Unsafe"))</f>
        <v>Unsafe</v>
      </c>
      <c r="K391" t="str" cm="1">
        <f t="array" ref="K391">IF(SUM(_xlfn.IFNA((((A391:H391)-(B391:H391))&gt;0)*(ABS((A391:H391)-(B391:H391))&lt;4),0))&gt;=(I391-1),"Safe",IF(SUM(_xlfn.IFNA((((A391:H391)-(B391:H391))&lt;0)*(ABS((A391:H391)-(B391:H391))&lt;4),0))&gt;=(I391-1),"Safe","Unsafe"))</f>
        <v>Unsafe</v>
      </c>
    </row>
    <row r="392" spans="1:11" x14ac:dyDescent="0.25">
      <c r="A392" s="15">
        <v>10</v>
      </c>
      <c r="B392" s="16">
        <v>10</v>
      </c>
      <c r="C392" s="16">
        <v>8</v>
      </c>
      <c r="D392" s="16">
        <v>6</v>
      </c>
      <c r="E392" s="16">
        <v>4</v>
      </c>
      <c r="F392" s="16">
        <v>1</v>
      </c>
      <c r="G392" s="16">
        <v>3</v>
      </c>
      <c r="H392" s="16">
        <v>2</v>
      </c>
      <c r="I392">
        <f t="shared" si="6"/>
        <v>8</v>
      </c>
      <c r="J392" t="str" cm="1">
        <f t="array" ref="J392">IF(SUM(_xlfn.IFNA((((A392:H392)-(B392:H392))&gt;0)*(ABS((A392:H392)-(B392:H392))&lt;4),0))=(I392-1),"Safe",IF(SUM(_xlfn.IFNA((((A392:H392)-(B392:H392))&lt;0)*(ABS((A392:H392)-(B392:H392))&lt;4),0))=(I392-1),"Safe","Unsafe"))</f>
        <v>Unsafe</v>
      </c>
      <c r="K392" t="str" cm="1">
        <f t="array" ref="K392">IF(SUM(_xlfn.IFNA((((A392:H392)-(B392:H392))&gt;0)*(ABS((A392:H392)-(B392:H392))&lt;4),0))&gt;=(I392-1),"Safe",IF(SUM(_xlfn.IFNA((((A392:H392)-(B392:H392))&lt;0)*(ABS((A392:H392)-(B392:H392))&lt;4),0))&gt;=(I392-1),"Safe","Unsafe"))</f>
        <v>Unsafe</v>
      </c>
    </row>
    <row r="393" spans="1:11" x14ac:dyDescent="0.25">
      <c r="A393" s="15">
        <v>64</v>
      </c>
      <c r="B393" s="16">
        <v>68</v>
      </c>
      <c r="C393" s="16">
        <v>71</v>
      </c>
      <c r="D393" s="16">
        <v>73</v>
      </c>
      <c r="E393" s="16">
        <v>74</v>
      </c>
      <c r="F393" s="16">
        <v>80</v>
      </c>
      <c r="G393" s="16">
        <v>86</v>
      </c>
      <c r="H393" s="16"/>
      <c r="I393">
        <f t="shared" si="6"/>
        <v>7</v>
      </c>
      <c r="J393" t="str" cm="1">
        <f t="array" ref="J393">IF(SUM(_xlfn.IFNA((((A393:H393)-(B393:H393))&gt;0)*(ABS((A393:H393)-(B393:H393))&lt;4),0))=(I393-1),"Safe",IF(SUM(_xlfn.IFNA((((A393:H393)-(B393:H393))&lt;0)*(ABS((A393:H393)-(B393:H393))&lt;4),0))=(I393-1),"Safe","Unsafe"))</f>
        <v>Unsafe</v>
      </c>
      <c r="K393" t="str" cm="1">
        <f t="array" ref="K393">IF(SUM(_xlfn.IFNA((((A393:H393)-(B393:H393))&gt;0)*(ABS((A393:H393)-(B393:H393))&lt;4),0))&gt;=(I393-1),"Safe",IF(SUM(_xlfn.IFNA((((A393:H393)-(B393:H393))&lt;0)*(ABS((A393:H393)-(B393:H393))&lt;4),0))&gt;=(I393-1),"Safe","Unsafe"))</f>
        <v>Unsafe</v>
      </c>
    </row>
    <row r="394" spans="1:11" x14ac:dyDescent="0.25">
      <c r="A394" s="15">
        <v>10</v>
      </c>
      <c r="B394" s="16">
        <v>16</v>
      </c>
      <c r="C394" s="16">
        <v>18</v>
      </c>
      <c r="D394" s="16">
        <v>16</v>
      </c>
      <c r="E394" s="16">
        <v>19</v>
      </c>
      <c r="F394" s="16">
        <v>19</v>
      </c>
      <c r="G394" s="16"/>
      <c r="H394" s="16"/>
      <c r="I394">
        <f t="shared" si="6"/>
        <v>6</v>
      </c>
      <c r="J394" t="str" cm="1">
        <f t="array" ref="J394">IF(SUM(_xlfn.IFNA((((A394:H394)-(B394:H394))&gt;0)*(ABS((A394:H394)-(B394:H394))&lt;4),0))=(I394-1),"Safe",IF(SUM(_xlfn.IFNA((((A394:H394)-(B394:H394))&lt;0)*(ABS((A394:H394)-(B394:H394))&lt;4),0))=(I394-1),"Safe","Unsafe"))</f>
        <v>Unsafe</v>
      </c>
      <c r="K394" t="str" cm="1">
        <f t="array" ref="K394">IF(SUM(_xlfn.IFNA((((A394:H394)-(B394:H394))&gt;0)*(ABS((A394:H394)-(B394:H394))&lt;4),0))&gt;=(I394-1),"Safe",IF(SUM(_xlfn.IFNA((((A394:H394)-(B394:H394))&lt;0)*(ABS((A394:H394)-(B394:H394))&lt;4),0))&gt;=(I394-1),"Safe","Unsafe"))</f>
        <v>Unsafe</v>
      </c>
    </row>
    <row r="395" spans="1:11" x14ac:dyDescent="0.25">
      <c r="A395" s="15">
        <v>87</v>
      </c>
      <c r="B395" s="16">
        <v>90</v>
      </c>
      <c r="C395" s="16">
        <v>86</v>
      </c>
      <c r="D395" s="16">
        <v>84</v>
      </c>
      <c r="E395" s="16">
        <v>84</v>
      </c>
      <c r="F395" s="16"/>
      <c r="G395" s="16"/>
      <c r="H395" s="16"/>
      <c r="I395">
        <f t="shared" si="6"/>
        <v>5</v>
      </c>
      <c r="J395" t="str" cm="1">
        <f t="array" ref="J395">IF(SUM(_xlfn.IFNA((((A395:H395)-(B395:H395))&gt;0)*(ABS((A395:H395)-(B395:H395))&lt;4),0))=(I395-1),"Safe",IF(SUM(_xlfn.IFNA((((A395:H395)-(B395:H395))&lt;0)*(ABS((A395:H395)-(B395:H395))&lt;4),0))=(I395-1),"Safe","Unsafe"))</f>
        <v>Unsafe</v>
      </c>
      <c r="K395" t="str" cm="1">
        <f t="array" ref="K395">IF(SUM(_xlfn.IFNA((((A395:H395)-(B395:H395))&gt;0)*(ABS((A395:H395)-(B395:H395))&lt;4),0))&gt;=(I395-1),"Safe",IF(SUM(_xlfn.IFNA((((A395:H395)-(B395:H395))&lt;0)*(ABS((A395:H395)-(B395:H395))&lt;4),0))&gt;=(I395-1),"Safe","Unsafe"))</f>
        <v>Unsafe</v>
      </c>
    </row>
    <row r="396" spans="1:11" x14ac:dyDescent="0.25">
      <c r="A396" s="15">
        <v>29</v>
      </c>
      <c r="B396" s="16">
        <v>22</v>
      </c>
      <c r="C396" s="16">
        <v>20</v>
      </c>
      <c r="D396" s="16">
        <v>21</v>
      </c>
      <c r="E396" s="16">
        <v>19</v>
      </c>
      <c r="F396" s="16">
        <v>16</v>
      </c>
      <c r="G396" s="16"/>
      <c r="H396" s="16"/>
      <c r="I396">
        <f t="shared" si="6"/>
        <v>6</v>
      </c>
      <c r="J396" t="str" cm="1">
        <f t="array" ref="J396">IF(SUM(_xlfn.IFNA((((A396:H396)-(B396:H396))&gt;0)*(ABS((A396:H396)-(B396:H396))&lt;4),0))=(I396-1),"Safe",IF(SUM(_xlfn.IFNA((((A396:H396)-(B396:H396))&lt;0)*(ABS((A396:H396)-(B396:H396))&lt;4),0))=(I396-1),"Safe","Unsafe"))</f>
        <v>Unsafe</v>
      </c>
      <c r="K396" t="str" cm="1">
        <f t="array" ref="K396">IF(SUM(_xlfn.IFNA((((A396:H396)-(B396:H396))&gt;0)*(ABS((A396:H396)-(B396:H396))&lt;4),0))&gt;=(I396-1),"Safe",IF(SUM(_xlfn.IFNA((((A396:H396)-(B396:H396))&lt;0)*(ABS((A396:H396)-(B396:H396))&lt;4),0))&gt;=(I396-1),"Safe","Unsafe"))</f>
        <v>Unsafe</v>
      </c>
    </row>
    <row r="397" spans="1:11" x14ac:dyDescent="0.25">
      <c r="A397" s="15">
        <v>2</v>
      </c>
      <c r="B397" s="16">
        <v>3</v>
      </c>
      <c r="C397" s="16">
        <v>5</v>
      </c>
      <c r="D397" s="16">
        <v>9</v>
      </c>
      <c r="E397" s="16">
        <v>15</v>
      </c>
      <c r="F397" s="16"/>
      <c r="G397" s="16"/>
      <c r="H397" s="16"/>
      <c r="I397">
        <f t="shared" si="6"/>
        <v>5</v>
      </c>
      <c r="J397" t="str" cm="1">
        <f t="array" ref="J397">IF(SUM(_xlfn.IFNA((((A397:H397)-(B397:H397))&gt;0)*(ABS((A397:H397)-(B397:H397))&lt;4),0))=(I397-1),"Safe",IF(SUM(_xlfn.IFNA((((A397:H397)-(B397:H397))&lt;0)*(ABS((A397:H397)-(B397:H397))&lt;4),0))=(I397-1),"Safe","Unsafe"))</f>
        <v>Unsafe</v>
      </c>
      <c r="K397" t="str" cm="1">
        <f t="array" ref="K397">IF(SUM(_xlfn.IFNA((((A397:H397)-(B397:H397))&gt;0)*(ABS((A397:H397)-(B397:H397))&lt;4),0))&gt;=(I397-1),"Safe",IF(SUM(_xlfn.IFNA((((A397:H397)-(B397:H397))&lt;0)*(ABS((A397:H397)-(B397:H397))&lt;4),0))&gt;=(I397-1),"Safe","Unsafe"))</f>
        <v>Unsafe</v>
      </c>
    </row>
    <row r="398" spans="1:11" x14ac:dyDescent="0.25">
      <c r="A398" s="15">
        <v>67</v>
      </c>
      <c r="B398" s="16">
        <v>70</v>
      </c>
      <c r="C398" s="16">
        <v>67</v>
      </c>
      <c r="D398" s="16">
        <v>66</v>
      </c>
      <c r="E398" s="16">
        <v>63</v>
      </c>
      <c r="F398" s="16">
        <v>63</v>
      </c>
      <c r="G398" s="16">
        <v>62</v>
      </c>
      <c r="H398" s="16"/>
      <c r="I398">
        <f t="shared" si="6"/>
        <v>7</v>
      </c>
      <c r="J398" t="str" cm="1">
        <f t="array" ref="J398">IF(SUM(_xlfn.IFNA((((A398:H398)-(B398:H398))&gt;0)*(ABS((A398:H398)-(B398:H398))&lt;4),0))=(I398-1),"Safe",IF(SUM(_xlfn.IFNA((((A398:H398)-(B398:H398))&lt;0)*(ABS((A398:H398)-(B398:H398))&lt;4),0))=(I398-1),"Safe","Unsafe"))</f>
        <v>Unsafe</v>
      </c>
      <c r="K398" t="str" cm="1">
        <f t="array" ref="K398">IF(SUM(_xlfn.IFNA((((A398:H398)-(B398:H398))&gt;0)*(ABS((A398:H398)-(B398:H398))&lt;4),0))&gt;=(I398-1),"Safe",IF(SUM(_xlfn.IFNA((((A398:H398)-(B398:H398))&lt;0)*(ABS((A398:H398)-(B398:H398))&lt;4),0))&gt;=(I398-1),"Safe","Unsafe"))</f>
        <v>Unsafe</v>
      </c>
    </row>
    <row r="399" spans="1:11" x14ac:dyDescent="0.25">
      <c r="A399" s="15">
        <v>66</v>
      </c>
      <c r="B399" s="16">
        <v>63</v>
      </c>
      <c r="C399" s="16">
        <v>67</v>
      </c>
      <c r="D399" s="16">
        <v>70</v>
      </c>
      <c r="E399" s="16">
        <v>72</v>
      </c>
      <c r="F399" s="16">
        <v>74</v>
      </c>
      <c r="G399" s="16">
        <v>75</v>
      </c>
      <c r="H399" s="16">
        <v>75</v>
      </c>
      <c r="I399">
        <f t="shared" si="6"/>
        <v>8</v>
      </c>
      <c r="J399" t="str" cm="1">
        <f t="array" ref="J399">IF(SUM(_xlfn.IFNA((((A399:H399)-(B399:H399))&gt;0)*(ABS((A399:H399)-(B399:H399))&lt;4),0))=(I399-1),"Safe",IF(SUM(_xlfn.IFNA((((A399:H399)-(B399:H399))&lt;0)*(ABS((A399:H399)-(B399:H399))&lt;4),0))=(I399-1),"Safe","Unsafe"))</f>
        <v>Unsafe</v>
      </c>
      <c r="K399" t="str" cm="1">
        <f t="array" ref="K399">IF(SUM(_xlfn.IFNA((((A399:H399)-(B399:H399))&gt;0)*(ABS((A399:H399)-(B399:H399))&lt;4),0))&gt;=(I399-1),"Safe",IF(SUM(_xlfn.IFNA((((A399:H399)-(B399:H399))&lt;0)*(ABS((A399:H399)-(B399:H399))&lt;4),0))&gt;=(I399-1),"Safe","Unsafe"))</f>
        <v>Unsafe</v>
      </c>
    </row>
    <row r="400" spans="1:11" x14ac:dyDescent="0.25">
      <c r="A400" s="15">
        <v>98</v>
      </c>
      <c r="B400" s="16">
        <v>98</v>
      </c>
      <c r="C400" s="16">
        <v>96</v>
      </c>
      <c r="D400" s="16">
        <v>95</v>
      </c>
      <c r="E400" s="16">
        <v>94</v>
      </c>
      <c r="F400" s="16">
        <v>94</v>
      </c>
      <c r="G400" s="16"/>
      <c r="H400" s="16"/>
      <c r="I400">
        <f t="shared" si="6"/>
        <v>6</v>
      </c>
      <c r="J400" t="str" cm="1">
        <f t="array" ref="J400">IF(SUM(_xlfn.IFNA((((A400:H400)-(B400:H400))&gt;0)*(ABS((A400:H400)-(B400:H400))&lt;4),0))=(I400-1),"Safe",IF(SUM(_xlfn.IFNA((((A400:H400)-(B400:H400))&lt;0)*(ABS((A400:H400)-(B400:H400))&lt;4),0))=(I400-1),"Safe","Unsafe"))</f>
        <v>Unsafe</v>
      </c>
      <c r="K400" t="str" cm="1">
        <f t="array" ref="K400">IF(SUM(_xlfn.IFNA((((A400:H400)-(B400:H400))&gt;0)*(ABS((A400:H400)-(B400:H400))&lt;4),0))&gt;=(I400-1),"Safe",IF(SUM(_xlfn.IFNA((((A400:H400)-(B400:H400))&lt;0)*(ABS((A400:H400)-(B400:H400))&lt;4),0))&gt;=(I400-1),"Safe","Unsafe"))</f>
        <v>Unsafe</v>
      </c>
    </row>
    <row r="401" spans="1:11" x14ac:dyDescent="0.25">
      <c r="A401" s="15">
        <v>64</v>
      </c>
      <c r="B401" s="16">
        <v>68</v>
      </c>
      <c r="C401" s="16">
        <v>70</v>
      </c>
      <c r="D401" s="16">
        <v>73</v>
      </c>
      <c r="E401" s="16">
        <v>75</v>
      </c>
      <c r="F401" s="16">
        <v>78</v>
      </c>
      <c r="G401" s="16">
        <v>80</v>
      </c>
      <c r="H401" s="16">
        <v>82</v>
      </c>
      <c r="I401">
        <f t="shared" si="6"/>
        <v>8</v>
      </c>
      <c r="J401" t="str" cm="1">
        <f t="array" ref="J401">IF(SUM(_xlfn.IFNA((((A401:H401)-(B401:H401))&gt;0)*(ABS((A401:H401)-(B401:H401))&lt;4),0))=(I401-1),"Safe",IF(SUM(_xlfn.IFNA((((A401:H401)-(B401:H401))&lt;0)*(ABS((A401:H401)-(B401:H401))&lt;4),0))=(I401-1),"Safe","Unsafe"))</f>
        <v>Unsafe</v>
      </c>
      <c r="K401" t="str" cm="1">
        <f t="array" ref="K401">IF(SUM(_xlfn.IFNA((((A401:H401)-(B401:H401))&gt;0)*(ABS((A401:H401)-(B401:H401))&lt;4),0))&gt;=(I401-1),"Safe",IF(SUM(_xlfn.IFNA((((A401:H401)-(B401:H401))&lt;0)*(ABS((A401:H401)-(B401:H401))&lt;4),0))&gt;=(I401-1),"Safe","Unsafe"))</f>
        <v>Unsafe</v>
      </c>
    </row>
    <row r="402" spans="1:11" x14ac:dyDescent="0.25">
      <c r="A402" s="15">
        <v>41</v>
      </c>
      <c r="B402" s="16">
        <v>41</v>
      </c>
      <c r="C402" s="16">
        <v>37</v>
      </c>
      <c r="D402" s="16">
        <v>34</v>
      </c>
      <c r="E402" s="16">
        <v>33</v>
      </c>
      <c r="F402" s="16">
        <v>31</v>
      </c>
      <c r="G402" s="16">
        <v>31</v>
      </c>
      <c r="H402" s="16"/>
      <c r="I402">
        <f t="shared" si="6"/>
        <v>7</v>
      </c>
      <c r="J402" t="str" cm="1">
        <f t="array" ref="J402">IF(SUM(_xlfn.IFNA((((A402:H402)-(B402:H402))&gt;0)*(ABS((A402:H402)-(B402:H402))&lt;4),0))=(I402-1),"Safe",IF(SUM(_xlfn.IFNA((((A402:H402)-(B402:H402))&lt;0)*(ABS((A402:H402)-(B402:H402))&lt;4),0))=(I402-1),"Safe","Unsafe"))</f>
        <v>Unsafe</v>
      </c>
      <c r="K402" t="str" cm="1">
        <f t="array" ref="K402">IF(SUM(_xlfn.IFNA((((A402:H402)-(B402:H402))&gt;0)*(ABS((A402:H402)-(B402:H402))&lt;4),0))&gt;=(I402-1),"Safe",IF(SUM(_xlfn.IFNA((((A402:H402)-(B402:H402))&lt;0)*(ABS((A402:H402)-(B402:H402))&lt;4),0))&gt;=(I402-1),"Safe","Unsafe"))</f>
        <v>Unsafe</v>
      </c>
    </row>
    <row r="403" spans="1:11" x14ac:dyDescent="0.25">
      <c r="A403" s="15">
        <v>84</v>
      </c>
      <c r="B403" s="16">
        <v>84</v>
      </c>
      <c r="C403" s="16">
        <v>85</v>
      </c>
      <c r="D403" s="16">
        <v>89</v>
      </c>
      <c r="E403" s="16">
        <v>90</v>
      </c>
      <c r="F403" s="16">
        <v>91</v>
      </c>
      <c r="G403" s="16">
        <v>93</v>
      </c>
      <c r="H403" s="16">
        <v>97</v>
      </c>
      <c r="I403">
        <f t="shared" si="6"/>
        <v>8</v>
      </c>
      <c r="J403" t="str" cm="1">
        <f t="array" ref="J403">IF(SUM(_xlfn.IFNA((((A403:H403)-(B403:H403))&gt;0)*(ABS((A403:H403)-(B403:H403))&lt;4),0))=(I403-1),"Safe",IF(SUM(_xlfn.IFNA((((A403:H403)-(B403:H403))&lt;0)*(ABS((A403:H403)-(B403:H403))&lt;4),0))=(I403-1),"Safe","Unsafe"))</f>
        <v>Unsafe</v>
      </c>
      <c r="K403" t="str" cm="1">
        <f t="array" ref="K403">IF(SUM(_xlfn.IFNA((((A403:H403)-(B403:H403))&gt;0)*(ABS((A403:H403)-(B403:H403))&lt;4),0))&gt;=(I403-1),"Safe",IF(SUM(_xlfn.IFNA((((A403:H403)-(B403:H403))&lt;0)*(ABS((A403:H403)-(B403:H403))&lt;4),0))&gt;=(I403-1),"Safe","Unsafe"))</f>
        <v>Unsafe</v>
      </c>
    </row>
    <row r="404" spans="1:11" x14ac:dyDescent="0.25">
      <c r="A404" s="15">
        <v>17</v>
      </c>
      <c r="B404" s="16">
        <v>17</v>
      </c>
      <c r="C404" s="16">
        <v>13</v>
      </c>
      <c r="D404" s="16">
        <v>12</v>
      </c>
      <c r="E404" s="16">
        <v>7</v>
      </c>
      <c r="F404" s="16"/>
      <c r="G404" s="16"/>
      <c r="H404" s="16"/>
      <c r="I404">
        <f t="shared" si="6"/>
        <v>5</v>
      </c>
      <c r="J404" t="str" cm="1">
        <f t="array" ref="J404">IF(SUM(_xlfn.IFNA((((A404:H404)-(B404:H404))&gt;0)*(ABS((A404:H404)-(B404:H404))&lt;4),0))=(I404-1),"Safe",IF(SUM(_xlfn.IFNA((((A404:H404)-(B404:H404))&lt;0)*(ABS((A404:H404)-(B404:H404))&lt;4),0))=(I404-1),"Safe","Unsafe"))</f>
        <v>Unsafe</v>
      </c>
      <c r="K404" t="str" cm="1">
        <f t="array" ref="K404">IF(SUM(_xlfn.IFNA((((A404:H404)-(B404:H404))&gt;0)*(ABS((A404:H404)-(B404:H404))&lt;4),0))&gt;=(I404-1),"Safe",IF(SUM(_xlfn.IFNA((((A404:H404)-(B404:H404))&lt;0)*(ABS((A404:H404)-(B404:H404))&lt;4),0))&gt;=(I404-1),"Safe","Unsafe"))</f>
        <v>Unsafe</v>
      </c>
    </row>
    <row r="405" spans="1:11" x14ac:dyDescent="0.25">
      <c r="A405" s="15">
        <v>20</v>
      </c>
      <c r="B405" s="16">
        <v>13</v>
      </c>
      <c r="C405" s="16">
        <v>10</v>
      </c>
      <c r="D405" s="16">
        <v>7</v>
      </c>
      <c r="E405" s="16">
        <v>7</v>
      </c>
      <c r="F405" s="16">
        <v>5</v>
      </c>
      <c r="G405" s="16">
        <v>5</v>
      </c>
      <c r="H405" s="16"/>
      <c r="I405">
        <f t="shared" si="6"/>
        <v>7</v>
      </c>
      <c r="J405" t="str" cm="1">
        <f t="array" ref="J405">IF(SUM(_xlfn.IFNA((((A405:H405)-(B405:H405))&gt;0)*(ABS((A405:H405)-(B405:H405))&lt;4),0))=(I405-1),"Safe",IF(SUM(_xlfn.IFNA((((A405:H405)-(B405:H405))&lt;0)*(ABS((A405:H405)-(B405:H405))&lt;4),0))=(I405-1),"Safe","Unsafe"))</f>
        <v>Unsafe</v>
      </c>
      <c r="K405" t="str" cm="1">
        <f t="array" ref="K405">IF(SUM(_xlfn.IFNA((((A405:H405)-(B405:H405))&gt;0)*(ABS((A405:H405)-(B405:H405))&lt;4),0))&gt;=(I405-1),"Safe",IF(SUM(_xlfn.IFNA((((A405:H405)-(B405:H405))&lt;0)*(ABS((A405:H405)-(B405:H405))&lt;4),0))&gt;=(I405-1),"Safe","Unsafe"))</f>
        <v>Unsafe</v>
      </c>
    </row>
    <row r="406" spans="1:11" x14ac:dyDescent="0.25">
      <c r="A406" s="15">
        <v>94</v>
      </c>
      <c r="B406" s="16">
        <v>96</v>
      </c>
      <c r="C406" s="16">
        <v>94</v>
      </c>
      <c r="D406" s="16">
        <v>93</v>
      </c>
      <c r="E406" s="16">
        <v>92</v>
      </c>
      <c r="F406" s="16">
        <v>89</v>
      </c>
      <c r="G406" s="16">
        <v>91</v>
      </c>
      <c r="H406" s="16"/>
      <c r="I406">
        <f t="shared" si="6"/>
        <v>7</v>
      </c>
      <c r="J406" t="str" cm="1">
        <f t="array" ref="J406">IF(SUM(_xlfn.IFNA((((A406:H406)-(B406:H406))&gt;0)*(ABS((A406:H406)-(B406:H406))&lt;4),0))=(I406-1),"Safe",IF(SUM(_xlfn.IFNA((((A406:H406)-(B406:H406))&lt;0)*(ABS((A406:H406)-(B406:H406))&lt;4),0))=(I406-1),"Safe","Unsafe"))</f>
        <v>Unsafe</v>
      </c>
      <c r="K406" t="str" cm="1">
        <f t="array" ref="K406">IF(SUM(_xlfn.IFNA((((A406:H406)-(B406:H406))&gt;0)*(ABS((A406:H406)-(B406:H406))&lt;4),0))&gt;=(I406-1),"Safe",IF(SUM(_xlfn.IFNA((((A406:H406)-(B406:H406))&lt;0)*(ABS((A406:H406)-(B406:H406))&lt;4),0))&gt;=(I406-1),"Safe","Unsafe"))</f>
        <v>Unsafe</v>
      </c>
    </row>
    <row r="407" spans="1:11" x14ac:dyDescent="0.25">
      <c r="A407" s="15">
        <v>38</v>
      </c>
      <c r="B407" s="16">
        <v>38</v>
      </c>
      <c r="C407" s="16">
        <v>41</v>
      </c>
      <c r="D407" s="16">
        <v>43</v>
      </c>
      <c r="E407" s="16">
        <v>47</v>
      </c>
      <c r="F407" s="16">
        <v>49</v>
      </c>
      <c r="G407" s="16">
        <v>51</v>
      </c>
      <c r="H407" s="16"/>
      <c r="I407">
        <f t="shared" si="6"/>
        <v>7</v>
      </c>
      <c r="J407" t="str" cm="1">
        <f t="array" ref="J407">IF(SUM(_xlfn.IFNA((((A407:H407)-(B407:H407))&gt;0)*(ABS((A407:H407)-(B407:H407))&lt;4),0))=(I407-1),"Safe",IF(SUM(_xlfn.IFNA((((A407:H407)-(B407:H407))&lt;0)*(ABS((A407:H407)-(B407:H407))&lt;4),0))=(I407-1),"Safe","Unsafe"))</f>
        <v>Unsafe</v>
      </c>
      <c r="K407" t="str" cm="1">
        <f t="array" ref="K407">IF(SUM(_xlfn.IFNA((((A407:H407)-(B407:H407))&gt;0)*(ABS((A407:H407)-(B407:H407))&lt;4),0))&gt;=(I407-1),"Safe",IF(SUM(_xlfn.IFNA((((A407:H407)-(B407:H407))&lt;0)*(ABS((A407:H407)-(B407:H407))&lt;4),0))&gt;=(I407-1),"Safe","Unsafe"))</f>
        <v>Unsafe</v>
      </c>
    </row>
    <row r="408" spans="1:11" x14ac:dyDescent="0.25">
      <c r="A408" s="15">
        <v>79</v>
      </c>
      <c r="B408" s="16">
        <v>76</v>
      </c>
      <c r="C408" s="16">
        <v>73</v>
      </c>
      <c r="D408" s="16">
        <v>72</v>
      </c>
      <c r="E408" s="16">
        <v>70</v>
      </c>
      <c r="F408" s="16">
        <v>68</v>
      </c>
      <c r="G408" s="16">
        <v>65</v>
      </c>
      <c r="H408" s="16"/>
      <c r="I408">
        <f t="shared" si="6"/>
        <v>7</v>
      </c>
      <c r="J408" t="str" cm="1">
        <f t="array" ref="J408">IF(SUM(_xlfn.IFNA((((A408:H408)-(B408:H408))&gt;0)*(ABS((A408:H408)-(B408:H408))&lt;4),0))=(I408-1),"Safe",IF(SUM(_xlfn.IFNA((((A408:H408)-(B408:H408))&lt;0)*(ABS((A408:H408)-(B408:H408))&lt;4),0))=(I408-1),"Safe","Unsafe"))</f>
        <v>Safe</v>
      </c>
      <c r="K408" t="str" cm="1">
        <f t="array" ref="K408">IF(SUM(_xlfn.IFNA((((A408:H408)-(B408:H408))&gt;0)*(ABS((A408:H408)-(B408:H408))&lt;4),0))&gt;=(I408-1),"Safe",IF(SUM(_xlfn.IFNA((((A408:H408)-(B408:H408))&lt;0)*(ABS((A408:H408)-(B408:H408))&lt;4),0))&gt;=(I408-1),"Safe","Unsafe"))</f>
        <v>Safe</v>
      </c>
    </row>
    <row r="409" spans="1:11" x14ac:dyDescent="0.25">
      <c r="A409" s="15">
        <v>50</v>
      </c>
      <c r="B409" s="16">
        <v>47</v>
      </c>
      <c r="C409" s="16">
        <v>44</v>
      </c>
      <c r="D409" s="16">
        <v>41</v>
      </c>
      <c r="E409" s="16">
        <v>38</v>
      </c>
      <c r="F409" s="16"/>
      <c r="G409" s="16"/>
      <c r="H409" s="16"/>
      <c r="I409">
        <f t="shared" si="6"/>
        <v>5</v>
      </c>
      <c r="J409" t="str" cm="1">
        <f t="array" ref="J409">IF(SUM(_xlfn.IFNA((((A409:H409)-(B409:H409))&gt;0)*(ABS((A409:H409)-(B409:H409))&lt;4),0))=(I409-1),"Safe",IF(SUM(_xlfn.IFNA((((A409:H409)-(B409:H409))&lt;0)*(ABS((A409:H409)-(B409:H409))&lt;4),0))=(I409-1),"Safe","Unsafe"))</f>
        <v>Safe</v>
      </c>
      <c r="K409" t="str" cm="1">
        <f t="array" ref="K409">IF(SUM(_xlfn.IFNA((((A409:H409)-(B409:H409))&gt;0)*(ABS((A409:H409)-(B409:H409))&lt;4),0))&gt;=(I409-1),"Safe",IF(SUM(_xlfn.IFNA((((A409:H409)-(B409:H409))&lt;0)*(ABS((A409:H409)-(B409:H409))&lt;4),0))&gt;=(I409-1),"Safe","Unsafe"))</f>
        <v>Safe</v>
      </c>
    </row>
    <row r="410" spans="1:11" x14ac:dyDescent="0.25">
      <c r="A410" s="15">
        <v>20</v>
      </c>
      <c r="B410" s="16">
        <v>18</v>
      </c>
      <c r="C410" s="16">
        <v>15</v>
      </c>
      <c r="D410" s="16">
        <v>14</v>
      </c>
      <c r="E410" s="16">
        <v>13</v>
      </c>
      <c r="F410" s="16">
        <v>10</v>
      </c>
      <c r="G410" s="16">
        <v>8</v>
      </c>
      <c r="H410" s="16">
        <v>7</v>
      </c>
      <c r="I410">
        <f t="shared" si="6"/>
        <v>8</v>
      </c>
      <c r="J410" t="str" cm="1">
        <f t="array" ref="J410">IF(SUM(_xlfn.IFNA((((A410:H410)-(B410:H410))&gt;0)*(ABS((A410:H410)-(B410:H410))&lt;4),0))=(I410-1),"Safe",IF(SUM(_xlfn.IFNA((((A410:H410)-(B410:H410))&lt;0)*(ABS((A410:H410)-(B410:H410))&lt;4),0))=(I410-1),"Safe","Unsafe"))</f>
        <v>Safe</v>
      </c>
      <c r="K410" t="str" cm="1">
        <f t="array" ref="K410">IF(SUM(_xlfn.IFNA((((A410:H410)-(B410:H410))&gt;0)*(ABS((A410:H410)-(B410:H410))&lt;4),0))&gt;=(I410-1),"Safe",IF(SUM(_xlfn.IFNA((((A410:H410)-(B410:H410))&lt;0)*(ABS((A410:H410)-(B410:H410))&lt;4),0))&gt;=(I410-1),"Safe","Unsafe"))</f>
        <v>Safe</v>
      </c>
    </row>
    <row r="411" spans="1:11" x14ac:dyDescent="0.25">
      <c r="A411" s="15">
        <v>75</v>
      </c>
      <c r="B411" s="16">
        <v>78</v>
      </c>
      <c r="C411" s="16">
        <v>80</v>
      </c>
      <c r="D411" s="16">
        <v>83</v>
      </c>
      <c r="E411" s="16">
        <v>84</v>
      </c>
      <c r="F411" s="16">
        <v>86</v>
      </c>
      <c r="G411" s="16"/>
      <c r="H411" s="16"/>
      <c r="I411">
        <f t="shared" si="6"/>
        <v>6</v>
      </c>
      <c r="J411" t="str" cm="1">
        <f t="array" ref="J411">IF(SUM(_xlfn.IFNA((((A411:H411)-(B411:H411))&gt;0)*(ABS((A411:H411)-(B411:H411))&lt;4),0))=(I411-1),"Safe",IF(SUM(_xlfn.IFNA((((A411:H411)-(B411:H411))&lt;0)*(ABS((A411:H411)-(B411:H411))&lt;4),0))=(I411-1),"Safe","Unsafe"))</f>
        <v>Safe</v>
      </c>
      <c r="K411" t="str" cm="1">
        <f t="array" ref="K411">IF(SUM(_xlfn.IFNA((((A411:H411)-(B411:H411))&gt;0)*(ABS((A411:H411)-(B411:H411))&lt;4),0))&gt;=(I411-1),"Safe",IF(SUM(_xlfn.IFNA((((A411:H411)-(B411:H411))&lt;0)*(ABS((A411:H411)-(B411:H411))&lt;4),0))&gt;=(I411-1),"Safe","Unsafe"))</f>
        <v>Safe</v>
      </c>
    </row>
    <row r="412" spans="1:11" x14ac:dyDescent="0.25">
      <c r="A412" s="15">
        <v>88</v>
      </c>
      <c r="B412" s="16">
        <v>90</v>
      </c>
      <c r="C412" s="16">
        <v>92</v>
      </c>
      <c r="D412" s="16">
        <v>95</v>
      </c>
      <c r="E412" s="16">
        <v>97</v>
      </c>
      <c r="F412" s="16">
        <v>98</v>
      </c>
      <c r="G412" s="16"/>
      <c r="H412" s="16"/>
      <c r="I412">
        <f t="shared" si="6"/>
        <v>6</v>
      </c>
      <c r="J412" t="str" cm="1">
        <f t="array" ref="J412">IF(SUM(_xlfn.IFNA((((A412:H412)-(B412:H412))&gt;0)*(ABS((A412:H412)-(B412:H412))&lt;4),0))=(I412-1),"Safe",IF(SUM(_xlfn.IFNA((((A412:H412)-(B412:H412))&lt;0)*(ABS((A412:H412)-(B412:H412))&lt;4),0))=(I412-1),"Safe","Unsafe"))</f>
        <v>Safe</v>
      </c>
      <c r="K412" t="str" cm="1">
        <f t="array" ref="K412">IF(SUM(_xlfn.IFNA((((A412:H412)-(B412:H412))&gt;0)*(ABS((A412:H412)-(B412:H412))&lt;4),0))&gt;=(I412-1),"Safe",IF(SUM(_xlfn.IFNA((((A412:H412)-(B412:H412))&lt;0)*(ABS((A412:H412)-(B412:H412))&lt;4),0))&gt;=(I412-1),"Safe","Unsafe"))</f>
        <v>Safe</v>
      </c>
    </row>
    <row r="413" spans="1:11" x14ac:dyDescent="0.25">
      <c r="A413" s="15">
        <v>58</v>
      </c>
      <c r="B413" s="16">
        <v>55</v>
      </c>
      <c r="C413" s="16">
        <v>52</v>
      </c>
      <c r="D413" s="16">
        <v>51</v>
      </c>
      <c r="E413" s="16">
        <v>50</v>
      </c>
      <c r="F413" s="16">
        <v>49</v>
      </c>
      <c r="G413" s="16"/>
      <c r="H413" s="16"/>
      <c r="I413">
        <f t="shared" si="6"/>
        <v>6</v>
      </c>
      <c r="J413" t="str" cm="1">
        <f t="array" ref="J413">IF(SUM(_xlfn.IFNA((((A413:H413)-(B413:H413))&gt;0)*(ABS((A413:H413)-(B413:H413))&lt;4),0))=(I413-1),"Safe",IF(SUM(_xlfn.IFNA((((A413:H413)-(B413:H413))&lt;0)*(ABS((A413:H413)-(B413:H413))&lt;4),0))=(I413-1),"Safe","Unsafe"))</f>
        <v>Safe</v>
      </c>
      <c r="K413" t="str" cm="1">
        <f t="array" ref="K413">IF(SUM(_xlfn.IFNA((((A413:H413)-(B413:H413))&gt;0)*(ABS((A413:H413)-(B413:H413))&lt;4),0))&gt;=(I413-1),"Safe",IF(SUM(_xlfn.IFNA((((A413:H413)-(B413:H413))&lt;0)*(ABS((A413:H413)-(B413:H413))&lt;4),0))&gt;=(I413-1),"Safe","Unsafe"))</f>
        <v>Safe</v>
      </c>
    </row>
    <row r="414" spans="1:11" x14ac:dyDescent="0.25">
      <c r="A414" s="15">
        <v>87</v>
      </c>
      <c r="B414" s="16">
        <v>89</v>
      </c>
      <c r="C414" s="16">
        <v>91</v>
      </c>
      <c r="D414" s="16">
        <v>93</v>
      </c>
      <c r="E414" s="16">
        <v>95</v>
      </c>
      <c r="F414" s="16">
        <v>97</v>
      </c>
      <c r="G414" s="16"/>
      <c r="H414" s="16"/>
      <c r="I414">
        <f t="shared" si="6"/>
        <v>6</v>
      </c>
      <c r="J414" t="str" cm="1">
        <f t="array" ref="J414">IF(SUM(_xlfn.IFNA((((A414:H414)-(B414:H414))&gt;0)*(ABS((A414:H414)-(B414:H414))&lt;4),0))=(I414-1),"Safe",IF(SUM(_xlfn.IFNA((((A414:H414)-(B414:H414))&lt;0)*(ABS((A414:H414)-(B414:H414))&lt;4),0))=(I414-1),"Safe","Unsafe"))</f>
        <v>Safe</v>
      </c>
      <c r="K414" t="str" cm="1">
        <f t="array" ref="K414">IF(SUM(_xlfn.IFNA((((A414:H414)-(B414:H414))&gt;0)*(ABS((A414:H414)-(B414:H414))&lt;4),0))&gt;=(I414-1),"Safe",IF(SUM(_xlfn.IFNA((((A414:H414)-(B414:H414))&lt;0)*(ABS((A414:H414)-(B414:H414))&lt;4),0))&gt;=(I414-1),"Safe","Unsafe"))</f>
        <v>Safe</v>
      </c>
    </row>
    <row r="415" spans="1:11" x14ac:dyDescent="0.25">
      <c r="A415" s="15">
        <v>4</v>
      </c>
      <c r="B415" s="16">
        <v>6</v>
      </c>
      <c r="C415" s="16">
        <v>7</v>
      </c>
      <c r="D415" s="16">
        <v>10</v>
      </c>
      <c r="E415" s="16">
        <v>11</v>
      </c>
      <c r="F415" s="16"/>
      <c r="G415" s="16"/>
      <c r="H415" s="16"/>
      <c r="I415">
        <f t="shared" si="6"/>
        <v>5</v>
      </c>
      <c r="J415" t="str" cm="1">
        <f t="array" ref="J415">IF(SUM(_xlfn.IFNA((((A415:H415)-(B415:H415))&gt;0)*(ABS((A415:H415)-(B415:H415))&lt;4),0))=(I415-1),"Safe",IF(SUM(_xlfn.IFNA((((A415:H415)-(B415:H415))&lt;0)*(ABS((A415:H415)-(B415:H415))&lt;4),0))=(I415-1),"Safe","Unsafe"))</f>
        <v>Safe</v>
      </c>
      <c r="K415" t="str" cm="1">
        <f t="array" ref="K415">IF(SUM(_xlfn.IFNA((((A415:H415)-(B415:H415))&gt;0)*(ABS((A415:H415)-(B415:H415))&lt;4),0))&gt;=(I415-1),"Safe",IF(SUM(_xlfn.IFNA((((A415:H415)-(B415:H415))&lt;0)*(ABS((A415:H415)-(B415:H415))&lt;4),0))&gt;=(I415-1),"Safe","Unsafe"))</f>
        <v>Safe</v>
      </c>
    </row>
    <row r="416" spans="1:11" x14ac:dyDescent="0.25">
      <c r="A416" s="15">
        <v>33</v>
      </c>
      <c r="B416" s="16">
        <v>34</v>
      </c>
      <c r="C416" s="16">
        <v>35</v>
      </c>
      <c r="D416" s="16">
        <v>36</v>
      </c>
      <c r="E416" s="16">
        <v>38</v>
      </c>
      <c r="F416" s="16">
        <v>40</v>
      </c>
      <c r="G416" s="16">
        <v>43</v>
      </c>
      <c r="H416" s="16">
        <v>44</v>
      </c>
      <c r="I416">
        <f t="shared" si="6"/>
        <v>8</v>
      </c>
      <c r="J416" t="str" cm="1">
        <f t="array" ref="J416">IF(SUM(_xlfn.IFNA((((A416:H416)-(B416:H416))&gt;0)*(ABS((A416:H416)-(B416:H416))&lt;4),0))=(I416-1),"Safe",IF(SUM(_xlfn.IFNA((((A416:H416)-(B416:H416))&lt;0)*(ABS((A416:H416)-(B416:H416))&lt;4),0))=(I416-1),"Safe","Unsafe"))</f>
        <v>Safe</v>
      </c>
      <c r="K416" t="str" cm="1">
        <f t="array" ref="K416">IF(SUM(_xlfn.IFNA((((A416:H416)-(B416:H416))&gt;0)*(ABS((A416:H416)-(B416:H416))&lt;4),0))&gt;=(I416-1),"Safe",IF(SUM(_xlfn.IFNA((((A416:H416)-(B416:H416))&lt;0)*(ABS((A416:H416)-(B416:H416))&lt;4),0))&gt;=(I416-1),"Safe","Unsafe"))</f>
        <v>Safe</v>
      </c>
    </row>
    <row r="417" spans="1:11" x14ac:dyDescent="0.25">
      <c r="A417" s="15">
        <v>85</v>
      </c>
      <c r="B417" s="16">
        <v>83</v>
      </c>
      <c r="C417" s="16">
        <v>80</v>
      </c>
      <c r="D417" s="16">
        <v>78</v>
      </c>
      <c r="E417" s="16">
        <v>77</v>
      </c>
      <c r="F417" s="16">
        <v>76</v>
      </c>
      <c r="G417" s="16">
        <v>73</v>
      </c>
      <c r="H417" s="16">
        <v>71</v>
      </c>
      <c r="I417">
        <f t="shared" si="6"/>
        <v>8</v>
      </c>
      <c r="J417" t="str" cm="1">
        <f t="array" ref="J417">IF(SUM(_xlfn.IFNA((((A417:H417)-(B417:H417))&gt;0)*(ABS((A417:H417)-(B417:H417))&lt;4),0))=(I417-1),"Safe",IF(SUM(_xlfn.IFNA((((A417:H417)-(B417:H417))&lt;0)*(ABS((A417:H417)-(B417:H417))&lt;4),0))=(I417-1),"Safe","Unsafe"))</f>
        <v>Safe</v>
      </c>
      <c r="K417" t="str" cm="1">
        <f t="array" ref="K417">IF(SUM(_xlfn.IFNA((((A417:H417)-(B417:H417))&gt;0)*(ABS((A417:H417)-(B417:H417))&lt;4),0))&gt;=(I417-1),"Safe",IF(SUM(_xlfn.IFNA((((A417:H417)-(B417:H417))&lt;0)*(ABS((A417:H417)-(B417:H417))&lt;4),0))&gt;=(I417-1),"Safe","Unsafe"))</f>
        <v>Safe</v>
      </c>
    </row>
    <row r="418" spans="1:11" x14ac:dyDescent="0.25">
      <c r="A418" s="15">
        <v>56</v>
      </c>
      <c r="B418" s="16">
        <v>55</v>
      </c>
      <c r="C418" s="16">
        <v>54</v>
      </c>
      <c r="D418" s="16">
        <v>51</v>
      </c>
      <c r="E418" s="16">
        <v>50</v>
      </c>
      <c r="F418" s="16">
        <v>47</v>
      </c>
      <c r="G418" s="16"/>
      <c r="H418" s="16"/>
      <c r="I418">
        <f t="shared" si="6"/>
        <v>6</v>
      </c>
      <c r="J418" t="str" cm="1">
        <f t="array" ref="J418">IF(SUM(_xlfn.IFNA((((A418:H418)-(B418:H418))&gt;0)*(ABS((A418:H418)-(B418:H418))&lt;4),0))=(I418-1),"Safe",IF(SUM(_xlfn.IFNA((((A418:H418)-(B418:H418))&lt;0)*(ABS((A418:H418)-(B418:H418))&lt;4),0))=(I418-1),"Safe","Unsafe"))</f>
        <v>Safe</v>
      </c>
      <c r="K418" t="str" cm="1">
        <f t="array" ref="K418">IF(SUM(_xlfn.IFNA((((A418:H418)-(B418:H418))&gt;0)*(ABS((A418:H418)-(B418:H418))&lt;4),0))&gt;=(I418-1),"Safe",IF(SUM(_xlfn.IFNA((((A418:H418)-(B418:H418))&lt;0)*(ABS((A418:H418)-(B418:H418))&lt;4),0))&gt;=(I418-1),"Safe","Unsafe"))</f>
        <v>Safe</v>
      </c>
    </row>
    <row r="419" spans="1:11" x14ac:dyDescent="0.25">
      <c r="A419" s="15">
        <v>23</v>
      </c>
      <c r="B419" s="16">
        <v>25</v>
      </c>
      <c r="C419" s="16">
        <v>27</v>
      </c>
      <c r="D419" s="16">
        <v>30</v>
      </c>
      <c r="E419" s="16">
        <v>31</v>
      </c>
      <c r="F419" s="16">
        <v>33</v>
      </c>
      <c r="G419" s="16"/>
      <c r="H419" s="16"/>
      <c r="I419">
        <f t="shared" si="6"/>
        <v>6</v>
      </c>
      <c r="J419" t="str" cm="1">
        <f t="array" ref="J419">IF(SUM(_xlfn.IFNA((((A419:H419)-(B419:H419))&gt;0)*(ABS((A419:H419)-(B419:H419))&lt;4),0))=(I419-1),"Safe",IF(SUM(_xlfn.IFNA((((A419:H419)-(B419:H419))&lt;0)*(ABS((A419:H419)-(B419:H419))&lt;4),0))=(I419-1),"Safe","Unsafe"))</f>
        <v>Safe</v>
      </c>
      <c r="K419" t="str" cm="1">
        <f t="array" ref="K419">IF(SUM(_xlfn.IFNA((((A419:H419)-(B419:H419))&gt;0)*(ABS((A419:H419)-(B419:H419))&lt;4),0))&gt;=(I419-1),"Safe",IF(SUM(_xlfn.IFNA((((A419:H419)-(B419:H419))&lt;0)*(ABS((A419:H419)-(B419:H419))&lt;4),0))&gt;=(I419-1),"Safe","Unsafe"))</f>
        <v>Safe</v>
      </c>
    </row>
    <row r="420" spans="1:11" x14ac:dyDescent="0.25">
      <c r="A420" s="15">
        <v>22</v>
      </c>
      <c r="B420" s="16">
        <v>19</v>
      </c>
      <c r="C420" s="16">
        <v>16</v>
      </c>
      <c r="D420" s="16">
        <v>13</v>
      </c>
      <c r="E420" s="16">
        <v>12</v>
      </c>
      <c r="F420" s="16">
        <v>11</v>
      </c>
      <c r="G420" s="16">
        <v>9</v>
      </c>
      <c r="H420" s="16"/>
      <c r="I420">
        <f t="shared" si="6"/>
        <v>7</v>
      </c>
      <c r="J420" t="str" cm="1">
        <f t="array" ref="J420">IF(SUM(_xlfn.IFNA((((A420:H420)-(B420:H420))&gt;0)*(ABS((A420:H420)-(B420:H420))&lt;4),0))=(I420-1),"Safe",IF(SUM(_xlfn.IFNA((((A420:H420)-(B420:H420))&lt;0)*(ABS((A420:H420)-(B420:H420))&lt;4),0))=(I420-1),"Safe","Unsafe"))</f>
        <v>Safe</v>
      </c>
      <c r="K420" t="str" cm="1">
        <f t="array" ref="K420">IF(SUM(_xlfn.IFNA((((A420:H420)-(B420:H420))&gt;0)*(ABS((A420:H420)-(B420:H420))&lt;4),0))&gt;=(I420-1),"Safe",IF(SUM(_xlfn.IFNA((((A420:H420)-(B420:H420))&lt;0)*(ABS((A420:H420)-(B420:H420))&lt;4),0))&gt;=(I420-1),"Safe","Unsafe"))</f>
        <v>Safe</v>
      </c>
    </row>
    <row r="421" spans="1:11" x14ac:dyDescent="0.25">
      <c r="A421" s="15">
        <v>13</v>
      </c>
      <c r="B421" s="16">
        <v>11</v>
      </c>
      <c r="C421" s="16">
        <v>8</v>
      </c>
      <c r="D421" s="16">
        <v>5</v>
      </c>
      <c r="E421" s="16">
        <v>4</v>
      </c>
      <c r="F421" s="16"/>
      <c r="G421" s="16"/>
      <c r="H421" s="16"/>
      <c r="I421">
        <f t="shared" si="6"/>
        <v>5</v>
      </c>
      <c r="J421" t="str" cm="1">
        <f t="array" ref="J421">IF(SUM(_xlfn.IFNA((((A421:H421)-(B421:H421))&gt;0)*(ABS((A421:H421)-(B421:H421))&lt;4),0))=(I421-1),"Safe",IF(SUM(_xlfn.IFNA((((A421:H421)-(B421:H421))&lt;0)*(ABS((A421:H421)-(B421:H421))&lt;4),0))=(I421-1),"Safe","Unsafe"))</f>
        <v>Safe</v>
      </c>
      <c r="K421" t="str" cm="1">
        <f t="array" ref="K421">IF(SUM(_xlfn.IFNA((((A421:H421)-(B421:H421))&gt;0)*(ABS((A421:H421)-(B421:H421))&lt;4),0))&gt;=(I421-1),"Safe",IF(SUM(_xlfn.IFNA((((A421:H421)-(B421:H421))&lt;0)*(ABS((A421:H421)-(B421:H421))&lt;4),0))&gt;=(I421-1),"Safe","Unsafe"))</f>
        <v>Safe</v>
      </c>
    </row>
    <row r="422" spans="1:11" x14ac:dyDescent="0.25">
      <c r="A422" s="15">
        <v>61</v>
      </c>
      <c r="B422" s="16">
        <v>63</v>
      </c>
      <c r="C422" s="16">
        <v>64</v>
      </c>
      <c r="D422" s="16">
        <v>67</v>
      </c>
      <c r="E422" s="16">
        <v>70</v>
      </c>
      <c r="F422" s="16">
        <v>72</v>
      </c>
      <c r="G422" s="16"/>
      <c r="H422" s="16"/>
      <c r="I422">
        <f t="shared" si="6"/>
        <v>6</v>
      </c>
      <c r="J422" t="str" cm="1">
        <f t="array" ref="J422">IF(SUM(_xlfn.IFNA((((A422:H422)-(B422:H422))&gt;0)*(ABS((A422:H422)-(B422:H422))&lt;4),0))=(I422-1),"Safe",IF(SUM(_xlfn.IFNA((((A422:H422)-(B422:H422))&lt;0)*(ABS((A422:H422)-(B422:H422))&lt;4),0))=(I422-1),"Safe","Unsafe"))</f>
        <v>Safe</v>
      </c>
      <c r="K422" t="str" cm="1">
        <f t="array" ref="K422">IF(SUM(_xlfn.IFNA((((A422:H422)-(B422:H422))&gt;0)*(ABS((A422:H422)-(B422:H422))&lt;4),0))&gt;=(I422-1),"Safe",IF(SUM(_xlfn.IFNA((((A422:H422)-(B422:H422))&lt;0)*(ABS((A422:H422)-(B422:H422))&lt;4),0))&gt;=(I422-1),"Safe","Unsafe"))</f>
        <v>Safe</v>
      </c>
    </row>
    <row r="423" spans="1:11" x14ac:dyDescent="0.25">
      <c r="A423" s="15">
        <v>97</v>
      </c>
      <c r="B423" s="16">
        <v>95</v>
      </c>
      <c r="C423" s="16">
        <v>92</v>
      </c>
      <c r="D423" s="16">
        <v>89</v>
      </c>
      <c r="E423" s="16">
        <v>87</v>
      </c>
      <c r="F423" s="16"/>
      <c r="G423" s="16"/>
      <c r="H423" s="16"/>
      <c r="I423">
        <f t="shared" si="6"/>
        <v>5</v>
      </c>
      <c r="J423" t="str" cm="1">
        <f t="array" ref="J423">IF(SUM(_xlfn.IFNA((((A423:H423)-(B423:H423))&gt;0)*(ABS((A423:H423)-(B423:H423))&lt;4),0))=(I423-1),"Safe",IF(SUM(_xlfn.IFNA((((A423:H423)-(B423:H423))&lt;0)*(ABS((A423:H423)-(B423:H423))&lt;4),0))=(I423-1),"Safe","Unsafe"))</f>
        <v>Safe</v>
      </c>
      <c r="K423" t="str" cm="1">
        <f t="array" ref="K423">IF(SUM(_xlfn.IFNA((((A423:H423)-(B423:H423))&gt;0)*(ABS((A423:H423)-(B423:H423))&lt;4),0))&gt;=(I423-1),"Safe",IF(SUM(_xlfn.IFNA((((A423:H423)-(B423:H423))&lt;0)*(ABS((A423:H423)-(B423:H423))&lt;4),0))&gt;=(I423-1),"Safe","Unsafe"))</f>
        <v>Safe</v>
      </c>
    </row>
    <row r="424" spans="1:11" x14ac:dyDescent="0.25">
      <c r="A424" s="15">
        <v>72</v>
      </c>
      <c r="B424" s="16">
        <v>73</v>
      </c>
      <c r="C424" s="16">
        <v>76</v>
      </c>
      <c r="D424" s="16">
        <v>78</v>
      </c>
      <c r="E424" s="16">
        <v>81</v>
      </c>
      <c r="F424" s="16">
        <v>84</v>
      </c>
      <c r="G424" s="16"/>
      <c r="H424" s="16"/>
      <c r="I424">
        <f t="shared" si="6"/>
        <v>6</v>
      </c>
      <c r="J424" t="str" cm="1">
        <f t="array" ref="J424">IF(SUM(_xlfn.IFNA((((A424:H424)-(B424:H424))&gt;0)*(ABS((A424:H424)-(B424:H424))&lt;4),0))=(I424-1),"Safe",IF(SUM(_xlfn.IFNA((((A424:H424)-(B424:H424))&lt;0)*(ABS((A424:H424)-(B424:H424))&lt;4),0))=(I424-1),"Safe","Unsafe"))</f>
        <v>Safe</v>
      </c>
      <c r="K424" t="str" cm="1">
        <f t="array" ref="K424">IF(SUM(_xlfn.IFNA((((A424:H424)-(B424:H424))&gt;0)*(ABS((A424:H424)-(B424:H424))&lt;4),0))&gt;=(I424-1),"Safe",IF(SUM(_xlfn.IFNA((((A424:H424)-(B424:H424))&lt;0)*(ABS((A424:H424)-(B424:H424))&lt;4),0))&gt;=(I424-1),"Safe","Unsafe"))</f>
        <v>Safe</v>
      </c>
    </row>
    <row r="425" spans="1:11" x14ac:dyDescent="0.25">
      <c r="A425" s="15">
        <v>62</v>
      </c>
      <c r="B425" s="16">
        <v>59</v>
      </c>
      <c r="C425" s="16">
        <v>58</v>
      </c>
      <c r="D425" s="16">
        <v>55</v>
      </c>
      <c r="E425" s="16">
        <v>52</v>
      </c>
      <c r="F425" s="16"/>
      <c r="G425" s="16"/>
      <c r="H425" s="16"/>
      <c r="I425">
        <f t="shared" si="6"/>
        <v>5</v>
      </c>
      <c r="J425" t="str" cm="1">
        <f t="array" ref="J425">IF(SUM(_xlfn.IFNA((((A425:H425)-(B425:H425))&gt;0)*(ABS((A425:H425)-(B425:H425))&lt;4),0))=(I425-1),"Safe",IF(SUM(_xlfn.IFNA((((A425:H425)-(B425:H425))&lt;0)*(ABS((A425:H425)-(B425:H425))&lt;4),0))=(I425-1),"Safe","Unsafe"))</f>
        <v>Safe</v>
      </c>
      <c r="K425" t="str" cm="1">
        <f t="array" ref="K425">IF(SUM(_xlfn.IFNA((((A425:H425)-(B425:H425))&gt;0)*(ABS((A425:H425)-(B425:H425))&lt;4),0))&gt;=(I425-1),"Safe",IF(SUM(_xlfn.IFNA((((A425:H425)-(B425:H425))&lt;0)*(ABS((A425:H425)-(B425:H425))&lt;4),0))&gt;=(I425-1),"Safe","Unsafe"))</f>
        <v>Safe</v>
      </c>
    </row>
    <row r="426" spans="1:11" x14ac:dyDescent="0.25">
      <c r="A426" s="15">
        <v>73</v>
      </c>
      <c r="B426" s="16">
        <v>71</v>
      </c>
      <c r="C426" s="16">
        <v>69</v>
      </c>
      <c r="D426" s="16">
        <v>68</v>
      </c>
      <c r="E426" s="16">
        <v>66</v>
      </c>
      <c r="F426" s="16">
        <v>65</v>
      </c>
      <c r="G426" s="16">
        <v>64</v>
      </c>
      <c r="H426" s="16">
        <v>62</v>
      </c>
      <c r="I426">
        <f t="shared" si="6"/>
        <v>8</v>
      </c>
      <c r="J426" t="str" cm="1">
        <f t="array" ref="J426">IF(SUM(_xlfn.IFNA((((A426:H426)-(B426:H426))&gt;0)*(ABS((A426:H426)-(B426:H426))&lt;4),0))=(I426-1),"Safe",IF(SUM(_xlfn.IFNA((((A426:H426)-(B426:H426))&lt;0)*(ABS((A426:H426)-(B426:H426))&lt;4),0))=(I426-1),"Safe","Unsafe"))</f>
        <v>Safe</v>
      </c>
      <c r="K426" t="str" cm="1">
        <f t="array" ref="K426">IF(SUM(_xlfn.IFNA((((A426:H426)-(B426:H426))&gt;0)*(ABS((A426:H426)-(B426:H426))&lt;4),0))&gt;=(I426-1),"Safe",IF(SUM(_xlfn.IFNA((((A426:H426)-(B426:H426))&lt;0)*(ABS((A426:H426)-(B426:H426))&lt;4),0))&gt;=(I426-1),"Safe","Unsafe"))</f>
        <v>Safe</v>
      </c>
    </row>
    <row r="427" spans="1:11" x14ac:dyDescent="0.25">
      <c r="A427" s="15">
        <v>58</v>
      </c>
      <c r="B427" s="16">
        <v>60</v>
      </c>
      <c r="C427" s="16">
        <v>61</v>
      </c>
      <c r="D427" s="16">
        <v>63</v>
      </c>
      <c r="E427" s="16">
        <v>65</v>
      </c>
      <c r="F427" s="16">
        <v>66</v>
      </c>
      <c r="G427" s="16">
        <v>68</v>
      </c>
      <c r="H427" s="16"/>
      <c r="I427">
        <f t="shared" si="6"/>
        <v>7</v>
      </c>
      <c r="J427" t="str" cm="1">
        <f t="array" ref="J427">IF(SUM(_xlfn.IFNA((((A427:H427)-(B427:H427))&gt;0)*(ABS((A427:H427)-(B427:H427))&lt;4),0))=(I427-1),"Safe",IF(SUM(_xlfn.IFNA((((A427:H427)-(B427:H427))&lt;0)*(ABS((A427:H427)-(B427:H427))&lt;4),0))=(I427-1),"Safe","Unsafe"))</f>
        <v>Safe</v>
      </c>
      <c r="K427" t="str" cm="1">
        <f t="array" ref="K427">IF(SUM(_xlfn.IFNA((((A427:H427)-(B427:H427))&gt;0)*(ABS((A427:H427)-(B427:H427))&lt;4),0))&gt;=(I427-1),"Safe",IF(SUM(_xlfn.IFNA((((A427:H427)-(B427:H427))&lt;0)*(ABS((A427:H427)-(B427:H427))&lt;4),0))&gt;=(I427-1),"Safe","Unsafe"))</f>
        <v>Safe</v>
      </c>
    </row>
    <row r="428" spans="1:11" x14ac:dyDescent="0.25">
      <c r="A428" s="15">
        <v>85</v>
      </c>
      <c r="B428" s="16">
        <v>87</v>
      </c>
      <c r="C428" s="16">
        <v>89</v>
      </c>
      <c r="D428" s="16">
        <v>90</v>
      </c>
      <c r="E428" s="16">
        <v>93</v>
      </c>
      <c r="F428" s="16">
        <v>95</v>
      </c>
      <c r="G428" s="16"/>
      <c r="H428" s="16"/>
      <c r="I428">
        <f t="shared" si="6"/>
        <v>6</v>
      </c>
      <c r="J428" t="str" cm="1">
        <f t="array" ref="J428">IF(SUM(_xlfn.IFNA((((A428:H428)-(B428:H428))&gt;0)*(ABS((A428:H428)-(B428:H428))&lt;4),0))=(I428-1),"Safe",IF(SUM(_xlfn.IFNA((((A428:H428)-(B428:H428))&lt;0)*(ABS((A428:H428)-(B428:H428))&lt;4),0))=(I428-1),"Safe","Unsafe"))</f>
        <v>Safe</v>
      </c>
      <c r="K428" t="str" cm="1">
        <f t="array" ref="K428">IF(SUM(_xlfn.IFNA((((A428:H428)-(B428:H428))&gt;0)*(ABS((A428:H428)-(B428:H428))&lt;4),0))&gt;=(I428-1),"Safe",IF(SUM(_xlfn.IFNA((((A428:H428)-(B428:H428))&lt;0)*(ABS((A428:H428)-(B428:H428))&lt;4),0))&gt;=(I428-1),"Safe","Unsafe"))</f>
        <v>Safe</v>
      </c>
    </row>
    <row r="429" spans="1:11" x14ac:dyDescent="0.25">
      <c r="A429" s="15">
        <v>32</v>
      </c>
      <c r="B429" s="16">
        <v>33</v>
      </c>
      <c r="C429" s="16">
        <v>35</v>
      </c>
      <c r="D429" s="16">
        <v>36</v>
      </c>
      <c r="E429" s="16">
        <v>38</v>
      </c>
      <c r="F429" s="16">
        <v>39</v>
      </c>
      <c r="G429" s="16">
        <v>40</v>
      </c>
      <c r="H429" s="16">
        <v>42</v>
      </c>
      <c r="I429">
        <f t="shared" si="6"/>
        <v>8</v>
      </c>
      <c r="J429" t="str" cm="1">
        <f t="array" ref="J429">IF(SUM(_xlfn.IFNA((((A429:H429)-(B429:H429))&gt;0)*(ABS((A429:H429)-(B429:H429))&lt;4),0))=(I429-1),"Safe",IF(SUM(_xlfn.IFNA((((A429:H429)-(B429:H429))&lt;0)*(ABS((A429:H429)-(B429:H429))&lt;4),0))=(I429-1),"Safe","Unsafe"))</f>
        <v>Safe</v>
      </c>
      <c r="K429" t="str" cm="1">
        <f t="array" ref="K429">IF(SUM(_xlfn.IFNA((((A429:H429)-(B429:H429))&gt;0)*(ABS((A429:H429)-(B429:H429))&lt;4),0))&gt;=(I429-1),"Safe",IF(SUM(_xlfn.IFNA((((A429:H429)-(B429:H429))&lt;0)*(ABS((A429:H429)-(B429:H429))&lt;4),0))&gt;=(I429-1),"Safe","Unsafe"))</f>
        <v>Safe</v>
      </c>
    </row>
    <row r="430" spans="1:11" x14ac:dyDescent="0.25">
      <c r="A430" s="15">
        <v>63</v>
      </c>
      <c r="B430" s="16">
        <v>64</v>
      </c>
      <c r="C430" s="16">
        <v>66</v>
      </c>
      <c r="D430" s="16">
        <v>67</v>
      </c>
      <c r="E430" s="16">
        <v>70</v>
      </c>
      <c r="F430" s="16">
        <v>71</v>
      </c>
      <c r="G430" s="16"/>
      <c r="H430" s="16"/>
      <c r="I430">
        <f t="shared" si="6"/>
        <v>6</v>
      </c>
      <c r="J430" t="str" cm="1">
        <f t="array" ref="J430">IF(SUM(_xlfn.IFNA((((A430:H430)-(B430:H430))&gt;0)*(ABS((A430:H430)-(B430:H430))&lt;4),0))=(I430-1),"Safe",IF(SUM(_xlfn.IFNA((((A430:H430)-(B430:H430))&lt;0)*(ABS((A430:H430)-(B430:H430))&lt;4),0))=(I430-1),"Safe","Unsafe"))</f>
        <v>Safe</v>
      </c>
      <c r="K430" t="str" cm="1">
        <f t="array" ref="K430">IF(SUM(_xlfn.IFNA((((A430:H430)-(B430:H430))&gt;0)*(ABS((A430:H430)-(B430:H430))&lt;4),0))&gt;=(I430-1),"Safe",IF(SUM(_xlfn.IFNA((((A430:H430)-(B430:H430))&lt;0)*(ABS((A430:H430)-(B430:H430))&lt;4),0))&gt;=(I430-1),"Safe","Unsafe"))</f>
        <v>Safe</v>
      </c>
    </row>
    <row r="431" spans="1:11" x14ac:dyDescent="0.25">
      <c r="A431" s="15">
        <v>71</v>
      </c>
      <c r="B431" s="16">
        <v>68</v>
      </c>
      <c r="C431" s="16">
        <v>66</v>
      </c>
      <c r="D431" s="16">
        <v>63</v>
      </c>
      <c r="E431" s="16">
        <v>61</v>
      </c>
      <c r="F431" s="16"/>
      <c r="G431" s="16"/>
      <c r="H431" s="16"/>
      <c r="I431">
        <f t="shared" si="6"/>
        <v>5</v>
      </c>
      <c r="J431" t="str" cm="1">
        <f t="array" ref="J431">IF(SUM(_xlfn.IFNA((((A431:H431)-(B431:H431))&gt;0)*(ABS((A431:H431)-(B431:H431))&lt;4),0))=(I431-1),"Safe",IF(SUM(_xlfn.IFNA((((A431:H431)-(B431:H431))&lt;0)*(ABS((A431:H431)-(B431:H431))&lt;4),0))=(I431-1),"Safe","Unsafe"))</f>
        <v>Safe</v>
      </c>
      <c r="K431" t="str" cm="1">
        <f t="array" ref="K431">IF(SUM(_xlfn.IFNA((((A431:H431)-(B431:H431))&gt;0)*(ABS((A431:H431)-(B431:H431))&lt;4),0))&gt;=(I431-1),"Safe",IF(SUM(_xlfn.IFNA((((A431:H431)-(B431:H431))&lt;0)*(ABS((A431:H431)-(B431:H431))&lt;4),0))&gt;=(I431-1),"Safe","Unsafe"))</f>
        <v>Safe</v>
      </c>
    </row>
    <row r="432" spans="1:11" x14ac:dyDescent="0.25">
      <c r="A432" s="15">
        <v>89</v>
      </c>
      <c r="B432" s="16">
        <v>90</v>
      </c>
      <c r="C432" s="16">
        <v>91</v>
      </c>
      <c r="D432" s="16">
        <v>94</v>
      </c>
      <c r="E432" s="16">
        <v>95</v>
      </c>
      <c r="F432" s="16">
        <v>96</v>
      </c>
      <c r="G432" s="16"/>
      <c r="H432" s="16"/>
      <c r="I432">
        <f t="shared" si="6"/>
        <v>6</v>
      </c>
      <c r="J432" t="str" cm="1">
        <f t="array" ref="J432">IF(SUM(_xlfn.IFNA((((A432:H432)-(B432:H432))&gt;0)*(ABS((A432:H432)-(B432:H432))&lt;4),0))=(I432-1),"Safe",IF(SUM(_xlfn.IFNA((((A432:H432)-(B432:H432))&lt;0)*(ABS((A432:H432)-(B432:H432))&lt;4),0))=(I432-1),"Safe","Unsafe"))</f>
        <v>Safe</v>
      </c>
      <c r="K432" t="str" cm="1">
        <f t="array" ref="K432">IF(SUM(_xlfn.IFNA((((A432:H432)-(B432:H432))&gt;0)*(ABS((A432:H432)-(B432:H432))&lt;4),0))&gt;=(I432-1),"Safe",IF(SUM(_xlfn.IFNA((((A432:H432)-(B432:H432))&lt;0)*(ABS((A432:H432)-(B432:H432))&lt;4),0))&gt;=(I432-1),"Safe","Unsafe"))</f>
        <v>Safe</v>
      </c>
    </row>
    <row r="433" spans="1:11" x14ac:dyDescent="0.25">
      <c r="A433" s="15">
        <v>66</v>
      </c>
      <c r="B433" s="16">
        <v>64</v>
      </c>
      <c r="C433" s="16">
        <v>62</v>
      </c>
      <c r="D433" s="16">
        <v>61</v>
      </c>
      <c r="E433" s="16">
        <v>58</v>
      </c>
      <c r="F433" s="16"/>
      <c r="G433" s="16"/>
      <c r="H433" s="16"/>
      <c r="I433">
        <f t="shared" si="6"/>
        <v>5</v>
      </c>
      <c r="J433" t="str" cm="1">
        <f t="array" ref="J433">IF(SUM(_xlfn.IFNA((((A433:H433)-(B433:H433))&gt;0)*(ABS((A433:H433)-(B433:H433))&lt;4),0))=(I433-1),"Safe",IF(SUM(_xlfn.IFNA((((A433:H433)-(B433:H433))&lt;0)*(ABS((A433:H433)-(B433:H433))&lt;4),0))=(I433-1),"Safe","Unsafe"))</f>
        <v>Safe</v>
      </c>
      <c r="K433" t="str" cm="1">
        <f t="array" ref="K433">IF(SUM(_xlfn.IFNA((((A433:H433)-(B433:H433))&gt;0)*(ABS((A433:H433)-(B433:H433))&lt;4),0))&gt;=(I433-1),"Safe",IF(SUM(_xlfn.IFNA((((A433:H433)-(B433:H433))&lt;0)*(ABS((A433:H433)-(B433:H433))&lt;4),0))&gt;=(I433-1),"Safe","Unsafe"))</f>
        <v>Safe</v>
      </c>
    </row>
    <row r="434" spans="1:11" x14ac:dyDescent="0.25">
      <c r="A434" s="15">
        <v>34</v>
      </c>
      <c r="B434" s="16">
        <v>35</v>
      </c>
      <c r="C434" s="16">
        <v>38</v>
      </c>
      <c r="D434" s="16">
        <v>39</v>
      </c>
      <c r="E434" s="16">
        <v>41</v>
      </c>
      <c r="F434" s="16">
        <v>43</v>
      </c>
      <c r="G434" s="16">
        <v>44</v>
      </c>
      <c r="H434" s="16">
        <v>46</v>
      </c>
      <c r="I434">
        <f t="shared" si="6"/>
        <v>8</v>
      </c>
      <c r="J434" t="str" cm="1">
        <f t="array" ref="J434">IF(SUM(_xlfn.IFNA((((A434:H434)-(B434:H434))&gt;0)*(ABS((A434:H434)-(B434:H434))&lt;4),0))=(I434-1),"Safe",IF(SUM(_xlfn.IFNA((((A434:H434)-(B434:H434))&lt;0)*(ABS((A434:H434)-(B434:H434))&lt;4),0))=(I434-1),"Safe","Unsafe"))</f>
        <v>Safe</v>
      </c>
      <c r="K434" t="str" cm="1">
        <f t="array" ref="K434">IF(SUM(_xlfn.IFNA((((A434:H434)-(B434:H434))&gt;0)*(ABS((A434:H434)-(B434:H434))&lt;4),0))&gt;=(I434-1),"Safe",IF(SUM(_xlfn.IFNA((((A434:H434)-(B434:H434))&lt;0)*(ABS((A434:H434)-(B434:H434))&lt;4),0))&gt;=(I434-1),"Safe","Unsafe"))</f>
        <v>Safe</v>
      </c>
    </row>
    <row r="435" spans="1:11" x14ac:dyDescent="0.25">
      <c r="A435" s="15">
        <v>56</v>
      </c>
      <c r="B435" s="16">
        <v>58</v>
      </c>
      <c r="C435" s="16">
        <v>60</v>
      </c>
      <c r="D435" s="16">
        <v>62</v>
      </c>
      <c r="E435" s="16">
        <v>65</v>
      </c>
      <c r="F435" s="16">
        <v>68</v>
      </c>
      <c r="G435" s="16">
        <v>69</v>
      </c>
      <c r="H435" s="16">
        <v>72</v>
      </c>
      <c r="I435">
        <f t="shared" si="6"/>
        <v>8</v>
      </c>
      <c r="J435" t="str" cm="1">
        <f t="array" ref="J435">IF(SUM(_xlfn.IFNA((((A435:H435)-(B435:H435))&gt;0)*(ABS((A435:H435)-(B435:H435))&lt;4),0))=(I435-1),"Safe",IF(SUM(_xlfn.IFNA((((A435:H435)-(B435:H435))&lt;0)*(ABS((A435:H435)-(B435:H435))&lt;4),0))=(I435-1),"Safe","Unsafe"))</f>
        <v>Safe</v>
      </c>
      <c r="K435" t="str" cm="1">
        <f t="array" ref="K435">IF(SUM(_xlfn.IFNA((((A435:H435)-(B435:H435))&gt;0)*(ABS((A435:H435)-(B435:H435))&lt;4),0))&gt;=(I435-1),"Safe",IF(SUM(_xlfn.IFNA((((A435:H435)-(B435:H435))&lt;0)*(ABS((A435:H435)-(B435:H435))&lt;4),0))&gt;=(I435-1),"Safe","Unsafe"))</f>
        <v>Safe</v>
      </c>
    </row>
    <row r="436" spans="1:11" x14ac:dyDescent="0.25">
      <c r="A436" s="15">
        <v>51</v>
      </c>
      <c r="B436" s="16">
        <v>50</v>
      </c>
      <c r="C436" s="16">
        <v>47</v>
      </c>
      <c r="D436" s="16">
        <v>45</v>
      </c>
      <c r="E436" s="16">
        <v>43</v>
      </c>
      <c r="F436" s="16">
        <v>42</v>
      </c>
      <c r="G436" s="16">
        <v>40</v>
      </c>
      <c r="H436" s="16"/>
      <c r="I436">
        <f t="shared" si="6"/>
        <v>7</v>
      </c>
      <c r="J436" t="str" cm="1">
        <f t="array" ref="J436">IF(SUM(_xlfn.IFNA((((A436:H436)-(B436:H436))&gt;0)*(ABS((A436:H436)-(B436:H436))&lt;4),0))=(I436-1),"Safe",IF(SUM(_xlfn.IFNA((((A436:H436)-(B436:H436))&lt;0)*(ABS((A436:H436)-(B436:H436))&lt;4),0))=(I436-1),"Safe","Unsafe"))</f>
        <v>Safe</v>
      </c>
      <c r="K436" t="str" cm="1">
        <f t="array" ref="K436">IF(SUM(_xlfn.IFNA((((A436:H436)-(B436:H436))&gt;0)*(ABS((A436:H436)-(B436:H436))&lt;4),0))&gt;=(I436-1),"Safe",IF(SUM(_xlfn.IFNA((((A436:H436)-(B436:H436))&lt;0)*(ABS((A436:H436)-(B436:H436))&lt;4),0))&gt;=(I436-1),"Safe","Unsafe"))</f>
        <v>Safe</v>
      </c>
    </row>
    <row r="437" spans="1:11" x14ac:dyDescent="0.25">
      <c r="A437" s="15">
        <v>36</v>
      </c>
      <c r="B437" s="16">
        <v>37</v>
      </c>
      <c r="C437" s="16">
        <v>40</v>
      </c>
      <c r="D437" s="16">
        <v>43</v>
      </c>
      <c r="E437" s="16">
        <v>45</v>
      </c>
      <c r="F437" s="16">
        <v>46</v>
      </c>
      <c r="G437" s="16"/>
      <c r="H437" s="16"/>
      <c r="I437">
        <f t="shared" si="6"/>
        <v>6</v>
      </c>
      <c r="J437" t="str" cm="1">
        <f t="array" ref="J437">IF(SUM(_xlfn.IFNA((((A437:H437)-(B437:H437))&gt;0)*(ABS((A437:H437)-(B437:H437))&lt;4),0))=(I437-1),"Safe",IF(SUM(_xlfn.IFNA((((A437:H437)-(B437:H437))&lt;0)*(ABS((A437:H437)-(B437:H437))&lt;4),0))=(I437-1),"Safe","Unsafe"))</f>
        <v>Safe</v>
      </c>
      <c r="K437" t="str" cm="1">
        <f t="array" ref="K437">IF(SUM(_xlfn.IFNA((((A437:H437)-(B437:H437))&gt;0)*(ABS((A437:H437)-(B437:H437))&lt;4),0))&gt;=(I437-1),"Safe",IF(SUM(_xlfn.IFNA((((A437:H437)-(B437:H437))&lt;0)*(ABS((A437:H437)-(B437:H437))&lt;4),0))&gt;=(I437-1),"Safe","Unsafe"))</f>
        <v>Safe</v>
      </c>
    </row>
    <row r="438" spans="1:11" x14ac:dyDescent="0.25">
      <c r="A438" s="15">
        <v>57</v>
      </c>
      <c r="B438" s="16">
        <v>55</v>
      </c>
      <c r="C438" s="16">
        <v>54</v>
      </c>
      <c r="D438" s="16">
        <v>51</v>
      </c>
      <c r="E438" s="16">
        <v>50</v>
      </c>
      <c r="F438" s="16"/>
      <c r="G438" s="16"/>
      <c r="H438" s="16"/>
      <c r="I438">
        <f t="shared" si="6"/>
        <v>5</v>
      </c>
      <c r="J438" t="str" cm="1">
        <f t="array" ref="J438">IF(SUM(_xlfn.IFNA((((A438:H438)-(B438:H438))&gt;0)*(ABS((A438:H438)-(B438:H438))&lt;4),0))=(I438-1),"Safe",IF(SUM(_xlfn.IFNA((((A438:H438)-(B438:H438))&lt;0)*(ABS((A438:H438)-(B438:H438))&lt;4),0))=(I438-1),"Safe","Unsafe"))</f>
        <v>Safe</v>
      </c>
      <c r="K438" t="str" cm="1">
        <f t="array" ref="K438">IF(SUM(_xlfn.IFNA((((A438:H438)-(B438:H438))&gt;0)*(ABS((A438:H438)-(B438:H438))&lt;4),0))&gt;=(I438-1),"Safe",IF(SUM(_xlfn.IFNA((((A438:H438)-(B438:H438))&lt;0)*(ABS((A438:H438)-(B438:H438))&lt;4),0))&gt;=(I438-1),"Safe","Unsafe"))</f>
        <v>Safe</v>
      </c>
    </row>
    <row r="439" spans="1:11" x14ac:dyDescent="0.25">
      <c r="A439" s="15">
        <v>72</v>
      </c>
      <c r="B439" s="16">
        <v>75</v>
      </c>
      <c r="C439" s="16">
        <v>78</v>
      </c>
      <c r="D439" s="16">
        <v>80</v>
      </c>
      <c r="E439" s="16">
        <v>82</v>
      </c>
      <c r="F439" s="16">
        <v>84</v>
      </c>
      <c r="G439" s="16">
        <v>87</v>
      </c>
      <c r="H439" s="16">
        <v>90</v>
      </c>
      <c r="I439">
        <f t="shared" si="6"/>
        <v>8</v>
      </c>
      <c r="J439" t="str" cm="1">
        <f t="array" ref="J439">IF(SUM(_xlfn.IFNA((((A439:H439)-(B439:H439))&gt;0)*(ABS((A439:H439)-(B439:H439))&lt;4),0))=(I439-1),"Safe",IF(SUM(_xlfn.IFNA((((A439:H439)-(B439:H439))&lt;0)*(ABS((A439:H439)-(B439:H439))&lt;4),0))=(I439-1),"Safe","Unsafe"))</f>
        <v>Safe</v>
      </c>
      <c r="K439" t="str" cm="1">
        <f t="array" ref="K439">IF(SUM(_xlfn.IFNA((((A439:H439)-(B439:H439))&gt;0)*(ABS((A439:H439)-(B439:H439))&lt;4),0))&gt;=(I439-1),"Safe",IF(SUM(_xlfn.IFNA((((A439:H439)-(B439:H439))&lt;0)*(ABS((A439:H439)-(B439:H439))&lt;4),0))&gt;=(I439-1),"Safe","Unsafe"))</f>
        <v>Safe</v>
      </c>
    </row>
    <row r="440" spans="1:11" x14ac:dyDescent="0.25">
      <c r="A440" s="15">
        <v>37</v>
      </c>
      <c r="B440" s="16">
        <v>40</v>
      </c>
      <c r="C440" s="16">
        <v>41</v>
      </c>
      <c r="D440" s="16">
        <v>42</v>
      </c>
      <c r="E440" s="16">
        <v>43</v>
      </c>
      <c r="F440" s="16">
        <v>45</v>
      </c>
      <c r="G440" s="16">
        <v>47</v>
      </c>
      <c r="H440" s="16"/>
      <c r="I440">
        <f t="shared" si="6"/>
        <v>7</v>
      </c>
      <c r="J440" t="str" cm="1">
        <f t="array" ref="J440">IF(SUM(_xlfn.IFNA((((A440:H440)-(B440:H440))&gt;0)*(ABS((A440:H440)-(B440:H440))&lt;4),0))=(I440-1),"Safe",IF(SUM(_xlfn.IFNA((((A440:H440)-(B440:H440))&lt;0)*(ABS((A440:H440)-(B440:H440))&lt;4),0))=(I440-1),"Safe","Unsafe"))</f>
        <v>Safe</v>
      </c>
      <c r="K440" t="str" cm="1">
        <f t="array" ref="K440">IF(SUM(_xlfn.IFNA((((A440:H440)-(B440:H440))&gt;0)*(ABS((A440:H440)-(B440:H440))&lt;4),0))&gt;=(I440-1),"Safe",IF(SUM(_xlfn.IFNA((((A440:H440)-(B440:H440))&lt;0)*(ABS((A440:H440)-(B440:H440))&lt;4),0))&gt;=(I440-1),"Safe","Unsafe"))</f>
        <v>Safe</v>
      </c>
    </row>
    <row r="441" spans="1:11" x14ac:dyDescent="0.25">
      <c r="A441" s="15">
        <v>58</v>
      </c>
      <c r="B441" s="16">
        <v>61</v>
      </c>
      <c r="C441" s="16">
        <v>64</v>
      </c>
      <c r="D441" s="16">
        <v>67</v>
      </c>
      <c r="E441" s="16">
        <v>68</v>
      </c>
      <c r="F441" s="16"/>
      <c r="G441" s="16"/>
      <c r="H441" s="16"/>
      <c r="I441">
        <f t="shared" si="6"/>
        <v>5</v>
      </c>
      <c r="J441" t="str" cm="1">
        <f t="array" ref="J441">IF(SUM(_xlfn.IFNA((((A441:H441)-(B441:H441))&gt;0)*(ABS((A441:H441)-(B441:H441))&lt;4),0))=(I441-1),"Safe",IF(SUM(_xlfn.IFNA((((A441:H441)-(B441:H441))&lt;0)*(ABS((A441:H441)-(B441:H441))&lt;4),0))=(I441-1),"Safe","Unsafe"))</f>
        <v>Safe</v>
      </c>
      <c r="K441" t="str" cm="1">
        <f t="array" ref="K441">IF(SUM(_xlfn.IFNA((((A441:H441)-(B441:H441))&gt;0)*(ABS((A441:H441)-(B441:H441))&lt;4),0))&gt;=(I441-1),"Safe",IF(SUM(_xlfn.IFNA((((A441:H441)-(B441:H441))&lt;0)*(ABS((A441:H441)-(B441:H441))&lt;4),0))&gt;=(I441-1),"Safe","Unsafe"))</f>
        <v>Safe</v>
      </c>
    </row>
    <row r="442" spans="1:11" x14ac:dyDescent="0.25">
      <c r="A442" s="15">
        <v>28</v>
      </c>
      <c r="B442" s="16">
        <v>25</v>
      </c>
      <c r="C442" s="16">
        <v>22</v>
      </c>
      <c r="D442" s="16">
        <v>20</v>
      </c>
      <c r="E442" s="16">
        <v>18</v>
      </c>
      <c r="F442" s="16">
        <v>17</v>
      </c>
      <c r="G442" s="16">
        <v>14</v>
      </c>
      <c r="H442" s="16">
        <v>13</v>
      </c>
      <c r="I442">
        <f t="shared" si="6"/>
        <v>8</v>
      </c>
      <c r="J442" t="str" cm="1">
        <f t="array" ref="J442">IF(SUM(_xlfn.IFNA((((A442:H442)-(B442:H442))&gt;0)*(ABS((A442:H442)-(B442:H442))&lt;4),0))=(I442-1),"Safe",IF(SUM(_xlfn.IFNA((((A442:H442)-(B442:H442))&lt;0)*(ABS((A442:H442)-(B442:H442))&lt;4),0))=(I442-1),"Safe","Unsafe"))</f>
        <v>Safe</v>
      </c>
      <c r="K442" t="str" cm="1">
        <f t="array" ref="K442">IF(SUM(_xlfn.IFNA((((A442:H442)-(B442:H442))&gt;0)*(ABS((A442:H442)-(B442:H442))&lt;4),0))&gt;=(I442-1),"Safe",IF(SUM(_xlfn.IFNA((((A442:H442)-(B442:H442))&lt;0)*(ABS((A442:H442)-(B442:H442))&lt;4),0))&gt;=(I442-1),"Safe","Unsafe"))</f>
        <v>Safe</v>
      </c>
    </row>
    <row r="443" spans="1:11" x14ac:dyDescent="0.25">
      <c r="A443" s="15">
        <v>37</v>
      </c>
      <c r="B443" s="16">
        <v>34</v>
      </c>
      <c r="C443" s="16">
        <v>31</v>
      </c>
      <c r="D443" s="16">
        <v>29</v>
      </c>
      <c r="E443" s="16">
        <v>27</v>
      </c>
      <c r="F443" s="16">
        <v>25</v>
      </c>
      <c r="G443" s="16"/>
      <c r="H443" s="16"/>
      <c r="I443">
        <f t="shared" si="6"/>
        <v>6</v>
      </c>
      <c r="J443" t="str" cm="1">
        <f t="array" ref="J443">IF(SUM(_xlfn.IFNA((((A443:H443)-(B443:H443))&gt;0)*(ABS((A443:H443)-(B443:H443))&lt;4),0))=(I443-1),"Safe",IF(SUM(_xlfn.IFNA((((A443:H443)-(B443:H443))&lt;0)*(ABS((A443:H443)-(B443:H443))&lt;4),0))=(I443-1),"Safe","Unsafe"))</f>
        <v>Safe</v>
      </c>
      <c r="K443" t="str" cm="1">
        <f t="array" ref="K443">IF(SUM(_xlfn.IFNA((((A443:H443)-(B443:H443))&gt;0)*(ABS((A443:H443)-(B443:H443))&lt;4),0))&gt;=(I443-1),"Safe",IF(SUM(_xlfn.IFNA((((A443:H443)-(B443:H443))&lt;0)*(ABS((A443:H443)-(B443:H443))&lt;4),0))&gt;=(I443-1),"Safe","Unsafe"))</f>
        <v>Safe</v>
      </c>
    </row>
    <row r="444" spans="1:11" x14ac:dyDescent="0.25">
      <c r="A444" s="15">
        <v>48</v>
      </c>
      <c r="B444" s="16">
        <v>50</v>
      </c>
      <c r="C444" s="16">
        <v>53</v>
      </c>
      <c r="D444" s="16">
        <v>56</v>
      </c>
      <c r="E444" s="16">
        <v>57</v>
      </c>
      <c r="F444" s="16">
        <v>58</v>
      </c>
      <c r="G444" s="16">
        <v>61</v>
      </c>
      <c r="H444" s="16">
        <v>62</v>
      </c>
      <c r="I444">
        <f t="shared" si="6"/>
        <v>8</v>
      </c>
      <c r="J444" t="str" cm="1">
        <f t="array" ref="J444">IF(SUM(_xlfn.IFNA((((A444:H444)-(B444:H444))&gt;0)*(ABS((A444:H444)-(B444:H444))&lt;4),0))=(I444-1),"Safe",IF(SUM(_xlfn.IFNA((((A444:H444)-(B444:H444))&lt;0)*(ABS((A444:H444)-(B444:H444))&lt;4),0))=(I444-1),"Safe","Unsafe"))</f>
        <v>Safe</v>
      </c>
      <c r="K444" t="str" cm="1">
        <f t="array" ref="K444">IF(SUM(_xlfn.IFNA((((A444:H444)-(B444:H444))&gt;0)*(ABS((A444:H444)-(B444:H444))&lt;4),0))&gt;=(I444-1),"Safe",IF(SUM(_xlfn.IFNA((((A444:H444)-(B444:H444))&lt;0)*(ABS((A444:H444)-(B444:H444))&lt;4),0))&gt;=(I444-1),"Safe","Unsafe"))</f>
        <v>Safe</v>
      </c>
    </row>
    <row r="445" spans="1:11" x14ac:dyDescent="0.25">
      <c r="A445" s="15">
        <v>90</v>
      </c>
      <c r="B445" s="16">
        <v>87</v>
      </c>
      <c r="C445" s="16">
        <v>84</v>
      </c>
      <c r="D445" s="16">
        <v>83</v>
      </c>
      <c r="E445" s="16">
        <v>82</v>
      </c>
      <c r="F445" s="16">
        <v>80</v>
      </c>
      <c r="G445" s="16"/>
      <c r="H445" s="16"/>
      <c r="I445">
        <f t="shared" si="6"/>
        <v>6</v>
      </c>
      <c r="J445" t="str" cm="1">
        <f t="array" ref="J445">IF(SUM(_xlfn.IFNA((((A445:H445)-(B445:H445))&gt;0)*(ABS((A445:H445)-(B445:H445))&lt;4),0))=(I445-1),"Safe",IF(SUM(_xlfn.IFNA((((A445:H445)-(B445:H445))&lt;0)*(ABS((A445:H445)-(B445:H445))&lt;4),0))=(I445-1),"Safe","Unsafe"))</f>
        <v>Safe</v>
      </c>
      <c r="K445" t="str" cm="1">
        <f t="array" ref="K445">IF(SUM(_xlfn.IFNA((((A445:H445)-(B445:H445))&gt;0)*(ABS((A445:H445)-(B445:H445))&lt;4),0))&gt;=(I445-1),"Safe",IF(SUM(_xlfn.IFNA((((A445:H445)-(B445:H445))&lt;0)*(ABS((A445:H445)-(B445:H445))&lt;4),0))&gt;=(I445-1),"Safe","Unsafe"))</f>
        <v>Safe</v>
      </c>
    </row>
    <row r="446" spans="1:11" x14ac:dyDescent="0.25">
      <c r="A446" s="15">
        <v>85</v>
      </c>
      <c r="B446" s="16">
        <v>84</v>
      </c>
      <c r="C446" s="16">
        <v>81</v>
      </c>
      <c r="D446" s="16">
        <v>79</v>
      </c>
      <c r="E446" s="16">
        <v>76</v>
      </c>
      <c r="F446" s="16">
        <v>73</v>
      </c>
      <c r="G446" s="16"/>
      <c r="H446" s="16"/>
      <c r="I446">
        <f t="shared" si="6"/>
        <v>6</v>
      </c>
      <c r="J446" t="str" cm="1">
        <f t="array" ref="J446">IF(SUM(_xlfn.IFNA((((A446:H446)-(B446:H446))&gt;0)*(ABS((A446:H446)-(B446:H446))&lt;4),0))=(I446-1),"Safe",IF(SUM(_xlfn.IFNA((((A446:H446)-(B446:H446))&lt;0)*(ABS((A446:H446)-(B446:H446))&lt;4),0))=(I446-1),"Safe","Unsafe"))</f>
        <v>Safe</v>
      </c>
      <c r="K446" t="str" cm="1">
        <f t="array" ref="K446">IF(SUM(_xlfn.IFNA((((A446:H446)-(B446:H446))&gt;0)*(ABS((A446:H446)-(B446:H446))&lt;4),0))&gt;=(I446-1),"Safe",IF(SUM(_xlfn.IFNA((((A446:H446)-(B446:H446))&lt;0)*(ABS((A446:H446)-(B446:H446))&lt;4),0))&gt;=(I446-1),"Safe","Unsafe"))</f>
        <v>Safe</v>
      </c>
    </row>
    <row r="447" spans="1:11" x14ac:dyDescent="0.25">
      <c r="A447" s="15">
        <v>71</v>
      </c>
      <c r="B447" s="16">
        <v>73</v>
      </c>
      <c r="C447" s="16">
        <v>75</v>
      </c>
      <c r="D447" s="16">
        <v>78</v>
      </c>
      <c r="E447" s="16">
        <v>79</v>
      </c>
      <c r="F447" s="16">
        <v>81</v>
      </c>
      <c r="G447" s="16">
        <v>82</v>
      </c>
      <c r="H447" s="16"/>
      <c r="I447">
        <f t="shared" si="6"/>
        <v>7</v>
      </c>
      <c r="J447" t="str" cm="1">
        <f t="array" ref="J447">IF(SUM(_xlfn.IFNA((((A447:H447)-(B447:H447))&gt;0)*(ABS((A447:H447)-(B447:H447))&lt;4),0))=(I447-1),"Safe",IF(SUM(_xlfn.IFNA((((A447:H447)-(B447:H447))&lt;0)*(ABS((A447:H447)-(B447:H447))&lt;4),0))=(I447-1),"Safe","Unsafe"))</f>
        <v>Safe</v>
      </c>
      <c r="K447" t="str" cm="1">
        <f t="array" ref="K447">IF(SUM(_xlfn.IFNA((((A447:H447)-(B447:H447))&gt;0)*(ABS((A447:H447)-(B447:H447))&lt;4),0))&gt;=(I447-1),"Safe",IF(SUM(_xlfn.IFNA((((A447:H447)-(B447:H447))&lt;0)*(ABS((A447:H447)-(B447:H447))&lt;4),0))&gt;=(I447-1),"Safe","Unsafe"))</f>
        <v>Safe</v>
      </c>
    </row>
    <row r="448" spans="1:11" x14ac:dyDescent="0.25">
      <c r="A448" s="15">
        <v>92</v>
      </c>
      <c r="B448" s="16">
        <v>91</v>
      </c>
      <c r="C448" s="16">
        <v>88</v>
      </c>
      <c r="D448" s="16">
        <v>86</v>
      </c>
      <c r="E448" s="16">
        <v>84</v>
      </c>
      <c r="F448" s="16">
        <v>82</v>
      </c>
      <c r="G448" s="16"/>
      <c r="H448" s="16"/>
      <c r="I448">
        <f t="shared" si="6"/>
        <v>6</v>
      </c>
      <c r="J448" t="str" cm="1">
        <f t="array" ref="J448">IF(SUM(_xlfn.IFNA((((A448:H448)-(B448:H448))&gt;0)*(ABS((A448:H448)-(B448:H448))&lt;4),0))=(I448-1),"Safe",IF(SUM(_xlfn.IFNA((((A448:H448)-(B448:H448))&lt;0)*(ABS((A448:H448)-(B448:H448))&lt;4),0))=(I448-1),"Safe","Unsafe"))</f>
        <v>Safe</v>
      </c>
      <c r="K448" t="str" cm="1">
        <f t="array" ref="K448">IF(SUM(_xlfn.IFNA((((A448:H448)-(B448:H448))&gt;0)*(ABS((A448:H448)-(B448:H448))&lt;4),0))&gt;=(I448-1),"Safe",IF(SUM(_xlfn.IFNA((((A448:H448)-(B448:H448))&lt;0)*(ABS((A448:H448)-(B448:H448))&lt;4),0))&gt;=(I448-1),"Safe","Unsafe"))</f>
        <v>Safe</v>
      </c>
    </row>
    <row r="449" spans="1:11" x14ac:dyDescent="0.25">
      <c r="A449" s="15">
        <v>41</v>
      </c>
      <c r="B449" s="16">
        <v>40</v>
      </c>
      <c r="C449" s="16">
        <v>39</v>
      </c>
      <c r="D449" s="16">
        <v>38</v>
      </c>
      <c r="E449" s="16">
        <v>35</v>
      </c>
      <c r="F449" s="16">
        <v>34</v>
      </c>
      <c r="G449" s="16"/>
      <c r="H449" s="16"/>
      <c r="I449">
        <f t="shared" si="6"/>
        <v>6</v>
      </c>
      <c r="J449" t="str" cm="1">
        <f t="array" ref="J449">IF(SUM(_xlfn.IFNA((((A449:H449)-(B449:H449))&gt;0)*(ABS((A449:H449)-(B449:H449))&lt;4),0))=(I449-1),"Safe",IF(SUM(_xlfn.IFNA((((A449:H449)-(B449:H449))&lt;0)*(ABS((A449:H449)-(B449:H449))&lt;4),0))=(I449-1),"Safe","Unsafe"))</f>
        <v>Safe</v>
      </c>
      <c r="K449" t="str" cm="1">
        <f t="array" ref="K449">IF(SUM(_xlfn.IFNA((((A449:H449)-(B449:H449))&gt;0)*(ABS((A449:H449)-(B449:H449))&lt;4),0))&gt;=(I449-1),"Safe",IF(SUM(_xlfn.IFNA((((A449:H449)-(B449:H449))&lt;0)*(ABS((A449:H449)-(B449:H449))&lt;4),0))&gt;=(I449-1),"Safe","Unsafe"))</f>
        <v>Safe</v>
      </c>
    </row>
    <row r="450" spans="1:11" x14ac:dyDescent="0.25">
      <c r="A450" s="15">
        <v>5</v>
      </c>
      <c r="B450" s="16">
        <v>7</v>
      </c>
      <c r="C450" s="16">
        <v>8</v>
      </c>
      <c r="D450" s="16">
        <v>10</v>
      </c>
      <c r="E450" s="16">
        <v>12</v>
      </c>
      <c r="F450" s="16">
        <v>15</v>
      </c>
      <c r="G450" s="16">
        <v>16</v>
      </c>
      <c r="H450" s="16"/>
      <c r="I450">
        <f t="shared" si="6"/>
        <v>7</v>
      </c>
      <c r="J450" t="str" cm="1">
        <f t="array" ref="J450">IF(SUM(_xlfn.IFNA((((A450:H450)-(B450:H450))&gt;0)*(ABS((A450:H450)-(B450:H450))&lt;4),0))=(I450-1),"Safe",IF(SUM(_xlfn.IFNA((((A450:H450)-(B450:H450))&lt;0)*(ABS((A450:H450)-(B450:H450))&lt;4),0))=(I450-1),"Safe","Unsafe"))</f>
        <v>Safe</v>
      </c>
      <c r="K450" t="str" cm="1">
        <f t="array" ref="K450">IF(SUM(_xlfn.IFNA((((A450:H450)-(B450:H450))&gt;0)*(ABS((A450:H450)-(B450:H450))&lt;4),0))&gt;=(I450-1),"Safe",IF(SUM(_xlfn.IFNA((((A450:H450)-(B450:H450))&lt;0)*(ABS((A450:H450)-(B450:H450))&lt;4),0))&gt;=(I450-1),"Safe","Unsafe"))</f>
        <v>Safe</v>
      </c>
    </row>
    <row r="451" spans="1:11" x14ac:dyDescent="0.25">
      <c r="A451" s="15">
        <v>24</v>
      </c>
      <c r="B451" s="16">
        <v>25</v>
      </c>
      <c r="C451" s="16">
        <v>27</v>
      </c>
      <c r="D451" s="16">
        <v>28</v>
      </c>
      <c r="E451" s="16">
        <v>31</v>
      </c>
      <c r="F451" s="16">
        <v>32</v>
      </c>
      <c r="G451" s="16"/>
      <c r="H451" s="16"/>
      <c r="I451">
        <f t="shared" si="6"/>
        <v>6</v>
      </c>
      <c r="J451" t="str" cm="1">
        <f t="array" ref="J451">IF(SUM(_xlfn.IFNA((((A451:H451)-(B451:H451))&gt;0)*(ABS((A451:H451)-(B451:H451))&lt;4),0))=(I451-1),"Safe",IF(SUM(_xlfn.IFNA((((A451:H451)-(B451:H451))&lt;0)*(ABS((A451:H451)-(B451:H451))&lt;4),0))=(I451-1),"Safe","Unsafe"))</f>
        <v>Safe</v>
      </c>
      <c r="K451" t="str" cm="1">
        <f t="array" ref="K451">IF(SUM(_xlfn.IFNA((((A451:H451)-(B451:H451))&gt;0)*(ABS((A451:H451)-(B451:H451))&lt;4),0))&gt;=(I451-1),"Safe",IF(SUM(_xlfn.IFNA((((A451:H451)-(B451:H451))&lt;0)*(ABS((A451:H451)-(B451:H451))&lt;4),0))&gt;=(I451-1),"Safe","Unsafe"))</f>
        <v>Safe</v>
      </c>
    </row>
    <row r="452" spans="1:11" x14ac:dyDescent="0.25">
      <c r="A452" s="15">
        <v>14</v>
      </c>
      <c r="B452" s="16">
        <v>13</v>
      </c>
      <c r="C452" s="16">
        <v>11</v>
      </c>
      <c r="D452" s="16">
        <v>10</v>
      </c>
      <c r="E452" s="16">
        <v>9</v>
      </c>
      <c r="F452" s="16">
        <v>8</v>
      </c>
      <c r="G452" s="16">
        <v>5</v>
      </c>
      <c r="H452" s="16"/>
      <c r="I452">
        <f t="shared" si="6"/>
        <v>7</v>
      </c>
      <c r="J452" t="str" cm="1">
        <f t="array" ref="J452">IF(SUM(_xlfn.IFNA((((A452:H452)-(B452:H452))&gt;0)*(ABS((A452:H452)-(B452:H452))&lt;4),0))=(I452-1),"Safe",IF(SUM(_xlfn.IFNA((((A452:H452)-(B452:H452))&lt;0)*(ABS((A452:H452)-(B452:H452))&lt;4),0))=(I452-1),"Safe","Unsafe"))</f>
        <v>Safe</v>
      </c>
      <c r="K452" t="str" cm="1">
        <f t="array" ref="K452">IF(SUM(_xlfn.IFNA((((A452:H452)-(B452:H452))&gt;0)*(ABS((A452:H452)-(B452:H452))&lt;4),0))&gt;=(I452-1),"Safe",IF(SUM(_xlfn.IFNA((((A452:H452)-(B452:H452))&lt;0)*(ABS((A452:H452)-(B452:H452))&lt;4),0))&gt;=(I452-1),"Safe","Unsafe"))</f>
        <v>Safe</v>
      </c>
    </row>
    <row r="453" spans="1:11" x14ac:dyDescent="0.25">
      <c r="A453" s="15">
        <v>39</v>
      </c>
      <c r="B453" s="16">
        <v>41</v>
      </c>
      <c r="C453" s="16">
        <v>44</v>
      </c>
      <c r="D453" s="16">
        <v>46</v>
      </c>
      <c r="E453" s="16">
        <v>48</v>
      </c>
      <c r="F453" s="16"/>
      <c r="G453" s="16"/>
      <c r="H453" s="16"/>
      <c r="I453">
        <f t="shared" si="6"/>
        <v>5</v>
      </c>
      <c r="J453" t="str" cm="1">
        <f t="array" ref="J453">IF(SUM(_xlfn.IFNA((((A453:H453)-(B453:H453))&gt;0)*(ABS((A453:H453)-(B453:H453))&lt;4),0))=(I453-1),"Safe",IF(SUM(_xlfn.IFNA((((A453:H453)-(B453:H453))&lt;0)*(ABS((A453:H453)-(B453:H453))&lt;4),0))=(I453-1),"Safe","Unsafe"))</f>
        <v>Safe</v>
      </c>
      <c r="K453" t="str" cm="1">
        <f t="array" ref="K453">IF(SUM(_xlfn.IFNA((((A453:H453)-(B453:H453))&gt;0)*(ABS((A453:H453)-(B453:H453))&lt;4),0))&gt;=(I453-1),"Safe",IF(SUM(_xlfn.IFNA((((A453:H453)-(B453:H453))&lt;0)*(ABS((A453:H453)-(B453:H453))&lt;4),0))&gt;=(I453-1),"Safe","Unsafe"))</f>
        <v>Safe</v>
      </c>
    </row>
    <row r="454" spans="1:11" x14ac:dyDescent="0.25">
      <c r="A454" s="24">
        <v>13</v>
      </c>
      <c r="B454" s="17">
        <v>10</v>
      </c>
      <c r="C454" s="17">
        <v>7</v>
      </c>
      <c r="D454" s="17">
        <v>6</v>
      </c>
      <c r="E454" s="17">
        <v>3</v>
      </c>
      <c r="F454" s="17">
        <v>2</v>
      </c>
      <c r="G454" s="17"/>
      <c r="H454" s="17"/>
      <c r="I454">
        <f t="shared" si="6"/>
        <v>6</v>
      </c>
      <c r="J454" t="str" cm="1">
        <f t="array" ref="J454">IF(SUM(_xlfn.IFNA((((A454:H454)-(B454:H454))&gt;0)*(ABS((A454:H454)-(B454:H454))&lt;4),0))=(I454-1),"Safe",IF(SUM(_xlfn.IFNA((((A454:H454)-(B454:H454))&lt;0)*(ABS((A454:H454)-(B454:H454))&lt;4),0))=(I454-1),"Safe","Unsafe"))</f>
        <v>Unsafe</v>
      </c>
      <c r="K454" t="str" cm="1">
        <f t="array" ref="K454">IF(SUM(_xlfn.IFNA((((A454:H454)-(B454:H454))&gt;0)*(ABS((A454:H454)-(B454:H454))&lt;4),0))&gt;=(I454-1),"Safe",IF(SUM(_xlfn.IFNA((((A454:H454)-(B454:H454))&lt;0)*(ABS((A454:H454)-(B454:H454))&lt;4),0))&gt;=(I454-1),"Safe","Unsafe"))</f>
        <v>Safe</v>
      </c>
    </row>
    <row r="455" spans="1:11" x14ac:dyDescent="0.25">
      <c r="A455" s="15">
        <v>2</v>
      </c>
      <c r="B455" s="16">
        <v>4</v>
      </c>
      <c r="C455" s="16">
        <v>7</v>
      </c>
      <c r="D455" s="16">
        <v>10</v>
      </c>
      <c r="E455" s="16">
        <v>11</v>
      </c>
      <c r="F455" s="16">
        <v>12</v>
      </c>
      <c r="G455" s="16">
        <v>13</v>
      </c>
      <c r="H455" s="16">
        <v>16</v>
      </c>
      <c r="I455">
        <f t="shared" ref="I455:I518" si="7">COUNTIF(A455:H455,"&gt;0")</f>
        <v>8</v>
      </c>
      <c r="J455" t="str" cm="1">
        <f t="array" ref="J455">IF(SUM(_xlfn.IFNA((((A455:H455)-(B455:H455))&gt;0)*(ABS((A455:H455)-(B455:H455))&lt;4),0))=(I455-1),"Safe",IF(SUM(_xlfn.IFNA((((A455:H455)-(B455:H455))&lt;0)*(ABS((A455:H455)-(B455:H455))&lt;4),0))=(I455-1),"Safe","Unsafe"))</f>
        <v>Safe</v>
      </c>
      <c r="K455" t="str" cm="1">
        <f t="array" ref="K455">IF(SUM(_xlfn.IFNA((((A455:H455)-(B455:H455))&gt;0)*(ABS((A455:H455)-(B455:H455))&lt;4),0))&gt;=(I455-1),"Safe",IF(SUM(_xlfn.IFNA((((A455:H455)-(B455:H455))&lt;0)*(ABS((A455:H455)-(B455:H455))&lt;4),0))&gt;=(I455-1),"Safe","Unsafe"))</f>
        <v>Safe</v>
      </c>
    </row>
    <row r="456" spans="1:11" x14ac:dyDescent="0.25">
      <c r="A456" s="15">
        <v>33</v>
      </c>
      <c r="B456" s="16">
        <v>30</v>
      </c>
      <c r="C456" s="16">
        <v>29</v>
      </c>
      <c r="D456" s="16">
        <v>27</v>
      </c>
      <c r="E456" s="16">
        <v>25</v>
      </c>
      <c r="F456" s="16">
        <v>24</v>
      </c>
      <c r="G456" s="16">
        <v>23</v>
      </c>
      <c r="H456" s="16"/>
      <c r="I456">
        <f t="shared" si="7"/>
        <v>7</v>
      </c>
      <c r="J456" t="str" cm="1">
        <f t="array" ref="J456">IF(SUM(_xlfn.IFNA((((A456:H456)-(B456:H456))&gt;0)*(ABS((A456:H456)-(B456:H456))&lt;4),0))=(I456-1),"Safe",IF(SUM(_xlfn.IFNA((((A456:H456)-(B456:H456))&lt;0)*(ABS((A456:H456)-(B456:H456))&lt;4),0))=(I456-1),"Safe","Unsafe"))</f>
        <v>Safe</v>
      </c>
      <c r="K456" t="str" cm="1">
        <f t="array" ref="K456">IF(SUM(_xlfn.IFNA((((A456:H456)-(B456:H456))&gt;0)*(ABS((A456:H456)-(B456:H456))&lt;4),0))&gt;=(I456-1),"Safe",IF(SUM(_xlfn.IFNA((((A456:H456)-(B456:H456))&lt;0)*(ABS((A456:H456)-(B456:H456))&lt;4),0))&gt;=(I456-1),"Safe","Unsafe"))</f>
        <v>Safe</v>
      </c>
    </row>
    <row r="457" spans="1:11" x14ac:dyDescent="0.25">
      <c r="A457" s="15">
        <v>30</v>
      </c>
      <c r="B457" s="16">
        <v>33</v>
      </c>
      <c r="C457" s="16">
        <v>36</v>
      </c>
      <c r="D457" s="16">
        <v>37</v>
      </c>
      <c r="E457" s="16">
        <v>38</v>
      </c>
      <c r="F457" s="16">
        <v>41</v>
      </c>
      <c r="G457" s="16">
        <v>43</v>
      </c>
      <c r="H457" s="16">
        <v>46</v>
      </c>
      <c r="I457">
        <f t="shared" si="7"/>
        <v>8</v>
      </c>
      <c r="J457" t="str" cm="1">
        <f t="array" ref="J457">IF(SUM(_xlfn.IFNA((((A457:H457)-(B457:H457))&gt;0)*(ABS((A457:H457)-(B457:H457))&lt;4),0))=(I457-1),"Safe",IF(SUM(_xlfn.IFNA((((A457:H457)-(B457:H457))&lt;0)*(ABS((A457:H457)-(B457:H457))&lt;4),0))=(I457-1),"Safe","Unsafe"))</f>
        <v>Safe</v>
      </c>
      <c r="K457" t="str" cm="1">
        <f t="array" ref="K457">IF(SUM(_xlfn.IFNA((((A457:H457)-(B457:H457))&gt;0)*(ABS((A457:H457)-(B457:H457))&lt;4),0))&gt;=(I457-1),"Safe",IF(SUM(_xlfn.IFNA((((A457:H457)-(B457:H457))&lt;0)*(ABS((A457:H457)-(B457:H457))&lt;4),0))&gt;=(I457-1),"Safe","Unsafe"))</f>
        <v>Safe</v>
      </c>
    </row>
    <row r="458" spans="1:11" x14ac:dyDescent="0.25">
      <c r="A458" s="15">
        <v>67</v>
      </c>
      <c r="B458" s="16">
        <v>64</v>
      </c>
      <c r="C458" s="16">
        <v>61</v>
      </c>
      <c r="D458" s="16">
        <v>58</v>
      </c>
      <c r="E458" s="16">
        <v>57</v>
      </c>
      <c r="F458" s="16">
        <v>54</v>
      </c>
      <c r="G458" s="16"/>
      <c r="H458" s="16"/>
      <c r="I458">
        <f t="shared" si="7"/>
        <v>6</v>
      </c>
      <c r="J458" t="str" cm="1">
        <f t="array" ref="J458">IF(SUM(_xlfn.IFNA((((A458:H458)-(B458:H458))&gt;0)*(ABS((A458:H458)-(B458:H458))&lt;4),0))=(I458-1),"Safe",IF(SUM(_xlfn.IFNA((((A458:H458)-(B458:H458))&lt;0)*(ABS((A458:H458)-(B458:H458))&lt;4),0))=(I458-1),"Safe","Unsafe"))</f>
        <v>Safe</v>
      </c>
      <c r="K458" t="str" cm="1">
        <f t="array" ref="K458">IF(SUM(_xlfn.IFNA((((A458:H458)-(B458:H458))&gt;0)*(ABS((A458:H458)-(B458:H458))&lt;4),0))&gt;=(I458-1),"Safe",IF(SUM(_xlfn.IFNA((((A458:H458)-(B458:H458))&lt;0)*(ABS((A458:H458)-(B458:H458))&lt;4),0))&gt;=(I458-1),"Safe","Unsafe"))</f>
        <v>Safe</v>
      </c>
    </row>
    <row r="459" spans="1:11" x14ac:dyDescent="0.25">
      <c r="A459" s="15">
        <v>32</v>
      </c>
      <c r="B459" s="16">
        <v>33</v>
      </c>
      <c r="C459" s="16">
        <v>35</v>
      </c>
      <c r="D459" s="16">
        <v>38</v>
      </c>
      <c r="E459" s="16">
        <v>41</v>
      </c>
      <c r="F459" s="16">
        <v>42</v>
      </c>
      <c r="G459" s="16">
        <v>44</v>
      </c>
      <c r="H459" s="16">
        <v>45</v>
      </c>
      <c r="I459">
        <f t="shared" si="7"/>
        <v>8</v>
      </c>
      <c r="J459" t="str" cm="1">
        <f t="array" ref="J459">IF(SUM(_xlfn.IFNA((((A459:H459)-(B459:H459))&gt;0)*(ABS((A459:H459)-(B459:H459))&lt;4),0))=(I459-1),"Safe",IF(SUM(_xlfn.IFNA((((A459:H459)-(B459:H459))&lt;0)*(ABS((A459:H459)-(B459:H459))&lt;4),0))=(I459-1),"Safe","Unsafe"))</f>
        <v>Safe</v>
      </c>
      <c r="K459" t="str" cm="1">
        <f t="array" ref="K459">IF(SUM(_xlfn.IFNA((((A459:H459)-(B459:H459))&gt;0)*(ABS((A459:H459)-(B459:H459))&lt;4),0))&gt;=(I459-1),"Safe",IF(SUM(_xlfn.IFNA((((A459:H459)-(B459:H459))&lt;0)*(ABS((A459:H459)-(B459:H459))&lt;4),0))&gt;=(I459-1),"Safe","Unsafe"))</f>
        <v>Safe</v>
      </c>
    </row>
    <row r="460" spans="1:11" x14ac:dyDescent="0.25">
      <c r="A460" s="15">
        <v>17</v>
      </c>
      <c r="B460" s="16">
        <v>14</v>
      </c>
      <c r="C460" s="16">
        <v>12</v>
      </c>
      <c r="D460" s="16">
        <v>10</v>
      </c>
      <c r="E460" s="16">
        <v>8</v>
      </c>
      <c r="F460" s="16">
        <v>5</v>
      </c>
      <c r="G460" s="16">
        <v>4</v>
      </c>
      <c r="H460" s="16">
        <v>2</v>
      </c>
      <c r="I460">
        <f t="shared" si="7"/>
        <v>8</v>
      </c>
      <c r="J460" t="str" cm="1">
        <f t="array" ref="J460">IF(SUM(_xlfn.IFNA((((A460:H460)-(B460:H460))&gt;0)*(ABS((A460:H460)-(B460:H460))&lt;4),0))=(I460-1),"Safe",IF(SUM(_xlfn.IFNA((((A460:H460)-(B460:H460))&lt;0)*(ABS((A460:H460)-(B460:H460))&lt;4),0))=(I460-1),"Safe","Unsafe"))</f>
        <v>Safe</v>
      </c>
      <c r="K460" t="str" cm="1">
        <f t="array" ref="K460">IF(SUM(_xlfn.IFNA((((A460:H460)-(B460:H460))&gt;0)*(ABS((A460:H460)-(B460:H460))&lt;4),0))&gt;=(I460-1),"Safe",IF(SUM(_xlfn.IFNA((((A460:H460)-(B460:H460))&lt;0)*(ABS((A460:H460)-(B460:H460))&lt;4),0))&gt;=(I460-1),"Safe","Unsafe"))</f>
        <v>Safe</v>
      </c>
    </row>
    <row r="461" spans="1:11" x14ac:dyDescent="0.25">
      <c r="A461" s="15">
        <v>44</v>
      </c>
      <c r="B461" s="16">
        <v>43</v>
      </c>
      <c r="C461" s="16">
        <v>41</v>
      </c>
      <c r="D461" s="16">
        <v>38</v>
      </c>
      <c r="E461" s="16">
        <v>35</v>
      </c>
      <c r="F461" s="16">
        <v>33</v>
      </c>
      <c r="G461" s="16">
        <v>32</v>
      </c>
      <c r="H461" s="16">
        <v>29</v>
      </c>
      <c r="I461">
        <f t="shared" si="7"/>
        <v>8</v>
      </c>
      <c r="J461" t="str" cm="1">
        <f t="array" ref="J461">IF(SUM(_xlfn.IFNA((((A461:H461)-(B461:H461))&gt;0)*(ABS((A461:H461)-(B461:H461))&lt;4),0))=(I461-1),"Safe",IF(SUM(_xlfn.IFNA((((A461:H461)-(B461:H461))&lt;0)*(ABS((A461:H461)-(B461:H461))&lt;4),0))=(I461-1),"Safe","Unsafe"))</f>
        <v>Safe</v>
      </c>
      <c r="K461" t="str" cm="1">
        <f t="array" ref="K461">IF(SUM(_xlfn.IFNA((((A461:H461)-(B461:H461))&gt;0)*(ABS((A461:H461)-(B461:H461))&lt;4),0))&gt;=(I461-1),"Safe",IF(SUM(_xlfn.IFNA((((A461:H461)-(B461:H461))&lt;0)*(ABS((A461:H461)-(B461:H461))&lt;4),0))&gt;=(I461-1),"Safe","Unsafe"))</f>
        <v>Safe</v>
      </c>
    </row>
    <row r="462" spans="1:11" x14ac:dyDescent="0.25">
      <c r="A462" s="15">
        <v>25</v>
      </c>
      <c r="B462" s="16">
        <v>28</v>
      </c>
      <c r="C462" s="16">
        <v>31</v>
      </c>
      <c r="D462" s="16">
        <v>32</v>
      </c>
      <c r="E462" s="16">
        <v>35</v>
      </c>
      <c r="F462" s="16">
        <v>37</v>
      </c>
      <c r="G462" s="16"/>
      <c r="H462" s="16"/>
      <c r="I462">
        <f t="shared" si="7"/>
        <v>6</v>
      </c>
      <c r="J462" t="str" cm="1">
        <f t="array" ref="J462">IF(SUM(_xlfn.IFNA((((A462:H462)-(B462:H462))&gt;0)*(ABS((A462:H462)-(B462:H462))&lt;4),0))=(I462-1),"Safe",IF(SUM(_xlfn.IFNA((((A462:H462)-(B462:H462))&lt;0)*(ABS((A462:H462)-(B462:H462))&lt;4),0))=(I462-1),"Safe","Unsafe"))</f>
        <v>Safe</v>
      </c>
      <c r="K462" t="str" cm="1">
        <f t="array" ref="K462">IF(SUM(_xlfn.IFNA((((A462:H462)-(B462:H462))&gt;0)*(ABS((A462:H462)-(B462:H462))&lt;4),0))&gt;=(I462-1),"Safe",IF(SUM(_xlfn.IFNA((((A462:H462)-(B462:H462))&lt;0)*(ABS((A462:H462)-(B462:H462))&lt;4),0))&gt;=(I462-1),"Safe","Unsafe"))</f>
        <v>Safe</v>
      </c>
    </row>
    <row r="463" spans="1:11" x14ac:dyDescent="0.25">
      <c r="A463" s="15">
        <v>28</v>
      </c>
      <c r="B463" s="16">
        <v>30</v>
      </c>
      <c r="C463" s="16">
        <v>33</v>
      </c>
      <c r="D463" s="16">
        <v>34</v>
      </c>
      <c r="E463" s="16">
        <v>37</v>
      </c>
      <c r="F463" s="16">
        <v>40</v>
      </c>
      <c r="G463" s="16"/>
      <c r="H463" s="16"/>
      <c r="I463">
        <f t="shared" si="7"/>
        <v>6</v>
      </c>
      <c r="J463" t="str" cm="1">
        <f t="array" ref="J463">IF(SUM(_xlfn.IFNA((((A463:H463)-(B463:H463))&gt;0)*(ABS((A463:H463)-(B463:H463))&lt;4),0))=(I463-1),"Safe",IF(SUM(_xlfn.IFNA((((A463:H463)-(B463:H463))&lt;0)*(ABS((A463:H463)-(B463:H463))&lt;4),0))=(I463-1),"Safe","Unsafe"))</f>
        <v>Safe</v>
      </c>
      <c r="K463" t="str" cm="1">
        <f t="array" ref="K463">IF(SUM(_xlfn.IFNA((((A463:H463)-(B463:H463))&gt;0)*(ABS((A463:H463)-(B463:H463))&lt;4),0))&gt;=(I463-1),"Safe",IF(SUM(_xlfn.IFNA((((A463:H463)-(B463:H463))&lt;0)*(ABS((A463:H463)-(B463:H463))&lt;4),0))&gt;=(I463-1),"Safe","Unsafe"))</f>
        <v>Safe</v>
      </c>
    </row>
    <row r="464" spans="1:11" x14ac:dyDescent="0.25">
      <c r="A464" s="15">
        <v>19</v>
      </c>
      <c r="B464" s="16">
        <v>16</v>
      </c>
      <c r="C464" s="16">
        <v>15</v>
      </c>
      <c r="D464" s="16">
        <v>13</v>
      </c>
      <c r="E464" s="16">
        <v>12</v>
      </c>
      <c r="F464" s="16"/>
      <c r="G464" s="16"/>
      <c r="H464" s="16"/>
      <c r="I464">
        <f t="shared" si="7"/>
        <v>5</v>
      </c>
      <c r="J464" t="str" cm="1">
        <f t="array" ref="J464">IF(SUM(_xlfn.IFNA((((A464:H464)-(B464:H464))&gt;0)*(ABS((A464:H464)-(B464:H464))&lt;4),0))=(I464-1),"Safe",IF(SUM(_xlfn.IFNA((((A464:H464)-(B464:H464))&lt;0)*(ABS((A464:H464)-(B464:H464))&lt;4),0))=(I464-1),"Safe","Unsafe"))</f>
        <v>Safe</v>
      </c>
      <c r="K464" t="str" cm="1">
        <f t="array" ref="K464">IF(SUM(_xlfn.IFNA((((A464:H464)-(B464:H464))&gt;0)*(ABS((A464:H464)-(B464:H464))&lt;4),0))&gt;=(I464-1),"Safe",IF(SUM(_xlfn.IFNA((((A464:H464)-(B464:H464))&lt;0)*(ABS((A464:H464)-(B464:H464))&lt;4),0))&gt;=(I464-1),"Safe","Unsafe"))</f>
        <v>Safe</v>
      </c>
    </row>
    <row r="465" spans="1:11" x14ac:dyDescent="0.25">
      <c r="A465" s="15">
        <v>18</v>
      </c>
      <c r="B465" s="16">
        <v>17</v>
      </c>
      <c r="C465" s="16">
        <v>14</v>
      </c>
      <c r="D465" s="16">
        <v>11</v>
      </c>
      <c r="E465" s="16">
        <v>10</v>
      </c>
      <c r="F465" s="16"/>
      <c r="G465" s="16"/>
      <c r="H465" s="16"/>
      <c r="I465">
        <f t="shared" si="7"/>
        <v>5</v>
      </c>
      <c r="J465" t="str" cm="1">
        <f t="array" ref="J465">IF(SUM(_xlfn.IFNA((((A465:H465)-(B465:H465))&gt;0)*(ABS((A465:H465)-(B465:H465))&lt;4),0))=(I465-1),"Safe",IF(SUM(_xlfn.IFNA((((A465:H465)-(B465:H465))&lt;0)*(ABS((A465:H465)-(B465:H465))&lt;4),0))=(I465-1),"Safe","Unsafe"))</f>
        <v>Safe</v>
      </c>
      <c r="K465" t="str" cm="1">
        <f t="array" ref="K465">IF(SUM(_xlfn.IFNA((((A465:H465)-(B465:H465))&gt;0)*(ABS((A465:H465)-(B465:H465))&lt;4),0))&gt;=(I465-1),"Safe",IF(SUM(_xlfn.IFNA((((A465:H465)-(B465:H465))&lt;0)*(ABS((A465:H465)-(B465:H465))&lt;4),0))&gt;=(I465-1),"Safe","Unsafe"))</f>
        <v>Safe</v>
      </c>
    </row>
    <row r="466" spans="1:11" x14ac:dyDescent="0.25">
      <c r="A466" s="15">
        <v>82</v>
      </c>
      <c r="B466" s="16">
        <v>80</v>
      </c>
      <c r="C466" s="16">
        <v>77</v>
      </c>
      <c r="D466" s="16">
        <v>74</v>
      </c>
      <c r="E466" s="16">
        <v>73</v>
      </c>
      <c r="F466" s="16">
        <v>71</v>
      </c>
      <c r="G466" s="16"/>
      <c r="H466" s="16"/>
      <c r="I466">
        <f t="shared" si="7"/>
        <v>6</v>
      </c>
      <c r="J466" t="str" cm="1">
        <f t="array" ref="J466">IF(SUM(_xlfn.IFNA((((A466:H466)-(B466:H466))&gt;0)*(ABS((A466:H466)-(B466:H466))&lt;4),0))=(I466-1),"Safe",IF(SUM(_xlfn.IFNA((((A466:H466)-(B466:H466))&lt;0)*(ABS((A466:H466)-(B466:H466))&lt;4),0))=(I466-1),"Safe","Unsafe"))</f>
        <v>Safe</v>
      </c>
      <c r="K466" t="str" cm="1">
        <f t="array" ref="K466">IF(SUM(_xlfn.IFNA((((A466:H466)-(B466:H466))&gt;0)*(ABS((A466:H466)-(B466:H466))&lt;4),0))&gt;=(I466-1),"Safe",IF(SUM(_xlfn.IFNA((((A466:H466)-(B466:H466))&lt;0)*(ABS((A466:H466)-(B466:H466))&lt;4),0))&gt;=(I466-1),"Safe","Unsafe"))</f>
        <v>Safe</v>
      </c>
    </row>
    <row r="467" spans="1:11" x14ac:dyDescent="0.25">
      <c r="A467" s="15">
        <v>98</v>
      </c>
      <c r="B467" s="16">
        <v>96</v>
      </c>
      <c r="C467" s="16">
        <v>94</v>
      </c>
      <c r="D467" s="16">
        <v>93</v>
      </c>
      <c r="E467" s="16">
        <v>90</v>
      </c>
      <c r="F467" s="16">
        <v>89</v>
      </c>
      <c r="G467" s="16">
        <v>88</v>
      </c>
      <c r="H467" s="16"/>
      <c r="I467">
        <f t="shared" si="7"/>
        <v>7</v>
      </c>
      <c r="J467" t="str" cm="1">
        <f t="array" ref="J467">IF(SUM(_xlfn.IFNA((((A467:H467)-(B467:H467))&gt;0)*(ABS((A467:H467)-(B467:H467))&lt;4),0))=(I467-1),"Safe",IF(SUM(_xlfn.IFNA((((A467:H467)-(B467:H467))&lt;0)*(ABS((A467:H467)-(B467:H467))&lt;4),0))=(I467-1),"Safe","Unsafe"))</f>
        <v>Safe</v>
      </c>
      <c r="K467" t="str" cm="1">
        <f t="array" ref="K467">IF(SUM(_xlfn.IFNA((((A467:H467)-(B467:H467))&gt;0)*(ABS((A467:H467)-(B467:H467))&lt;4),0))&gt;=(I467-1),"Safe",IF(SUM(_xlfn.IFNA((((A467:H467)-(B467:H467))&lt;0)*(ABS((A467:H467)-(B467:H467))&lt;4),0))&gt;=(I467-1),"Safe","Unsafe"))</f>
        <v>Safe</v>
      </c>
    </row>
    <row r="468" spans="1:11" x14ac:dyDescent="0.25">
      <c r="A468" s="15">
        <v>56</v>
      </c>
      <c r="B468" s="16">
        <v>53</v>
      </c>
      <c r="C468" s="16">
        <v>51</v>
      </c>
      <c r="D468" s="16">
        <v>50</v>
      </c>
      <c r="E468" s="16">
        <v>49</v>
      </c>
      <c r="F468" s="16">
        <v>47</v>
      </c>
      <c r="G468" s="16">
        <v>45</v>
      </c>
      <c r="H468" s="16">
        <v>44</v>
      </c>
      <c r="I468">
        <f t="shared" si="7"/>
        <v>8</v>
      </c>
      <c r="J468" t="str" cm="1">
        <f t="array" ref="J468">IF(SUM(_xlfn.IFNA((((A468:H468)-(B468:H468))&gt;0)*(ABS((A468:H468)-(B468:H468))&lt;4),0))=(I468-1),"Safe",IF(SUM(_xlfn.IFNA((((A468:H468)-(B468:H468))&lt;0)*(ABS((A468:H468)-(B468:H468))&lt;4),0))=(I468-1),"Safe","Unsafe"))</f>
        <v>Safe</v>
      </c>
      <c r="K468" t="str" cm="1">
        <f t="array" ref="K468">IF(SUM(_xlfn.IFNA((((A468:H468)-(B468:H468))&gt;0)*(ABS((A468:H468)-(B468:H468))&lt;4),0))&gt;=(I468-1),"Safe",IF(SUM(_xlfn.IFNA((((A468:H468)-(B468:H468))&lt;0)*(ABS((A468:H468)-(B468:H468))&lt;4),0))&gt;=(I468-1),"Safe","Unsafe"))</f>
        <v>Safe</v>
      </c>
    </row>
    <row r="469" spans="1:11" x14ac:dyDescent="0.25">
      <c r="A469" s="15">
        <v>26</v>
      </c>
      <c r="B469" s="16">
        <v>29</v>
      </c>
      <c r="C469" s="16">
        <v>30</v>
      </c>
      <c r="D469" s="16">
        <v>32</v>
      </c>
      <c r="E469" s="16">
        <v>34</v>
      </c>
      <c r="F469" s="16">
        <v>35</v>
      </c>
      <c r="G469" s="16">
        <v>36</v>
      </c>
      <c r="H469" s="16"/>
      <c r="I469">
        <f t="shared" si="7"/>
        <v>7</v>
      </c>
      <c r="J469" t="str" cm="1">
        <f t="array" ref="J469">IF(SUM(_xlfn.IFNA((((A469:H469)-(B469:H469))&gt;0)*(ABS((A469:H469)-(B469:H469))&lt;4),0))=(I469-1),"Safe",IF(SUM(_xlfn.IFNA((((A469:H469)-(B469:H469))&lt;0)*(ABS((A469:H469)-(B469:H469))&lt;4),0))=(I469-1),"Safe","Unsafe"))</f>
        <v>Safe</v>
      </c>
      <c r="K469" t="str" cm="1">
        <f t="array" ref="K469">IF(SUM(_xlfn.IFNA((((A469:H469)-(B469:H469))&gt;0)*(ABS((A469:H469)-(B469:H469))&lt;4),0))&gt;=(I469-1),"Safe",IF(SUM(_xlfn.IFNA((((A469:H469)-(B469:H469))&lt;0)*(ABS((A469:H469)-(B469:H469))&lt;4),0))&gt;=(I469-1),"Safe","Unsafe"))</f>
        <v>Safe</v>
      </c>
    </row>
    <row r="470" spans="1:11" x14ac:dyDescent="0.25">
      <c r="A470" s="15">
        <v>44</v>
      </c>
      <c r="B470" s="16">
        <v>47</v>
      </c>
      <c r="C470" s="16">
        <v>49</v>
      </c>
      <c r="D470" s="16">
        <v>50</v>
      </c>
      <c r="E470" s="16">
        <v>53</v>
      </c>
      <c r="F470" s="16"/>
      <c r="G470" s="16"/>
      <c r="H470" s="16"/>
      <c r="I470">
        <f t="shared" si="7"/>
        <v>5</v>
      </c>
      <c r="J470" t="str" cm="1">
        <f t="array" ref="J470">IF(SUM(_xlfn.IFNA((((A470:H470)-(B470:H470))&gt;0)*(ABS((A470:H470)-(B470:H470))&lt;4),0))=(I470-1),"Safe",IF(SUM(_xlfn.IFNA((((A470:H470)-(B470:H470))&lt;0)*(ABS((A470:H470)-(B470:H470))&lt;4),0))=(I470-1),"Safe","Unsafe"))</f>
        <v>Safe</v>
      </c>
      <c r="K470" t="str" cm="1">
        <f t="array" ref="K470">IF(SUM(_xlfn.IFNA((((A470:H470)-(B470:H470))&gt;0)*(ABS((A470:H470)-(B470:H470))&lt;4),0))&gt;=(I470-1),"Safe",IF(SUM(_xlfn.IFNA((((A470:H470)-(B470:H470))&lt;0)*(ABS((A470:H470)-(B470:H470))&lt;4),0))&gt;=(I470-1),"Safe","Unsafe"))</f>
        <v>Safe</v>
      </c>
    </row>
    <row r="471" spans="1:11" x14ac:dyDescent="0.25">
      <c r="A471" s="15">
        <v>72</v>
      </c>
      <c r="B471" s="16">
        <v>74</v>
      </c>
      <c r="C471" s="16">
        <v>75</v>
      </c>
      <c r="D471" s="16">
        <v>78</v>
      </c>
      <c r="E471" s="16">
        <v>81</v>
      </c>
      <c r="F471" s="16">
        <v>84</v>
      </c>
      <c r="G471" s="16">
        <v>85</v>
      </c>
      <c r="H471" s="16"/>
      <c r="I471">
        <f t="shared" si="7"/>
        <v>7</v>
      </c>
      <c r="J471" t="str" cm="1">
        <f t="array" ref="J471">IF(SUM(_xlfn.IFNA((((A471:H471)-(B471:H471))&gt;0)*(ABS((A471:H471)-(B471:H471))&lt;4),0))=(I471-1),"Safe",IF(SUM(_xlfn.IFNA((((A471:H471)-(B471:H471))&lt;0)*(ABS((A471:H471)-(B471:H471))&lt;4),0))=(I471-1),"Safe","Unsafe"))</f>
        <v>Safe</v>
      </c>
      <c r="K471" t="str" cm="1">
        <f t="array" ref="K471">IF(SUM(_xlfn.IFNA((((A471:H471)-(B471:H471))&gt;0)*(ABS((A471:H471)-(B471:H471))&lt;4),0))&gt;=(I471-1),"Safe",IF(SUM(_xlfn.IFNA((((A471:H471)-(B471:H471))&lt;0)*(ABS((A471:H471)-(B471:H471))&lt;4),0))&gt;=(I471-1),"Safe","Unsafe"))</f>
        <v>Safe</v>
      </c>
    </row>
    <row r="472" spans="1:11" x14ac:dyDescent="0.25">
      <c r="A472" s="15">
        <v>55</v>
      </c>
      <c r="B472" s="16">
        <v>53</v>
      </c>
      <c r="C472" s="16">
        <v>52</v>
      </c>
      <c r="D472" s="16">
        <v>51</v>
      </c>
      <c r="E472" s="16">
        <v>49</v>
      </c>
      <c r="F472" s="16"/>
      <c r="G472" s="16"/>
      <c r="H472" s="16"/>
      <c r="I472">
        <f t="shared" si="7"/>
        <v>5</v>
      </c>
      <c r="J472" t="str" cm="1">
        <f t="array" ref="J472">IF(SUM(_xlfn.IFNA((((A472:H472)-(B472:H472))&gt;0)*(ABS((A472:H472)-(B472:H472))&lt;4),0))=(I472-1),"Safe",IF(SUM(_xlfn.IFNA((((A472:H472)-(B472:H472))&lt;0)*(ABS((A472:H472)-(B472:H472))&lt;4),0))=(I472-1),"Safe","Unsafe"))</f>
        <v>Safe</v>
      </c>
      <c r="K472" t="str" cm="1">
        <f t="array" ref="K472">IF(SUM(_xlfn.IFNA((((A472:H472)-(B472:H472))&gt;0)*(ABS((A472:H472)-(B472:H472))&lt;4),0))&gt;=(I472-1),"Safe",IF(SUM(_xlfn.IFNA((((A472:H472)-(B472:H472))&lt;0)*(ABS((A472:H472)-(B472:H472))&lt;4),0))&gt;=(I472-1),"Safe","Unsafe"))</f>
        <v>Safe</v>
      </c>
    </row>
    <row r="473" spans="1:11" x14ac:dyDescent="0.25">
      <c r="A473" s="15">
        <v>80</v>
      </c>
      <c r="B473" s="16">
        <v>77</v>
      </c>
      <c r="C473" s="16">
        <v>76</v>
      </c>
      <c r="D473" s="16">
        <v>75</v>
      </c>
      <c r="E473" s="16">
        <v>72</v>
      </c>
      <c r="F473" s="16">
        <v>69</v>
      </c>
      <c r="G473" s="16">
        <v>67</v>
      </c>
      <c r="H473" s="16"/>
      <c r="I473">
        <f t="shared" si="7"/>
        <v>7</v>
      </c>
      <c r="J473" t="str" cm="1">
        <f t="array" ref="J473">IF(SUM(_xlfn.IFNA((((A473:H473)-(B473:H473))&gt;0)*(ABS((A473:H473)-(B473:H473))&lt;4),0))=(I473-1),"Safe",IF(SUM(_xlfn.IFNA((((A473:H473)-(B473:H473))&lt;0)*(ABS((A473:H473)-(B473:H473))&lt;4),0))=(I473-1),"Safe","Unsafe"))</f>
        <v>Safe</v>
      </c>
      <c r="K473" t="str" cm="1">
        <f t="array" ref="K473">IF(SUM(_xlfn.IFNA((((A473:H473)-(B473:H473))&gt;0)*(ABS((A473:H473)-(B473:H473))&lt;4),0))&gt;=(I473-1),"Safe",IF(SUM(_xlfn.IFNA((((A473:H473)-(B473:H473))&lt;0)*(ABS((A473:H473)-(B473:H473))&lt;4),0))&gt;=(I473-1),"Safe","Unsafe"))</f>
        <v>Safe</v>
      </c>
    </row>
    <row r="474" spans="1:11" x14ac:dyDescent="0.25">
      <c r="A474" s="15">
        <v>47</v>
      </c>
      <c r="B474" s="16">
        <v>48</v>
      </c>
      <c r="C474" s="16">
        <v>50</v>
      </c>
      <c r="D474" s="16">
        <v>52</v>
      </c>
      <c r="E474" s="16">
        <v>53</v>
      </c>
      <c r="F474" s="16">
        <v>56</v>
      </c>
      <c r="G474" s="16">
        <v>58</v>
      </c>
      <c r="H474" s="16">
        <v>60</v>
      </c>
      <c r="I474">
        <f t="shared" si="7"/>
        <v>8</v>
      </c>
      <c r="J474" t="str" cm="1">
        <f t="array" ref="J474">IF(SUM(_xlfn.IFNA((((A474:H474)-(B474:H474))&gt;0)*(ABS((A474:H474)-(B474:H474))&lt;4),0))=(I474-1),"Safe",IF(SUM(_xlfn.IFNA((((A474:H474)-(B474:H474))&lt;0)*(ABS((A474:H474)-(B474:H474))&lt;4),0))=(I474-1),"Safe","Unsafe"))</f>
        <v>Safe</v>
      </c>
      <c r="K474" t="str" cm="1">
        <f t="array" ref="K474">IF(SUM(_xlfn.IFNA((((A474:H474)-(B474:H474))&gt;0)*(ABS((A474:H474)-(B474:H474))&lt;4),0))&gt;=(I474-1),"Safe",IF(SUM(_xlfn.IFNA((((A474:H474)-(B474:H474))&lt;0)*(ABS((A474:H474)-(B474:H474))&lt;4),0))&gt;=(I474-1),"Safe","Unsafe"))</f>
        <v>Safe</v>
      </c>
    </row>
    <row r="475" spans="1:11" x14ac:dyDescent="0.25">
      <c r="A475" s="15">
        <v>96</v>
      </c>
      <c r="B475" s="16">
        <v>95</v>
      </c>
      <c r="C475" s="16">
        <v>94</v>
      </c>
      <c r="D475" s="16">
        <v>91</v>
      </c>
      <c r="E475" s="16">
        <v>89</v>
      </c>
      <c r="F475" s="16">
        <v>87</v>
      </c>
      <c r="G475" s="16">
        <v>84</v>
      </c>
      <c r="H475" s="16">
        <v>81</v>
      </c>
      <c r="I475">
        <f t="shared" si="7"/>
        <v>8</v>
      </c>
      <c r="J475" t="str" cm="1">
        <f t="array" ref="J475">IF(SUM(_xlfn.IFNA((((A475:H475)-(B475:H475))&gt;0)*(ABS((A475:H475)-(B475:H475))&lt;4),0))=(I475-1),"Safe",IF(SUM(_xlfn.IFNA((((A475:H475)-(B475:H475))&lt;0)*(ABS((A475:H475)-(B475:H475))&lt;4),0))=(I475-1),"Safe","Unsafe"))</f>
        <v>Safe</v>
      </c>
      <c r="K475" t="str" cm="1">
        <f t="array" ref="K475">IF(SUM(_xlfn.IFNA((((A475:H475)-(B475:H475))&gt;0)*(ABS((A475:H475)-(B475:H475))&lt;4),0))&gt;=(I475-1),"Safe",IF(SUM(_xlfn.IFNA((((A475:H475)-(B475:H475))&lt;0)*(ABS((A475:H475)-(B475:H475))&lt;4),0))&gt;=(I475-1),"Safe","Unsafe"))</f>
        <v>Safe</v>
      </c>
    </row>
    <row r="476" spans="1:11" x14ac:dyDescent="0.25">
      <c r="A476" s="15">
        <v>11</v>
      </c>
      <c r="B476" s="16">
        <v>14</v>
      </c>
      <c r="C476" s="16">
        <v>16</v>
      </c>
      <c r="D476" s="16">
        <v>19</v>
      </c>
      <c r="E476" s="16">
        <v>21</v>
      </c>
      <c r="F476" s="16">
        <v>23</v>
      </c>
      <c r="G476" s="16">
        <v>26</v>
      </c>
      <c r="H476" s="16">
        <v>29</v>
      </c>
      <c r="I476">
        <f t="shared" si="7"/>
        <v>8</v>
      </c>
      <c r="J476" t="str" cm="1">
        <f t="array" ref="J476">IF(SUM(_xlfn.IFNA((((A476:H476)-(B476:H476))&gt;0)*(ABS((A476:H476)-(B476:H476))&lt;4),0))=(I476-1),"Safe",IF(SUM(_xlfn.IFNA((((A476:H476)-(B476:H476))&lt;0)*(ABS((A476:H476)-(B476:H476))&lt;4),0))=(I476-1),"Safe","Unsafe"))</f>
        <v>Safe</v>
      </c>
      <c r="K476" t="str" cm="1">
        <f t="array" ref="K476">IF(SUM(_xlfn.IFNA((((A476:H476)-(B476:H476))&gt;0)*(ABS((A476:H476)-(B476:H476))&lt;4),0))&gt;=(I476-1),"Safe",IF(SUM(_xlfn.IFNA((((A476:H476)-(B476:H476))&lt;0)*(ABS((A476:H476)-(B476:H476))&lt;4),0))&gt;=(I476-1),"Safe","Unsafe"))</f>
        <v>Safe</v>
      </c>
    </row>
    <row r="477" spans="1:11" x14ac:dyDescent="0.25">
      <c r="A477" s="15">
        <v>5</v>
      </c>
      <c r="B477" s="16">
        <v>8</v>
      </c>
      <c r="C477" s="16">
        <v>10</v>
      </c>
      <c r="D477" s="16">
        <v>12</v>
      </c>
      <c r="E477" s="16">
        <v>15</v>
      </c>
      <c r="F477" s="16">
        <v>16</v>
      </c>
      <c r="G477" s="16">
        <v>19</v>
      </c>
      <c r="H477" s="16"/>
      <c r="I477">
        <f t="shared" si="7"/>
        <v>7</v>
      </c>
      <c r="J477" t="str" cm="1">
        <f t="array" ref="J477">IF(SUM(_xlfn.IFNA((((A477:H477)-(B477:H477))&gt;0)*(ABS((A477:H477)-(B477:H477))&lt;4),0))=(I477-1),"Safe",IF(SUM(_xlfn.IFNA((((A477:H477)-(B477:H477))&lt;0)*(ABS((A477:H477)-(B477:H477))&lt;4),0))=(I477-1),"Safe","Unsafe"))</f>
        <v>Safe</v>
      </c>
      <c r="K477" t="str" cm="1">
        <f t="array" ref="K477">IF(SUM(_xlfn.IFNA((((A477:H477)-(B477:H477))&gt;0)*(ABS((A477:H477)-(B477:H477))&lt;4),0))&gt;=(I477-1),"Safe",IF(SUM(_xlfn.IFNA((((A477:H477)-(B477:H477))&lt;0)*(ABS((A477:H477)-(B477:H477))&lt;4),0))&gt;=(I477-1),"Safe","Unsafe"))</f>
        <v>Safe</v>
      </c>
    </row>
    <row r="478" spans="1:11" x14ac:dyDescent="0.25">
      <c r="A478" s="15">
        <v>62</v>
      </c>
      <c r="B478" s="16">
        <v>64</v>
      </c>
      <c r="C478" s="16">
        <v>65</v>
      </c>
      <c r="D478" s="16">
        <v>66</v>
      </c>
      <c r="E478" s="16">
        <v>67</v>
      </c>
      <c r="F478" s="16"/>
      <c r="G478" s="16"/>
      <c r="H478" s="16"/>
      <c r="I478">
        <f t="shared" si="7"/>
        <v>5</v>
      </c>
      <c r="J478" t="str" cm="1">
        <f t="array" ref="J478">IF(SUM(_xlfn.IFNA((((A478:H478)-(B478:H478))&gt;0)*(ABS((A478:H478)-(B478:H478))&lt;4),0))=(I478-1),"Safe",IF(SUM(_xlfn.IFNA((((A478:H478)-(B478:H478))&lt;0)*(ABS((A478:H478)-(B478:H478))&lt;4),0))=(I478-1),"Safe","Unsafe"))</f>
        <v>Safe</v>
      </c>
      <c r="K478" t="str" cm="1">
        <f t="array" ref="K478">IF(SUM(_xlfn.IFNA((((A478:H478)-(B478:H478))&gt;0)*(ABS((A478:H478)-(B478:H478))&lt;4),0))&gt;=(I478-1),"Safe",IF(SUM(_xlfn.IFNA((((A478:H478)-(B478:H478))&lt;0)*(ABS((A478:H478)-(B478:H478))&lt;4),0))&gt;=(I478-1),"Safe","Unsafe"))</f>
        <v>Safe</v>
      </c>
    </row>
    <row r="479" spans="1:11" x14ac:dyDescent="0.25">
      <c r="A479" s="15">
        <v>41</v>
      </c>
      <c r="B479" s="16">
        <v>40</v>
      </c>
      <c r="C479" s="16">
        <v>38</v>
      </c>
      <c r="D479" s="16">
        <v>36</v>
      </c>
      <c r="E479" s="16">
        <v>34</v>
      </c>
      <c r="F479" s="16">
        <v>32</v>
      </c>
      <c r="G479" s="16">
        <v>29</v>
      </c>
      <c r="H479" s="16"/>
      <c r="I479">
        <f t="shared" si="7"/>
        <v>7</v>
      </c>
      <c r="J479" t="str" cm="1">
        <f t="array" ref="J479">IF(SUM(_xlfn.IFNA((((A479:H479)-(B479:H479))&gt;0)*(ABS((A479:H479)-(B479:H479))&lt;4),0))=(I479-1),"Safe",IF(SUM(_xlfn.IFNA((((A479:H479)-(B479:H479))&lt;0)*(ABS((A479:H479)-(B479:H479))&lt;4),0))=(I479-1),"Safe","Unsafe"))</f>
        <v>Safe</v>
      </c>
      <c r="K479" t="str" cm="1">
        <f t="array" ref="K479">IF(SUM(_xlfn.IFNA((((A479:H479)-(B479:H479))&gt;0)*(ABS((A479:H479)-(B479:H479))&lt;4),0))&gt;=(I479-1),"Safe",IF(SUM(_xlfn.IFNA((((A479:H479)-(B479:H479))&lt;0)*(ABS((A479:H479)-(B479:H479))&lt;4),0))&gt;=(I479-1),"Safe","Unsafe"))</f>
        <v>Safe</v>
      </c>
    </row>
    <row r="480" spans="1:11" x14ac:dyDescent="0.25">
      <c r="A480" s="15">
        <v>66</v>
      </c>
      <c r="B480" s="16">
        <v>69</v>
      </c>
      <c r="C480" s="16">
        <v>71</v>
      </c>
      <c r="D480" s="16">
        <v>72</v>
      </c>
      <c r="E480" s="16">
        <v>75</v>
      </c>
      <c r="F480" s="16"/>
      <c r="G480" s="16"/>
      <c r="H480" s="16"/>
      <c r="I480">
        <f t="shared" si="7"/>
        <v>5</v>
      </c>
      <c r="J480" t="str" cm="1">
        <f t="array" ref="J480">IF(SUM(_xlfn.IFNA((((A480:H480)-(B480:H480))&gt;0)*(ABS((A480:H480)-(B480:H480))&lt;4),0))=(I480-1),"Safe",IF(SUM(_xlfn.IFNA((((A480:H480)-(B480:H480))&lt;0)*(ABS((A480:H480)-(B480:H480))&lt;4),0))=(I480-1),"Safe","Unsafe"))</f>
        <v>Safe</v>
      </c>
      <c r="K480" t="str" cm="1">
        <f t="array" ref="K480">IF(SUM(_xlfn.IFNA((((A480:H480)-(B480:H480))&gt;0)*(ABS((A480:H480)-(B480:H480))&lt;4),0))&gt;=(I480-1),"Safe",IF(SUM(_xlfn.IFNA((((A480:H480)-(B480:H480))&lt;0)*(ABS((A480:H480)-(B480:H480))&lt;4),0))&gt;=(I480-1),"Safe","Unsafe"))</f>
        <v>Safe</v>
      </c>
    </row>
    <row r="481" spans="1:11" x14ac:dyDescent="0.25">
      <c r="A481" s="15">
        <v>7</v>
      </c>
      <c r="B481" s="16">
        <v>8</v>
      </c>
      <c r="C481" s="16">
        <v>11</v>
      </c>
      <c r="D481" s="16">
        <v>14</v>
      </c>
      <c r="E481" s="16">
        <v>15</v>
      </c>
      <c r="F481" s="16">
        <v>18</v>
      </c>
      <c r="G481" s="16">
        <v>19</v>
      </c>
      <c r="H481" s="16">
        <v>20</v>
      </c>
      <c r="I481">
        <f t="shared" si="7"/>
        <v>8</v>
      </c>
      <c r="J481" t="str" cm="1">
        <f t="array" ref="J481">IF(SUM(_xlfn.IFNA((((A481:H481)-(B481:H481))&gt;0)*(ABS((A481:H481)-(B481:H481))&lt;4),0))=(I481-1),"Safe",IF(SUM(_xlfn.IFNA((((A481:H481)-(B481:H481))&lt;0)*(ABS((A481:H481)-(B481:H481))&lt;4),0))=(I481-1),"Safe","Unsafe"))</f>
        <v>Safe</v>
      </c>
      <c r="K481" t="str" cm="1">
        <f t="array" ref="K481">IF(SUM(_xlfn.IFNA((((A481:H481)-(B481:H481))&gt;0)*(ABS((A481:H481)-(B481:H481))&lt;4),0))&gt;=(I481-1),"Safe",IF(SUM(_xlfn.IFNA((((A481:H481)-(B481:H481))&lt;0)*(ABS((A481:H481)-(B481:H481))&lt;4),0))&gt;=(I481-1),"Safe","Unsafe"))</f>
        <v>Safe</v>
      </c>
    </row>
    <row r="482" spans="1:11" x14ac:dyDescent="0.25">
      <c r="A482" s="15">
        <v>49</v>
      </c>
      <c r="B482" s="16">
        <v>48</v>
      </c>
      <c r="C482" s="16">
        <v>46</v>
      </c>
      <c r="D482" s="16">
        <v>43</v>
      </c>
      <c r="E482" s="16">
        <v>41</v>
      </c>
      <c r="F482" s="16">
        <v>38</v>
      </c>
      <c r="G482" s="16">
        <v>36</v>
      </c>
      <c r="H482" s="16"/>
      <c r="I482">
        <f t="shared" si="7"/>
        <v>7</v>
      </c>
      <c r="J482" t="str" cm="1">
        <f t="array" ref="J482">IF(SUM(_xlfn.IFNA((((A482:H482)-(B482:H482))&gt;0)*(ABS((A482:H482)-(B482:H482))&lt;4),0))=(I482-1),"Safe",IF(SUM(_xlfn.IFNA((((A482:H482)-(B482:H482))&lt;0)*(ABS((A482:H482)-(B482:H482))&lt;4),0))=(I482-1),"Safe","Unsafe"))</f>
        <v>Safe</v>
      </c>
      <c r="K482" t="str" cm="1">
        <f t="array" ref="K482">IF(SUM(_xlfn.IFNA((((A482:H482)-(B482:H482))&gt;0)*(ABS((A482:H482)-(B482:H482))&lt;4),0))&gt;=(I482-1),"Safe",IF(SUM(_xlfn.IFNA((((A482:H482)-(B482:H482))&lt;0)*(ABS((A482:H482)-(B482:H482))&lt;4),0))&gt;=(I482-1),"Safe","Unsafe"))</f>
        <v>Safe</v>
      </c>
    </row>
    <row r="483" spans="1:11" x14ac:dyDescent="0.25">
      <c r="A483" s="15">
        <v>94</v>
      </c>
      <c r="B483" s="16">
        <v>93</v>
      </c>
      <c r="C483" s="16">
        <v>90</v>
      </c>
      <c r="D483" s="16">
        <v>89</v>
      </c>
      <c r="E483" s="16">
        <v>87</v>
      </c>
      <c r="F483" s="16">
        <v>84</v>
      </c>
      <c r="G483" s="16">
        <v>81</v>
      </c>
      <c r="H483" s="16"/>
      <c r="I483">
        <f t="shared" si="7"/>
        <v>7</v>
      </c>
      <c r="J483" t="str" cm="1">
        <f t="array" ref="J483">IF(SUM(_xlfn.IFNA((((A483:H483)-(B483:H483))&gt;0)*(ABS((A483:H483)-(B483:H483))&lt;4),0))=(I483-1),"Safe",IF(SUM(_xlfn.IFNA((((A483:H483)-(B483:H483))&lt;0)*(ABS((A483:H483)-(B483:H483))&lt;4),0))=(I483-1),"Safe","Unsafe"))</f>
        <v>Safe</v>
      </c>
      <c r="K483" t="str" cm="1">
        <f t="array" ref="K483">IF(SUM(_xlfn.IFNA((((A483:H483)-(B483:H483))&gt;0)*(ABS((A483:H483)-(B483:H483))&lt;4),0))&gt;=(I483-1),"Safe",IF(SUM(_xlfn.IFNA((((A483:H483)-(B483:H483))&lt;0)*(ABS((A483:H483)-(B483:H483))&lt;4),0))&gt;=(I483-1),"Safe","Unsafe"))</f>
        <v>Safe</v>
      </c>
    </row>
    <row r="484" spans="1:11" x14ac:dyDescent="0.25">
      <c r="A484" s="15">
        <v>47</v>
      </c>
      <c r="B484" s="16">
        <v>50</v>
      </c>
      <c r="C484" s="16">
        <v>51</v>
      </c>
      <c r="D484" s="16">
        <v>53</v>
      </c>
      <c r="E484" s="16">
        <v>55</v>
      </c>
      <c r="F484" s="16">
        <v>57</v>
      </c>
      <c r="G484" s="16">
        <v>58</v>
      </c>
      <c r="H484" s="16">
        <v>59</v>
      </c>
      <c r="I484">
        <f t="shared" si="7"/>
        <v>8</v>
      </c>
      <c r="J484" t="str" cm="1">
        <f t="array" ref="J484">IF(SUM(_xlfn.IFNA((((A484:H484)-(B484:H484))&gt;0)*(ABS((A484:H484)-(B484:H484))&lt;4),0))=(I484-1),"Safe",IF(SUM(_xlfn.IFNA((((A484:H484)-(B484:H484))&lt;0)*(ABS((A484:H484)-(B484:H484))&lt;4),0))=(I484-1),"Safe","Unsafe"))</f>
        <v>Safe</v>
      </c>
      <c r="K484" t="str" cm="1">
        <f t="array" ref="K484">IF(SUM(_xlfn.IFNA((((A484:H484)-(B484:H484))&gt;0)*(ABS((A484:H484)-(B484:H484))&lt;4),0))&gt;=(I484-1),"Safe",IF(SUM(_xlfn.IFNA((((A484:H484)-(B484:H484))&lt;0)*(ABS((A484:H484)-(B484:H484))&lt;4),0))&gt;=(I484-1),"Safe","Unsafe"))</f>
        <v>Safe</v>
      </c>
    </row>
    <row r="485" spans="1:11" x14ac:dyDescent="0.25">
      <c r="A485" s="15">
        <v>25</v>
      </c>
      <c r="B485" s="16">
        <v>22</v>
      </c>
      <c r="C485" s="16">
        <v>19</v>
      </c>
      <c r="D485" s="16">
        <v>18</v>
      </c>
      <c r="E485" s="16">
        <v>16</v>
      </c>
      <c r="F485" s="16">
        <v>14</v>
      </c>
      <c r="G485" s="16">
        <v>12</v>
      </c>
      <c r="H485" s="16">
        <v>10</v>
      </c>
      <c r="I485">
        <f t="shared" si="7"/>
        <v>8</v>
      </c>
      <c r="J485" t="str" cm="1">
        <f t="array" ref="J485">IF(SUM(_xlfn.IFNA((((A485:H485)-(B485:H485))&gt;0)*(ABS((A485:H485)-(B485:H485))&lt;4),0))=(I485-1),"Safe",IF(SUM(_xlfn.IFNA((((A485:H485)-(B485:H485))&lt;0)*(ABS((A485:H485)-(B485:H485))&lt;4),0))=(I485-1),"Safe","Unsafe"))</f>
        <v>Safe</v>
      </c>
      <c r="K485" t="str" cm="1">
        <f t="array" ref="K485">IF(SUM(_xlfn.IFNA((((A485:H485)-(B485:H485))&gt;0)*(ABS((A485:H485)-(B485:H485))&lt;4),0))&gt;=(I485-1),"Safe",IF(SUM(_xlfn.IFNA((((A485:H485)-(B485:H485))&lt;0)*(ABS((A485:H485)-(B485:H485))&lt;4),0))&gt;=(I485-1),"Safe","Unsafe"))</f>
        <v>Safe</v>
      </c>
    </row>
    <row r="486" spans="1:11" x14ac:dyDescent="0.25">
      <c r="A486" s="15">
        <v>65</v>
      </c>
      <c r="B486" s="16">
        <v>64</v>
      </c>
      <c r="C486" s="16">
        <v>61</v>
      </c>
      <c r="D486" s="16">
        <v>59</v>
      </c>
      <c r="E486" s="16">
        <v>56</v>
      </c>
      <c r="F486" s="16">
        <v>54</v>
      </c>
      <c r="G486" s="16">
        <v>52</v>
      </c>
      <c r="H486" s="16">
        <v>49</v>
      </c>
      <c r="I486">
        <f t="shared" si="7"/>
        <v>8</v>
      </c>
      <c r="J486" t="str" cm="1">
        <f t="array" ref="J486">IF(SUM(_xlfn.IFNA((((A486:H486)-(B486:H486))&gt;0)*(ABS((A486:H486)-(B486:H486))&lt;4),0))=(I486-1),"Safe",IF(SUM(_xlfn.IFNA((((A486:H486)-(B486:H486))&lt;0)*(ABS((A486:H486)-(B486:H486))&lt;4),0))=(I486-1),"Safe","Unsafe"))</f>
        <v>Safe</v>
      </c>
      <c r="K486" t="str" cm="1">
        <f t="array" ref="K486">IF(SUM(_xlfn.IFNA((((A486:H486)-(B486:H486))&gt;0)*(ABS((A486:H486)-(B486:H486))&lt;4),0))&gt;=(I486-1),"Safe",IF(SUM(_xlfn.IFNA((((A486:H486)-(B486:H486))&lt;0)*(ABS((A486:H486)-(B486:H486))&lt;4),0))&gt;=(I486-1),"Safe","Unsafe"))</f>
        <v>Safe</v>
      </c>
    </row>
    <row r="487" spans="1:11" x14ac:dyDescent="0.25">
      <c r="A487" s="15">
        <v>54</v>
      </c>
      <c r="B487" s="16">
        <v>55</v>
      </c>
      <c r="C487" s="16">
        <v>57</v>
      </c>
      <c r="D487" s="16">
        <v>58</v>
      </c>
      <c r="E487" s="16">
        <v>60</v>
      </c>
      <c r="F487" s="16">
        <v>63</v>
      </c>
      <c r="G487" s="16">
        <v>64</v>
      </c>
      <c r="H487" s="16">
        <v>65</v>
      </c>
      <c r="I487">
        <f t="shared" si="7"/>
        <v>8</v>
      </c>
      <c r="J487" t="str" cm="1">
        <f t="array" ref="J487">IF(SUM(_xlfn.IFNA((((A487:H487)-(B487:H487))&gt;0)*(ABS((A487:H487)-(B487:H487))&lt;4),0))=(I487-1),"Safe",IF(SUM(_xlfn.IFNA((((A487:H487)-(B487:H487))&lt;0)*(ABS((A487:H487)-(B487:H487))&lt;4),0))=(I487-1),"Safe","Unsafe"))</f>
        <v>Safe</v>
      </c>
      <c r="K487" t="str" cm="1">
        <f t="array" ref="K487">IF(SUM(_xlfn.IFNA((((A487:H487)-(B487:H487))&gt;0)*(ABS((A487:H487)-(B487:H487))&lt;4),0))&gt;=(I487-1),"Safe",IF(SUM(_xlfn.IFNA((((A487:H487)-(B487:H487))&lt;0)*(ABS((A487:H487)-(B487:H487))&lt;4),0))&gt;=(I487-1),"Safe","Unsafe"))</f>
        <v>Safe</v>
      </c>
    </row>
    <row r="488" spans="1:11" x14ac:dyDescent="0.25">
      <c r="A488" s="15">
        <v>59</v>
      </c>
      <c r="B488" s="16">
        <v>61</v>
      </c>
      <c r="C488" s="16">
        <v>62</v>
      </c>
      <c r="D488" s="16">
        <v>63</v>
      </c>
      <c r="E488" s="16">
        <v>66</v>
      </c>
      <c r="F488" s="16">
        <v>69</v>
      </c>
      <c r="G488" s="16"/>
      <c r="H488" s="16"/>
      <c r="I488">
        <f t="shared" si="7"/>
        <v>6</v>
      </c>
      <c r="J488" t="str" cm="1">
        <f t="array" ref="J488">IF(SUM(_xlfn.IFNA((((A488:H488)-(B488:H488))&gt;0)*(ABS((A488:H488)-(B488:H488))&lt;4),0))=(I488-1),"Safe",IF(SUM(_xlfn.IFNA((((A488:H488)-(B488:H488))&lt;0)*(ABS((A488:H488)-(B488:H488))&lt;4),0))=(I488-1),"Safe","Unsafe"))</f>
        <v>Safe</v>
      </c>
      <c r="K488" t="str" cm="1">
        <f t="array" ref="K488">IF(SUM(_xlfn.IFNA((((A488:H488)-(B488:H488))&gt;0)*(ABS((A488:H488)-(B488:H488))&lt;4),0))&gt;=(I488-1),"Safe",IF(SUM(_xlfn.IFNA((((A488:H488)-(B488:H488))&lt;0)*(ABS((A488:H488)-(B488:H488))&lt;4),0))&gt;=(I488-1),"Safe","Unsafe"))</f>
        <v>Safe</v>
      </c>
    </row>
    <row r="489" spans="1:11" x14ac:dyDescent="0.25">
      <c r="A489" s="15">
        <v>71</v>
      </c>
      <c r="B489" s="16">
        <v>68</v>
      </c>
      <c r="C489" s="16">
        <v>65</v>
      </c>
      <c r="D489" s="16">
        <v>62</v>
      </c>
      <c r="E489" s="16">
        <v>60</v>
      </c>
      <c r="F489" s="16">
        <v>57</v>
      </c>
      <c r="G489" s="16">
        <v>56</v>
      </c>
      <c r="H489" s="16"/>
      <c r="I489">
        <f t="shared" si="7"/>
        <v>7</v>
      </c>
      <c r="J489" t="str" cm="1">
        <f t="array" ref="J489">IF(SUM(_xlfn.IFNA((((A489:H489)-(B489:H489))&gt;0)*(ABS((A489:H489)-(B489:H489))&lt;4),0))=(I489-1),"Safe",IF(SUM(_xlfn.IFNA((((A489:H489)-(B489:H489))&lt;0)*(ABS((A489:H489)-(B489:H489))&lt;4),0))=(I489-1),"Safe","Unsafe"))</f>
        <v>Safe</v>
      </c>
      <c r="K489" t="str" cm="1">
        <f t="array" ref="K489">IF(SUM(_xlfn.IFNA((((A489:H489)-(B489:H489))&gt;0)*(ABS((A489:H489)-(B489:H489))&lt;4),0))&gt;=(I489-1),"Safe",IF(SUM(_xlfn.IFNA((((A489:H489)-(B489:H489))&lt;0)*(ABS((A489:H489)-(B489:H489))&lt;4),0))&gt;=(I489-1),"Safe","Unsafe"))</f>
        <v>Safe</v>
      </c>
    </row>
    <row r="490" spans="1:11" x14ac:dyDescent="0.25">
      <c r="A490" s="15">
        <v>34</v>
      </c>
      <c r="B490" s="16">
        <v>35</v>
      </c>
      <c r="C490" s="16">
        <v>38</v>
      </c>
      <c r="D490" s="16">
        <v>41</v>
      </c>
      <c r="E490" s="16">
        <v>44</v>
      </c>
      <c r="F490" s="16">
        <v>47</v>
      </c>
      <c r="G490" s="16">
        <v>49</v>
      </c>
      <c r="H490" s="16">
        <v>51</v>
      </c>
      <c r="I490">
        <f t="shared" si="7"/>
        <v>8</v>
      </c>
      <c r="J490" t="str" cm="1">
        <f t="array" ref="J490">IF(SUM(_xlfn.IFNA((((A490:H490)-(B490:H490))&gt;0)*(ABS((A490:H490)-(B490:H490))&lt;4),0))=(I490-1),"Safe",IF(SUM(_xlfn.IFNA((((A490:H490)-(B490:H490))&lt;0)*(ABS((A490:H490)-(B490:H490))&lt;4),0))=(I490-1),"Safe","Unsafe"))</f>
        <v>Safe</v>
      </c>
      <c r="K490" t="str" cm="1">
        <f t="array" ref="K490">IF(SUM(_xlfn.IFNA((((A490:H490)-(B490:H490))&gt;0)*(ABS((A490:H490)-(B490:H490))&lt;4),0))&gt;=(I490-1),"Safe",IF(SUM(_xlfn.IFNA((((A490:H490)-(B490:H490))&lt;0)*(ABS((A490:H490)-(B490:H490))&lt;4),0))&gt;=(I490-1),"Safe","Unsafe"))</f>
        <v>Safe</v>
      </c>
    </row>
    <row r="491" spans="1:11" x14ac:dyDescent="0.25">
      <c r="A491" s="15">
        <v>35</v>
      </c>
      <c r="B491" s="16">
        <v>36</v>
      </c>
      <c r="C491" s="16">
        <v>38</v>
      </c>
      <c r="D491" s="16">
        <v>39</v>
      </c>
      <c r="E491" s="16">
        <v>42</v>
      </c>
      <c r="F491" s="16">
        <v>43</v>
      </c>
      <c r="G491" s="16"/>
      <c r="H491" s="16"/>
      <c r="I491">
        <f t="shared" si="7"/>
        <v>6</v>
      </c>
      <c r="J491" t="str" cm="1">
        <f t="array" ref="J491">IF(SUM(_xlfn.IFNA((((A491:H491)-(B491:H491))&gt;0)*(ABS((A491:H491)-(B491:H491))&lt;4),0))=(I491-1),"Safe",IF(SUM(_xlfn.IFNA((((A491:H491)-(B491:H491))&lt;0)*(ABS((A491:H491)-(B491:H491))&lt;4),0))=(I491-1),"Safe","Unsafe"))</f>
        <v>Safe</v>
      </c>
      <c r="K491" t="str" cm="1">
        <f t="array" ref="K491">IF(SUM(_xlfn.IFNA((((A491:H491)-(B491:H491))&gt;0)*(ABS((A491:H491)-(B491:H491))&lt;4),0))&gt;=(I491-1),"Safe",IF(SUM(_xlfn.IFNA((((A491:H491)-(B491:H491))&lt;0)*(ABS((A491:H491)-(B491:H491))&lt;4),0))&gt;=(I491-1),"Safe","Unsafe"))</f>
        <v>Safe</v>
      </c>
    </row>
    <row r="492" spans="1:11" x14ac:dyDescent="0.25">
      <c r="A492" s="15">
        <v>75</v>
      </c>
      <c r="B492" s="16">
        <v>78</v>
      </c>
      <c r="C492" s="16">
        <v>81</v>
      </c>
      <c r="D492" s="16">
        <v>82</v>
      </c>
      <c r="E492" s="16">
        <v>85</v>
      </c>
      <c r="F492" s="16">
        <v>88</v>
      </c>
      <c r="G492" s="16">
        <v>90</v>
      </c>
      <c r="H492" s="16">
        <v>93</v>
      </c>
      <c r="I492">
        <f t="shared" si="7"/>
        <v>8</v>
      </c>
      <c r="J492" t="str" cm="1">
        <f t="array" ref="J492">IF(SUM(_xlfn.IFNA((((A492:H492)-(B492:H492))&gt;0)*(ABS((A492:H492)-(B492:H492))&lt;4),0))=(I492-1),"Safe",IF(SUM(_xlfn.IFNA((((A492:H492)-(B492:H492))&lt;0)*(ABS((A492:H492)-(B492:H492))&lt;4),0))=(I492-1),"Safe","Unsafe"))</f>
        <v>Safe</v>
      </c>
      <c r="K492" t="str" cm="1">
        <f t="array" ref="K492">IF(SUM(_xlfn.IFNA((((A492:H492)-(B492:H492))&gt;0)*(ABS((A492:H492)-(B492:H492))&lt;4),0))&gt;=(I492-1),"Safe",IF(SUM(_xlfn.IFNA((((A492:H492)-(B492:H492))&lt;0)*(ABS((A492:H492)-(B492:H492))&lt;4),0))&gt;=(I492-1),"Safe","Unsafe"))</f>
        <v>Safe</v>
      </c>
    </row>
    <row r="493" spans="1:11" x14ac:dyDescent="0.25">
      <c r="A493" s="15">
        <v>54</v>
      </c>
      <c r="B493" s="16">
        <v>57</v>
      </c>
      <c r="C493" s="16">
        <v>60</v>
      </c>
      <c r="D493" s="16">
        <v>63</v>
      </c>
      <c r="E493" s="16">
        <v>66</v>
      </c>
      <c r="F493" s="16"/>
      <c r="G493" s="16"/>
      <c r="H493" s="16"/>
      <c r="I493">
        <f t="shared" si="7"/>
        <v>5</v>
      </c>
      <c r="J493" t="str" cm="1">
        <f t="array" ref="J493">IF(SUM(_xlfn.IFNA((((A493:H493)-(B493:H493))&gt;0)*(ABS((A493:H493)-(B493:H493))&lt;4),0))=(I493-1),"Safe",IF(SUM(_xlfn.IFNA((((A493:H493)-(B493:H493))&lt;0)*(ABS((A493:H493)-(B493:H493))&lt;4),0))=(I493-1),"Safe","Unsafe"))</f>
        <v>Safe</v>
      </c>
      <c r="K493" t="str" cm="1">
        <f t="array" ref="K493">IF(SUM(_xlfn.IFNA((((A493:H493)-(B493:H493))&gt;0)*(ABS((A493:H493)-(B493:H493))&lt;4),0))&gt;=(I493-1),"Safe",IF(SUM(_xlfn.IFNA((((A493:H493)-(B493:H493))&lt;0)*(ABS((A493:H493)-(B493:H493))&lt;4),0))&gt;=(I493-1),"Safe","Unsafe"))</f>
        <v>Safe</v>
      </c>
    </row>
    <row r="494" spans="1:11" x14ac:dyDescent="0.25">
      <c r="A494" s="15">
        <v>3</v>
      </c>
      <c r="B494" s="16">
        <v>6</v>
      </c>
      <c r="C494" s="16">
        <v>7</v>
      </c>
      <c r="D494" s="16">
        <v>10</v>
      </c>
      <c r="E494" s="16">
        <v>13</v>
      </c>
      <c r="F494" s="16">
        <v>14</v>
      </c>
      <c r="G494" s="16">
        <v>16</v>
      </c>
      <c r="H494" s="16"/>
      <c r="I494">
        <f t="shared" si="7"/>
        <v>7</v>
      </c>
      <c r="J494" t="str" cm="1">
        <f t="array" ref="J494">IF(SUM(_xlfn.IFNA((((A494:H494)-(B494:H494))&gt;0)*(ABS((A494:H494)-(B494:H494))&lt;4),0))=(I494-1),"Safe",IF(SUM(_xlfn.IFNA((((A494:H494)-(B494:H494))&lt;0)*(ABS((A494:H494)-(B494:H494))&lt;4),0))=(I494-1),"Safe","Unsafe"))</f>
        <v>Safe</v>
      </c>
      <c r="K494" t="str" cm="1">
        <f t="array" ref="K494">IF(SUM(_xlfn.IFNA((((A494:H494)-(B494:H494))&gt;0)*(ABS((A494:H494)-(B494:H494))&lt;4),0))&gt;=(I494-1),"Safe",IF(SUM(_xlfn.IFNA((((A494:H494)-(B494:H494))&lt;0)*(ABS((A494:H494)-(B494:H494))&lt;4),0))&gt;=(I494-1),"Safe","Unsafe"))</f>
        <v>Safe</v>
      </c>
    </row>
    <row r="495" spans="1:11" x14ac:dyDescent="0.25">
      <c r="A495" s="15">
        <v>44</v>
      </c>
      <c r="B495" s="16">
        <v>42</v>
      </c>
      <c r="C495" s="16">
        <v>40</v>
      </c>
      <c r="D495" s="16">
        <v>38</v>
      </c>
      <c r="E495" s="16">
        <v>36</v>
      </c>
      <c r="F495" s="16"/>
      <c r="G495" s="16"/>
      <c r="H495" s="16"/>
      <c r="I495">
        <f t="shared" si="7"/>
        <v>5</v>
      </c>
      <c r="J495" t="str" cm="1">
        <f t="array" ref="J495">IF(SUM(_xlfn.IFNA((((A495:H495)-(B495:H495))&gt;0)*(ABS((A495:H495)-(B495:H495))&lt;4),0))=(I495-1),"Safe",IF(SUM(_xlfn.IFNA((((A495:H495)-(B495:H495))&lt;0)*(ABS((A495:H495)-(B495:H495))&lt;4),0))=(I495-1),"Safe","Unsafe"))</f>
        <v>Safe</v>
      </c>
      <c r="K495" t="str" cm="1">
        <f t="array" ref="K495">IF(SUM(_xlfn.IFNA((((A495:H495)-(B495:H495))&gt;0)*(ABS((A495:H495)-(B495:H495))&lt;4),0))&gt;=(I495-1),"Safe",IF(SUM(_xlfn.IFNA((((A495:H495)-(B495:H495))&lt;0)*(ABS((A495:H495)-(B495:H495))&lt;4),0))&gt;=(I495-1),"Safe","Unsafe"))</f>
        <v>Safe</v>
      </c>
    </row>
    <row r="496" spans="1:11" x14ac:dyDescent="0.25">
      <c r="A496" s="15">
        <v>67</v>
      </c>
      <c r="B496" s="16">
        <v>66</v>
      </c>
      <c r="C496" s="16">
        <v>65</v>
      </c>
      <c r="D496" s="16">
        <v>64</v>
      </c>
      <c r="E496" s="16">
        <v>62</v>
      </c>
      <c r="F496" s="16">
        <v>60</v>
      </c>
      <c r="G496" s="16"/>
      <c r="H496" s="16"/>
      <c r="I496">
        <f t="shared" si="7"/>
        <v>6</v>
      </c>
      <c r="J496" t="str" cm="1">
        <f t="array" ref="J496">IF(SUM(_xlfn.IFNA((((A496:H496)-(B496:H496))&gt;0)*(ABS((A496:H496)-(B496:H496))&lt;4),0))=(I496-1),"Safe",IF(SUM(_xlfn.IFNA((((A496:H496)-(B496:H496))&lt;0)*(ABS((A496:H496)-(B496:H496))&lt;4),0))=(I496-1),"Safe","Unsafe"))</f>
        <v>Safe</v>
      </c>
      <c r="K496" t="str" cm="1">
        <f t="array" ref="K496">IF(SUM(_xlfn.IFNA((((A496:H496)-(B496:H496))&gt;0)*(ABS((A496:H496)-(B496:H496))&lt;4),0))&gt;=(I496-1),"Safe",IF(SUM(_xlfn.IFNA((((A496:H496)-(B496:H496))&lt;0)*(ABS((A496:H496)-(B496:H496))&lt;4),0))&gt;=(I496-1),"Safe","Unsafe"))</f>
        <v>Safe</v>
      </c>
    </row>
    <row r="497" spans="1:11" x14ac:dyDescent="0.25">
      <c r="A497" s="15">
        <v>21</v>
      </c>
      <c r="B497" s="16">
        <v>22</v>
      </c>
      <c r="C497" s="16">
        <v>24</v>
      </c>
      <c r="D497" s="16">
        <v>27</v>
      </c>
      <c r="E497" s="16">
        <v>28</v>
      </c>
      <c r="F497" s="16">
        <v>29</v>
      </c>
      <c r="G497" s="16">
        <v>31</v>
      </c>
      <c r="H497" s="16">
        <v>33</v>
      </c>
      <c r="I497">
        <f t="shared" si="7"/>
        <v>8</v>
      </c>
      <c r="J497" t="str" cm="1">
        <f t="array" ref="J497">IF(SUM(_xlfn.IFNA((((A497:H497)-(B497:H497))&gt;0)*(ABS((A497:H497)-(B497:H497))&lt;4),0))=(I497-1),"Safe",IF(SUM(_xlfn.IFNA((((A497:H497)-(B497:H497))&lt;0)*(ABS((A497:H497)-(B497:H497))&lt;4),0))=(I497-1),"Safe","Unsafe"))</f>
        <v>Safe</v>
      </c>
      <c r="K497" t="str" cm="1">
        <f t="array" ref="K497">IF(SUM(_xlfn.IFNA((((A497:H497)-(B497:H497))&gt;0)*(ABS((A497:H497)-(B497:H497))&lt;4),0))&gt;=(I497-1),"Safe",IF(SUM(_xlfn.IFNA((((A497:H497)-(B497:H497))&lt;0)*(ABS((A497:H497)-(B497:H497))&lt;4),0))&gt;=(I497-1),"Safe","Unsafe"))</f>
        <v>Safe</v>
      </c>
    </row>
    <row r="498" spans="1:11" x14ac:dyDescent="0.25">
      <c r="A498" s="15">
        <v>1</v>
      </c>
      <c r="B498" s="16">
        <v>2</v>
      </c>
      <c r="C498" s="16">
        <v>3</v>
      </c>
      <c r="D498" s="16">
        <v>5</v>
      </c>
      <c r="E498" s="16">
        <v>8</v>
      </c>
      <c r="F498" s="16">
        <v>11</v>
      </c>
      <c r="G498" s="16">
        <v>13</v>
      </c>
      <c r="H498" s="16"/>
      <c r="I498">
        <f t="shared" si="7"/>
        <v>7</v>
      </c>
      <c r="J498" t="str" cm="1">
        <f t="array" ref="J498">IF(SUM(_xlfn.IFNA((((A498:H498)-(B498:H498))&gt;0)*(ABS((A498:H498)-(B498:H498))&lt;4),0))=(I498-1),"Safe",IF(SUM(_xlfn.IFNA((((A498:H498)-(B498:H498))&lt;0)*(ABS((A498:H498)-(B498:H498))&lt;4),0))=(I498-1),"Safe","Unsafe"))</f>
        <v>Safe</v>
      </c>
      <c r="K498" t="str" cm="1">
        <f t="array" ref="K498">IF(SUM(_xlfn.IFNA((((A498:H498)-(B498:H498))&gt;0)*(ABS((A498:H498)-(B498:H498))&lt;4),0))&gt;=(I498-1),"Safe",IF(SUM(_xlfn.IFNA((((A498:H498)-(B498:H498))&lt;0)*(ABS((A498:H498)-(B498:H498))&lt;4),0))&gt;=(I498-1),"Safe","Unsafe"))</f>
        <v>Safe</v>
      </c>
    </row>
    <row r="499" spans="1:11" x14ac:dyDescent="0.25">
      <c r="A499" s="15">
        <v>62</v>
      </c>
      <c r="B499" s="16">
        <v>64</v>
      </c>
      <c r="C499" s="16">
        <v>67</v>
      </c>
      <c r="D499" s="16">
        <v>68</v>
      </c>
      <c r="E499" s="16">
        <v>70</v>
      </c>
      <c r="F499" s="16">
        <v>72</v>
      </c>
      <c r="G499" s="16">
        <v>74</v>
      </c>
      <c r="H499" s="16"/>
      <c r="I499">
        <f t="shared" si="7"/>
        <v>7</v>
      </c>
      <c r="J499" t="str" cm="1">
        <f t="array" ref="J499">IF(SUM(_xlfn.IFNA((((A499:H499)-(B499:H499))&gt;0)*(ABS((A499:H499)-(B499:H499))&lt;4),0))=(I499-1),"Safe",IF(SUM(_xlfn.IFNA((((A499:H499)-(B499:H499))&lt;0)*(ABS((A499:H499)-(B499:H499))&lt;4),0))=(I499-1),"Safe","Unsafe"))</f>
        <v>Safe</v>
      </c>
      <c r="K499" t="str" cm="1">
        <f t="array" ref="K499">IF(SUM(_xlfn.IFNA((((A499:H499)-(B499:H499))&gt;0)*(ABS((A499:H499)-(B499:H499))&lt;4),0))&gt;=(I499-1),"Safe",IF(SUM(_xlfn.IFNA((((A499:H499)-(B499:H499))&lt;0)*(ABS((A499:H499)-(B499:H499))&lt;4),0))&gt;=(I499-1),"Safe","Unsafe"))</f>
        <v>Safe</v>
      </c>
    </row>
    <row r="500" spans="1:11" x14ac:dyDescent="0.25">
      <c r="A500" s="15">
        <v>82</v>
      </c>
      <c r="B500" s="16">
        <v>83</v>
      </c>
      <c r="C500" s="16">
        <v>84</v>
      </c>
      <c r="D500" s="16">
        <v>85</v>
      </c>
      <c r="E500" s="16">
        <v>88</v>
      </c>
      <c r="F500" s="16"/>
      <c r="G500" s="16"/>
      <c r="H500" s="16"/>
      <c r="I500">
        <f t="shared" si="7"/>
        <v>5</v>
      </c>
      <c r="J500" t="str" cm="1">
        <f t="array" ref="J500">IF(SUM(_xlfn.IFNA((((A500:H500)-(B500:H500))&gt;0)*(ABS((A500:H500)-(B500:H500))&lt;4),0))=(I500-1),"Safe",IF(SUM(_xlfn.IFNA((((A500:H500)-(B500:H500))&lt;0)*(ABS((A500:H500)-(B500:H500))&lt;4),0))=(I500-1),"Safe","Unsafe"))</f>
        <v>Safe</v>
      </c>
      <c r="K500" t="str" cm="1">
        <f t="array" ref="K500">IF(SUM(_xlfn.IFNA((((A500:H500)-(B500:H500))&gt;0)*(ABS((A500:H500)-(B500:H500))&lt;4),0))&gt;=(I500-1),"Safe",IF(SUM(_xlfn.IFNA((((A500:H500)-(B500:H500))&lt;0)*(ABS((A500:H500)-(B500:H500))&lt;4),0))&gt;=(I500-1),"Safe","Unsafe"))</f>
        <v>Safe</v>
      </c>
    </row>
    <row r="501" spans="1:11" x14ac:dyDescent="0.25">
      <c r="A501" s="15">
        <v>55</v>
      </c>
      <c r="B501" s="16">
        <v>57</v>
      </c>
      <c r="C501" s="16">
        <v>59</v>
      </c>
      <c r="D501" s="16">
        <v>62</v>
      </c>
      <c r="E501" s="16">
        <v>63</v>
      </c>
      <c r="F501" s="16">
        <v>64</v>
      </c>
      <c r="G501" s="16"/>
      <c r="H501" s="16"/>
      <c r="I501">
        <f t="shared" si="7"/>
        <v>6</v>
      </c>
      <c r="J501" t="str" cm="1">
        <f t="array" ref="J501">IF(SUM(_xlfn.IFNA((((A501:H501)-(B501:H501))&gt;0)*(ABS((A501:H501)-(B501:H501))&lt;4),0))=(I501-1),"Safe",IF(SUM(_xlfn.IFNA((((A501:H501)-(B501:H501))&lt;0)*(ABS((A501:H501)-(B501:H501))&lt;4),0))=(I501-1),"Safe","Unsafe"))</f>
        <v>Safe</v>
      </c>
      <c r="K501" t="str" cm="1">
        <f t="array" ref="K501">IF(SUM(_xlfn.IFNA((((A501:H501)-(B501:H501))&gt;0)*(ABS((A501:H501)-(B501:H501))&lt;4),0))&gt;=(I501-1),"Safe",IF(SUM(_xlfn.IFNA((((A501:H501)-(B501:H501))&lt;0)*(ABS((A501:H501)-(B501:H501))&lt;4),0))&gt;=(I501-1),"Safe","Unsafe"))</f>
        <v>Safe</v>
      </c>
    </row>
    <row r="502" spans="1:11" x14ac:dyDescent="0.25">
      <c r="A502" s="15">
        <v>31</v>
      </c>
      <c r="B502" s="16">
        <v>28</v>
      </c>
      <c r="C502" s="16">
        <v>27</v>
      </c>
      <c r="D502" s="16">
        <v>24</v>
      </c>
      <c r="E502" s="16">
        <v>23</v>
      </c>
      <c r="F502" s="16">
        <v>22</v>
      </c>
      <c r="G502" s="16">
        <v>19</v>
      </c>
      <c r="H502" s="16"/>
      <c r="I502">
        <f t="shared" si="7"/>
        <v>7</v>
      </c>
      <c r="J502" t="str" cm="1">
        <f t="array" ref="J502">IF(SUM(_xlfn.IFNA((((A502:H502)-(B502:H502))&gt;0)*(ABS((A502:H502)-(B502:H502))&lt;4),0))=(I502-1),"Safe",IF(SUM(_xlfn.IFNA((((A502:H502)-(B502:H502))&lt;0)*(ABS((A502:H502)-(B502:H502))&lt;4),0))=(I502-1),"Safe","Unsafe"))</f>
        <v>Safe</v>
      </c>
      <c r="K502" t="str" cm="1">
        <f t="array" ref="K502">IF(SUM(_xlfn.IFNA((((A502:H502)-(B502:H502))&gt;0)*(ABS((A502:H502)-(B502:H502))&lt;4),0))&gt;=(I502-1),"Safe",IF(SUM(_xlfn.IFNA((((A502:H502)-(B502:H502))&lt;0)*(ABS((A502:H502)-(B502:H502))&lt;4),0))&gt;=(I502-1),"Safe","Unsafe"))</f>
        <v>Safe</v>
      </c>
    </row>
    <row r="503" spans="1:11" x14ac:dyDescent="0.25">
      <c r="A503" s="15">
        <v>12</v>
      </c>
      <c r="B503" s="16">
        <v>15</v>
      </c>
      <c r="C503" s="16">
        <v>18</v>
      </c>
      <c r="D503" s="16">
        <v>19</v>
      </c>
      <c r="E503" s="16">
        <v>20</v>
      </c>
      <c r="F503" s="16"/>
      <c r="G503" s="16"/>
      <c r="H503" s="16"/>
      <c r="I503">
        <f t="shared" si="7"/>
        <v>5</v>
      </c>
      <c r="J503" t="str" cm="1">
        <f t="array" ref="J503">IF(SUM(_xlfn.IFNA((((A503:H503)-(B503:H503))&gt;0)*(ABS((A503:H503)-(B503:H503))&lt;4),0))=(I503-1),"Safe",IF(SUM(_xlfn.IFNA((((A503:H503)-(B503:H503))&lt;0)*(ABS((A503:H503)-(B503:H503))&lt;4),0))=(I503-1),"Safe","Unsafe"))</f>
        <v>Safe</v>
      </c>
      <c r="K503" t="str" cm="1">
        <f t="array" ref="K503">IF(SUM(_xlfn.IFNA((((A503:H503)-(B503:H503))&gt;0)*(ABS((A503:H503)-(B503:H503))&lt;4),0))&gt;=(I503-1),"Safe",IF(SUM(_xlfn.IFNA((((A503:H503)-(B503:H503))&lt;0)*(ABS((A503:H503)-(B503:H503))&lt;4),0))&gt;=(I503-1),"Safe","Unsafe"))</f>
        <v>Safe</v>
      </c>
    </row>
    <row r="504" spans="1:11" x14ac:dyDescent="0.25">
      <c r="A504" s="15">
        <v>7</v>
      </c>
      <c r="B504" s="16">
        <v>9</v>
      </c>
      <c r="C504" s="16">
        <v>11</v>
      </c>
      <c r="D504" s="16">
        <v>14</v>
      </c>
      <c r="E504" s="16">
        <v>15</v>
      </c>
      <c r="F504" s="16">
        <v>18</v>
      </c>
      <c r="G504" s="16">
        <v>19</v>
      </c>
      <c r="H504" s="16">
        <v>22</v>
      </c>
      <c r="I504">
        <f t="shared" si="7"/>
        <v>8</v>
      </c>
      <c r="J504" t="str" cm="1">
        <f t="array" ref="J504">IF(SUM(_xlfn.IFNA((((A504:H504)-(B504:H504))&gt;0)*(ABS((A504:H504)-(B504:H504))&lt;4),0))=(I504-1),"Safe",IF(SUM(_xlfn.IFNA((((A504:H504)-(B504:H504))&lt;0)*(ABS((A504:H504)-(B504:H504))&lt;4),0))=(I504-1),"Safe","Unsafe"))</f>
        <v>Safe</v>
      </c>
      <c r="K504" t="str" cm="1">
        <f t="array" ref="K504">IF(SUM(_xlfn.IFNA((((A504:H504)-(B504:H504))&gt;0)*(ABS((A504:H504)-(B504:H504))&lt;4),0))&gt;=(I504-1),"Safe",IF(SUM(_xlfn.IFNA((((A504:H504)-(B504:H504))&lt;0)*(ABS((A504:H504)-(B504:H504))&lt;4),0))&gt;=(I504-1),"Safe","Unsafe"))</f>
        <v>Safe</v>
      </c>
    </row>
    <row r="505" spans="1:11" x14ac:dyDescent="0.25">
      <c r="A505" s="15">
        <v>28</v>
      </c>
      <c r="B505" s="16">
        <v>25</v>
      </c>
      <c r="C505" s="16">
        <v>24</v>
      </c>
      <c r="D505" s="16">
        <v>21</v>
      </c>
      <c r="E505" s="16">
        <v>18</v>
      </c>
      <c r="F505" s="16">
        <v>15</v>
      </c>
      <c r="G505" s="16">
        <v>12</v>
      </c>
      <c r="H505" s="16"/>
      <c r="I505">
        <f t="shared" si="7"/>
        <v>7</v>
      </c>
      <c r="J505" t="str" cm="1">
        <f t="array" ref="J505">IF(SUM(_xlfn.IFNA((((A505:H505)-(B505:H505))&gt;0)*(ABS((A505:H505)-(B505:H505))&lt;4),0))=(I505-1),"Safe",IF(SUM(_xlfn.IFNA((((A505:H505)-(B505:H505))&lt;0)*(ABS((A505:H505)-(B505:H505))&lt;4),0))=(I505-1),"Safe","Unsafe"))</f>
        <v>Safe</v>
      </c>
      <c r="K505" t="str" cm="1">
        <f t="array" ref="K505">IF(SUM(_xlfn.IFNA((((A505:H505)-(B505:H505))&gt;0)*(ABS((A505:H505)-(B505:H505))&lt;4),0))&gt;=(I505-1),"Safe",IF(SUM(_xlfn.IFNA((((A505:H505)-(B505:H505))&lt;0)*(ABS((A505:H505)-(B505:H505))&lt;4),0))&gt;=(I505-1),"Safe","Unsafe"))</f>
        <v>Safe</v>
      </c>
    </row>
    <row r="506" spans="1:11" x14ac:dyDescent="0.25">
      <c r="A506" s="15">
        <v>80</v>
      </c>
      <c r="B506" s="16">
        <v>77</v>
      </c>
      <c r="C506" s="16">
        <v>75</v>
      </c>
      <c r="D506" s="16">
        <v>72</v>
      </c>
      <c r="E506" s="16">
        <v>71</v>
      </c>
      <c r="F506" s="16">
        <v>68</v>
      </c>
      <c r="G506" s="16">
        <v>67</v>
      </c>
      <c r="H506" s="16"/>
      <c r="I506">
        <f t="shared" si="7"/>
        <v>7</v>
      </c>
      <c r="J506" t="str" cm="1">
        <f t="array" ref="J506">IF(SUM(_xlfn.IFNA((((A506:H506)-(B506:H506))&gt;0)*(ABS((A506:H506)-(B506:H506))&lt;4),0))=(I506-1),"Safe",IF(SUM(_xlfn.IFNA((((A506:H506)-(B506:H506))&lt;0)*(ABS((A506:H506)-(B506:H506))&lt;4),0))=(I506-1),"Safe","Unsafe"))</f>
        <v>Safe</v>
      </c>
      <c r="K506" t="str" cm="1">
        <f t="array" ref="K506">IF(SUM(_xlfn.IFNA((((A506:H506)-(B506:H506))&gt;0)*(ABS((A506:H506)-(B506:H506))&lt;4),0))&gt;=(I506-1),"Safe",IF(SUM(_xlfn.IFNA((((A506:H506)-(B506:H506))&lt;0)*(ABS((A506:H506)-(B506:H506))&lt;4),0))&gt;=(I506-1),"Safe","Unsafe"))</f>
        <v>Safe</v>
      </c>
    </row>
    <row r="507" spans="1:11" x14ac:dyDescent="0.25">
      <c r="A507" s="15">
        <v>32</v>
      </c>
      <c r="B507" s="16">
        <v>30</v>
      </c>
      <c r="C507" s="16">
        <v>28</v>
      </c>
      <c r="D507" s="16">
        <v>27</v>
      </c>
      <c r="E507" s="16">
        <v>25</v>
      </c>
      <c r="F507" s="16"/>
      <c r="G507" s="16"/>
      <c r="H507" s="16"/>
      <c r="I507">
        <f t="shared" si="7"/>
        <v>5</v>
      </c>
      <c r="J507" t="str" cm="1">
        <f t="array" ref="J507">IF(SUM(_xlfn.IFNA((((A507:H507)-(B507:H507))&gt;0)*(ABS((A507:H507)-(B507:H507))&lt;4),0))=(I507-1),"Safe",IF(SUM(_xlfn.IFNA((((A507:H507)-(B507:H507))&lt;0)*(ABS((A507:H507)-(B507:H507))&lt;4),0))=(I507-1),"Safe","Unsafe"))</f>
        <v>Safe</v>
      </c>
      <c r="K507" t="str" cm="1">
        <f t="array" ref="K507">IF(SUM(_xlfn.IFNA((((A507:H507)-(B507:H507))&gt;0)*(ABS((A507:H507)-(B507:H507))&lt;4),0))&gt;=(I507-1),"Safe",IF(SUM(_xlfn.IFNA((((A507:H507)-(B507:H507))&lt;0)*(ABS((A507:H507)-(B507:H507))&lt;4),0))&gt;=(I507-1),"Safe","Unsafe"))</f>
        <v>Safe</v>
      </c>
    </row>
    <row r="508" spans="1:11" x14ac:dyDescent="0.25">
      <c r="A508" s="15">
        <v>50</v>
      </c>
      <c r="B508" s="16">
        <v>52</v>
      </c>
      <c r="C508" s="16">
        <v>55</v>
      </c>
      <c r="D508" s="16">
        <v>57</v>
      </c>
      <c r="E508" s="16">
        <v>59</v>
      </c>
      <c r="F508" s="16">
        <v>60</v>
      </c>
      <c r="G508" s="16"/>
      <c r="H508" s="16"/>
      <c r="I508">
        <f t="shared" si="7"/>
        <v>6</v>
      </c>
      <c r="J508" t="str" cm="1">
        <f t="array" ref="J508">IF(SUM(_xlfn.IFNA((((A508:H508)-(B508:H508))&gt;0)*(ABS((A508:H508)-(B508:H508))&lt;4),0))=(I508-1),"Safe",IF(SUM(_xlfn.IFNA((((A508:H508)-(B508:H508))&lt;0)*(ABS((A508:H508)-(B508:H508))&lt;4),0))=(I508-1),"Safe","Unsafe"))</f>
        <v>Safe</v>
      </c>
      <c r="K508" t="str" cm="1">
        <f t="array" ref="K508">IF(SUM(_xlfn.IFNA((((A508:H508)-(B508:H508))&gt;0)*(ABS((A508:H508)-(B508:H508))&lt;4),0))&gt;=(I508-1),"Safe",IF(SUM(_xlfn.IFNA((((A508:H508)-(B508:H508))&lt;0)*(ABS((A508:H508)-(B508:H508))&lt;4),0))&gt;=(I508-1),"Safe","Unsafe"))</f>
        <v>Safe</v>
      </c>
    </row>
    <row r="509" spans="1:11" x14ac:dyDescent="0.25">
      <c r="A509" s="15">
        <v>24</v>
      </c>
      <c r="B509" s="16">
        <v>22</v>
      </c>
      <c r="C509" s="16">
        <v>19</v>
      </c>
      <c r="D509" s="16">
        <v>17</v>
      </c>
      <c r="E509" s="16">
        <v>16</v>
      </c>
      <c r="F509" s="16">
        <v>13</v>
      </c>
      <c r="G509" s="16">
        <v>10</v>
      </c>
      <c r="H509" s="16">
        <v>7</v>
      </c>
      <c r="I509">
        <f t="shared" si="7"/>
        <v>8</v>
      </c>
      <c r="J509" t="str" cm="1">
        <f t="array" ref="J509">IF(SUM(_xlfn.IFNA((((A509:H509)-(B509:H509))&gt;0)*(ABS((A509:H509)-(B509:H509))&lt;4),0))=(I509-1),"Safe",IF(SUM(_xlfn.IFNA((((A509:H509)-(B509:H509))&lt;0)*(ABS((A509:H509)-(B509:H509))&lt;4),0))=(I509-1),"Safe","Unsafe"))</f>
        <v>Safe</v>
      </c>
      <c r="K509" t="str" cm="1">
        <f t="array" ref="K509">IF(SUM(_xlfn.IFNA((((A509:H509)-(B509:H509))&gt;0)*(ABS((A509:H509)-(B509:H509))&lt;4),0))&gt;=(I509-1),"Safe",IF(SUM(_xlfn.IFNA((((A509:H509)-(B509:H509))&lt;0)*(ABS((A509:H509)-(B509:H509))&lt;4),0))&gt;=(I509-1),"Safe","Unsafe"))</f>
        <v>Safe</v>
      </c>
    </row>
    <row r="510" spans="1:11" x14ac:dyDescent="0.25">
      <c r="A510" s="15">
        <v>18</v>
      </c>
      <c r="B510" s="16">
        <v>20</v>
      </c>
      <c r="C510" s="16">
        <v>23</v>
      </c>
      <c r="D510" s="16">
        <v>26</v>
      </c>
      <c r="E510" s="16">
        <v>27</v>
      </c>
      <c r="F510" s="16">
        <v>28</v>
      </c>
      <c r="G510" s="16">
        <v>29</v>
      </c>
      <c r="H510" s="16">
        <v>32</v>
      </c>
      <c r="I510">
        <f t="shared" si="7"/>
        <v>8</v>
      </c>
      <c r="J510" t="str" cm="1">
        <f t="array" ref="J510">IF(SUM(_xlfn.IFNA((((A510:H510)-(B510:H510))&gt;0)*(ABS((A510:H510)-(B510:H510))&lt;4),0))=(I510-1),"Safe",IF(SUM(_xlfn.IFNA((((A510:H510)-(B510:H510))&lt;0)*(ABS((A510:H510)-(B510:H510))&lt;4),0))=(I510-1),"Safe","Unsafe"))</f>
        <v>Safe</v>
      </c>
      <c r="K510" t="str" cm="1">
        <f t="array" ref="K510">IF(SUM(_xlfn.IFNA((((A510:H510)-(B510:H510))&gt;0)*(ABS((A510:H510)-(B510:H510))&lt;4),0))&gt;=(I510-1),"Safe",IF(SUM(_xlfn.IFNA((((A510:H510)-(B510:H510))&lt;0)*(ABS((A510:H510)-(B510:H510))&lt;4),0))&gt;=(I510-1),"Safe","Unsafe"))</f>
        <v>Safe</v>
      </c>
    </row>
    <row r="511" spans="1:11" x14ac:dyDescent="0.25">
      <c r="A511" s="15">
        <v>75</v>
      </c>
      <c r="B511" s="16">
        <v>77</v>
      </c>
      <c r="C511" s="16">
        <v>80</v>
      </c>
      <c r="D511" s="16">
        <v>81</v>
      </c>
      <c r="E511" s="16">
        <v>82</v>
      </c>
      <c r="F511" s="16">
        <v>83</v>
      </c>
      <c r="G511" s="16"/>
      <c r="H511" s="16"/>
      <c r="I511">
        <f t="shared" si="7"/>
        <v>6</v>
      </c>
      <c r="J511" t="str" cm="1">
        <f t="array" ref="J511">IF(SUM(_xlfn.IFNA((((A511:H511)-(B511:H511))&gt;0)*(ABS((A511:H511)-(B511:H511))&lt;4),0))=(I511-1),"Safe",IF(SUM(_xlfn.IFNA((((A511:H511)-(B511:H511))&lt;0)*(ABS((A511:H511)-(B511:H511))&lt;4),0))=(I511-1),"Safe","Unsafe"))</f>
        <v>Safe</v>
      </c>
      <c r="K511" t="str" cm="1">
        <f t="array" ref="K511">IF(SUM(_xlfn.IFNA((((A511:H511)-(B511:H511))&gt;0)*(ABS((A511:H511)-(B511:H511))&lt;4),0))&gt;=(I511-1),"Safe",IF(SUM(_xlfn.IFNA((((A511:H511)-(B511:H511))&lt;0)*(ABS((A511:H511)-(B511:H511))&lt;4),0))&gt;=(I511-1),"Safe","Unsafe"))</f>
        <v>Safe</v>
      </c>
    </row>
    <row r="512" spans="1:11" x14ac:dyDescent="0.25">
      <c r="A512" s="15">
        <v>84</v>
      </c>
      <c r="B512" s="16">
        <v>82</v>
      </c>
      <c r="C512" s="16">
        <v>81</v>
      </c>
      <c r="D512" s="16">
        <v>78</v>
      </c>
      <c r="E512" s="16">
        <v>75</v>
      </c>
      <c r="F512" s="16">
        <v>73</v>
      </c>
      <c r="G512" s="16">
        <v>72</v>
      </c>
      <c r="H512" s="16">
        <v>71</v>
      </c>
      <c r="I512">
        <f t="shared" si="7"/>
        <v>8</v>
      </c>
      <c r="J512" t="str" cm="1">
        <f t="array" ref="J512">IF(SUM(_xlfn.IFNA((((A512:H512)-(B512:H512))&gt;0)*(ABS((A512:H512)-(B512:H512))&lt;4),0))=(I512-1),"Safe",IF(SUM(_xlfn.IFNA((((A512:H512)-(B512:H512))&lt;0)*(ABS((A512:H512)-(B512:H512))&lt;4),0))=(I512-1),"Safe","Unsafe"))</f>
        <v>Safe</v>
      </c>
      <c r="K512" t="str" cm="1">
        <f t="array" ref="K512">IF(SUM(_xlfn.IFNA((((A512:H512)-(B512:H512))&gt;0)*(ABS((A512:H512)-(B512:H512))&lt;4),0))&gt;=(I512-1),"Safe",IF(SUM(_xlfn.IFNA((((A512:H512)-(B512:H512))&lt;0)*(ABS((A512:H512)-(B512:H512))&lt;4),0))&gt;=(I512-1),"Safe","Unsafe"))</f>
        <v>Safe</v>
      </c>
    </row>
    <row r="513" spans="1:11" x14ac:dyDescent="0.25">
      <c r="A513" s="15">
        <v>47</v>
      </c>
      <c r="B513" s="16">
        <v>46</v>
      </c>
      <c r="C513" s="16">
        <v>45</v>
      </c>
      <c r="D513" s="16">
        <v>42</v>
      </c>
      <c r="E513" s="16">
        <v>40</v>
      </c>
      <c r="F513" s="16">
        <v>39</v>
      </c>
      <c r="G513" s="16">
        <v>36</v>
      </c>
      <c r="H513" s="16">
        <v>33</v>
      </c>
      <c r="I513">
        <f t="shared" si="7"/>
        <v>8</v>
      </c>
      <c r="J513" t="str" cm="1">
        <f t="array" ref="J513">IF(SUM(_xlfn.IFNA((((A513:H513)-(B513:H513))&gt;0)*(ABS((A513:H513)-(B513:H513))&lt;4),0))=(I513-1),"Safe",IF(SUM(_xlfn.IFNA((((A513:H513)-(B513:H513))&lt;0)*(ABS((A513:H513)-(B513:H513))&lt;4),0))=(I513-1),"Safe","Unsafe"))</f>
        <v>Safe</v>
      </c>
      <c r="K513" t="str" cm="1">
        <f t="array" ref="K513">IF(SUM(_xlfn.IFNA((((A513:H513)-(B513:H513))&gt;0)*(ABS((A513:H513)-(B513:H513))&lt;4),0))&gt;=(I513-1),"Safe",IF(SUM(_xlfn.IFNA((((A513:H513)-(B513:H513))&lt;0)*(ABS((A513:H513)-(B513:H513))&lt;4),0))&gt;=(I513-1),"Safe","Unsafe"))</f>
        <v>Safe</v>
      </c>
    </row>
    <row r="514" spans="1:11" x14ac:dyDescent="0.25">
      <c r="A514" s="15">
        <v>24</v>
      </c>
      <c r="B514" s="16">
        <v>22</v>
      </c>
      <c r="C514" s="16">
        <v>21</v>
      </c>
      <c r="D514" s="16">
        <v>20</v>
      </c>
      <c r="E514" s="16">
        <v>17</v>
      </c>
      <c r="F514" s="16">
        <v>15</v>
      </c>
      <c r="G514" s="16">
        <v>12</v>
      </c>
      <c r="H514" s="16"/>
      <c r="I514">
        <f t="shared" si="7"/>
        <v>7</v>
      </c>
      <c r="J514" t="str" cm="1">
        <f t="array" ref="J514">IF(SUM(_xlfn.IFNA((((A514:H514)-(B514:H514))&gt;0)*(ABS((A514:H514)-(B514:H514))&lt;4),0))=(I514-1),"Safe",IF(SUM(_xlfn.IFNA((((A514:H514)-(B514:H514))&lt;0)*(ABS((A514:H514)-(B514:H514))&lt;4),0))=(I514-1),"Safe","Unsafe"))</f>
        <v>Safe</v>
      </c>
      <c r="K514" t="str" cm="1">
        <f t="array" ref="K514">IF(SUM(_xlfn.IFNA((((A514:H514)-(B514:H514))&gt;0)*(ABS((A514:H514)-(B514:H514))&lt;4),0))&gt;=(I514-1),"Safe",IF(SUM(_xlfn.IFNA((((A514:H514)-(B514:H514))&lt;0)*(ABS((A514:H514)-(B514:H514))&lt;4),0))&gt;=(I514-1),"Safe","Unsafe"))</f>
        <v>Safe</v>
      </c>
    </row>
    <row r="515" spans="1:11" x14ac:dyDescent="0.25">
      <c r="A515" s="15">
        <v>22</v>
      </c>
      <c r="B515" s="16">
        <v>24</v>
      </c>
      <c r="C515" s="16">
        <v>25</v>
      </c>
      <c r="D515" s="16">
        <v>28</v>
      </c>
      <c r="E515" s="16">
        <v>31</v>
      </c>
      <c r="F515" s="16"/>
      <c r="G515" s="16"/>
      <c r="H515" s="16"/>
      <c r="I515">
        <f t="shared" si="7"/>
        <v>5</v>
      </c>
      <c r="J515" t="str" cm="1">
        <f t="array" ref="J515">IF(SUM(_xlfn.IFNA((((A515:H515)-(B515:H515))&gt;0)*(ABS((A515:H515)-(B515:H515))&lt;4),0))=(I515-1),"Safe",IF(SUM(_xlfn.IFNA((((A515:H515)-(B515:H515))&lt;0)*(ABS((A515:H515)-(B515:H515))&lt;4),0))=(I515-1),"Safe","Unsafe"))</f>
        <v>Safe</v>
      </c>
      <c r="K515" t="str" cm="1">
        <f t="array" ref="K515">IF(SUM(_xlfn.IFNA((((A515:H515)-(B515:H515))&gt;0)*(ABS((A515:H515)-(B515:H515))&lt;4),0))&gt;=(I515-1),"Safe",IF(SUM(_xlfn.IFNA((((A515:H515)-(B515:H515))&lt;0)*(ABS((A515:H515)-(B515:H515))&lt;4),0))&gt;=(I515-1),"Safe","Unsafe"))</f>
        <v>Safe</v>
      </c>
    </row>
    <row r="516" spans="1:11" x14ac:dyDescent="0.25">
      <c r="A516" s="15">
        <v>40</v>
      </c>
      <c r="B516" s="16">
        <v>38</v>
      </c>
      <c r="C516" s="16">
        <v>36</v>
      </c>
      <c r="D516" s="16">
        <v>35</v>
      </c>
      <c r="E516" s="16">
        <v>34</v>
      </c>
      <c r="F516" s="16">
        <v>31</v>
      </c>
      <c r="G516" s="16">
        <v>28</v>
      </c>
      <c r="H516" s="16"/>
      <c r="I516">
        <f t="shared" si="7"/>
        <v>7</v>
      </c>
      <c r="J516" t="str" cm="1">
        <f t="array" ref="J516">IF(SUM(_xlfn.IFNA((((A516:H516)-(B516:H516))&gt;0)*(ABS((A516:H516)-(B516:H516))&lt;4),0))=(I516-1),"Safe",IF(SUM(_xlfn.IFNA((((A516:H516)-(B516:H516))&lt;0)*(ABS((A516:H516)-(B516:H516))&lt;4),0))=(I516-1),"Safe","Unsafe"))</f>
        <v>Safe</v>
      </c>
      <c r="K516" t="str" cm="1">
        <f t="array" ref="K516">IF(SUM(_xlfn.IFNA((((A516:H516)-(B516:H516))&gt;0)*(ABS((A516:H516)-(B516:H516))&lt;4),0))&gt;=(I516-1),"Safe",IF(SUM(_xlfn.IFNA((((A516:H516)-(B516:H516))&lt;0)*(ABS((A516:H516)-(B516:H516))&lt;4),0))&gt;=(I516-1),"Safe","Unsafe"))</f>
        <v>Safe</v>
      </c>
    </row>
    <row r="517" spans="1:11" x14ac:dyDescent="0.25">
      <c r="A517" s="15">
        <v>3</v>
      </c>
      <c r="B517" s="16">
        <v>5</v>
      </c>
      <c r="C517" s="16">
        <v>6</v>
      </c>
      <c r="D517" s="16">
        <v>7</v>
      </c>
      <c r="E517" s="16">
        <v>9</v>
      </c>
      <c r="F517" s="16"/>
      <c r="G517" s="16"/>
      <c r="H517" s="16"/>
      <c r="I517">
        <f t="shared" si="7"/>
        <v>5</v>
      </c>
      <c r="J517" t="str" cm="1">
        <f t="array" ref="J517">IF(SUM(_xlfn.IFNA((((A517:H517)-(B517:H517))&gt;0)*(ABS((A517:H517)-(B517:H517))&lt;4),0))=(I517-1),"Safe",IF(SUM(_xlfn.IFNA((((A517:H517)-(B517:H517))&lt;0)*(ABS((A517:H517)-(B517:H517))&lt;4),0))=(I517-1),"Safe","Unsafe"))</f>
        <v>Safe</v>
      </c>
      <c r="K517" t="str" cm="1">
        <f t="array" ref="K517">IF(SUM(_xlfn.IFNA((((A517:H517)-(B517:H517))&gt;0)*(ABS((A517:H517)-(B517:H517))&lt;4),0))&gt;=(I517-1),"Safe",IF(SUM(_xlfn.IFNA((((A517:H517)-(B517:H517))&lt;0)*(ABS((A517:H517)-(B517:H517))&lt;4),0))&gt;=(I517-1),"Safe","Unsafe"))</f>
        <v>Safe</v>
      </c>
    </row>
    <row r="518" spans="1:11" x14ac:dyDescent="0.25">
      <c r="A518" s="15">
        <v>31</v>
      </c>
      <c r="B518" s="16">
        <v>33</v>
      </c>
      <c r="C518" s="16">
        <v>36</v>
      </c>
      <c r="D518" s="16">
        <v>39</v>
      </c>
      <c r="E518" s="16">
        <v>42</v>
      </c>
      <c r="F518" s="16">
        <v>43</v>
      </c>
      <c r="G518" s="16">
        <v>46</v>
      </c>
      <c r="H518" s="16"/>
      <c r="I518">
        <f t="shared" si="7"/>
        <v>7</v>
      </c>
      <c r="J518" t="str" cm="1">
        <f t="array" ref="J518">IF(SUM(_xlfn.IFNA((((A518:H518)-(B518:H518))&gt;0)*(ABS((A518:H518)-(B518:H518))&lt;4),0))=(I518-1),"Safe",IF(SUM(_xlfn.IFNA((((A518:H518)-(B518:H518))&lt;0)*(ABS((A518:H518)-(B518:H518))&lt;4),0))=(I518-1),"Safe","Unsafe"))</f>
        <v>Safe</v>
      </c>
      <c r="K518" t="str" cm="1">
        <f t="array" ref="K518">IF(SUM(_xlfn.IFNA((((A518:H518)-(B518:H518))&gt;0)*(ABS((A518:H518)-(B518:H518))&lt;4),0))&gt;=(I518-1),"Safe",IF(SUM(_xlfn.IFNA((((A518:H518)-(B518:H518))&lt;0)*(ABS((A518:H518)-(B518:H518))&lt;4),0))&gt;=(I518-1),"Safe","Unsafe"))</f>
        <v>Safe</v>
      </c>
    </row>
    <row r="519" spans="1:11" x14ac:dyDescent="0.25">
      <c r="A519" s="15">
        <v>70</v>
      </c>
      <c r="B519" s="16">
        <v>69</v>
      </c>
      <c r="C519" s="16">
        <v>68</v>
      </c>
      <c r="D519" s="16">
        <v>67</v>
      </c>
      <c r="E519" s="16">
        <v>64</v>
      </c>
      <c r="F519" s="16">
        <v>61</v>
      </c>
      <c r="G519" s="16">
        <v>60</v>
      </c>
      <c r="H519" s="16">
        <v>57</v>
      </c>
      <c r="I519">
        <f t="shared" ref="I519:I582" si="8">COUNTIF(A519:H519,"&gt;0")</f>
        <v>8</v>
      </c>
      <c r="J519" t="str" cm="1">
        <f t="array" ref="J519">IF(SUM(_xlfn.IFNA((((A519:H519)-(B519:H519))&gt;0)*(ABS((A519:H519)-(B519:H519))&lt;4),0))=(I519-1),"Safe",IF(SUM(_xlfn.IFNA((((A519:H519)-(B519:H519))&lt;0)*(ABS((A519:H519)-(B519:H519))&lt;4),0))=(I519-1),"Safe","Unsafe"))</f>
        <v>Safe</v>
      </c>
      <c r="K519" t="str" cm="1">
        <f t="array" ref="K519">IF(SUM(_xlfn.IFNA((((A519:H519)-(B519:H519))&gt;0)*(ABS((A519:H519)-(B519:H519))&lt;4),0))&gt;=(I519-1),"Safe",IF(SUM(_xlfn.IFNA((((A519:H519)-(B519:H519))&lt;0)*(ABS((A519:H519)-(B519:H519))&lt;4),0))&gt;=(I519-1),"Safe","Unsafe"))</f>
        <v>Safe</v>
      </c>
    </row>
    <row r="520" spans="1:11" x14ac:dyDescent="0.25">
      <c r="A520" s="15">
        <v>71</v>
      </c>
      <c r="B520" s="16">
        <v>72</v>
      </c>
      <c r="C520" s="16">
        <v>74</v>
      </c>
      <c r="D520" s="16">
        <v>77</v>
      </c>
      <c r="E520" s="16">
        <v>80</v>
      </c>
      <c r="F520" s="16"/>
      <c r="G520" s="16"/>
      <c r="H520" s="16"/>
      <c r="I520">
        <f t="shared" si="8"/>
        <v>5</v>
      </c>
      <c r="J520" t="str" cm="1">
        <f t="array" ref="J520">IF(SUM(_xlfn.IFNA((((A520:H520)-(B520:H520))&gt;0)*(ABS((A520:H520)-(B520:H520))&lt;4),0))=(I520-1),"Safe",IF(SUM(_xlfn.IFNA((((A520:H520)-(B520:H520))&lt;0)*(ABS((A520:H520)-(B520:H520))&lt;4),0))=(I520-1),"Safe","Unsafe"))</f>
        <v>Safe</v>
      </c>
      <c r="K520" t="str" cm="1">
        <f t="array" ref="K520">IF(SUM(_xlfn.IFNA((((A520:H520)-(B520:H520))&gt;0)*(ABS((A520:H520)-(B520:H520))&lt;4),0))&gt;=(I520-1),"Safe",IF(SUM(_xlfn.IFNA((((A520:H520)-(B520:H520))&lt;0)*(ABS((A520:H520)-(B520:H520))&lt;4),0))&gt;=(I520-1),"Safe","Unsafe"))</f>
        <v>Safe</v>
      </c>
    </row>
    <row r="521" spans="1:11" x14ac:dyDescent="0.25">
      <c r="A521" s="15">
        <v>81</v>
      </c>
      <c r="B521" s="16">
        <v>82</v>
      </c>
      <c r="C521" s="16">
        <v>85</v>
      </c>
      <c r="D521" s="16">
        <v>86</v>
      </c>
      <c r="E521" s="16">
        <v>89</v>
      </c>
      <c r="F521" s="16">
        <v>92</v>
      </c>
      <c r="G521" s="16">
        <v>93</v>
      </c>
      <c r="H521" s="16">
        <v>94</v>
      </c>
      <c r="I521">
        <f t="shared" si="8"/>
        <v>8</v>
      </c>
      <c r="J521" t="str" cm="1">
        <f t="array" ref="J521">IF(SUM(_xlfn.IFNA((((A521:H521)-(B521:H521))&gt;0)*(ABS((A521:H521)-(B521:H521))&lt;4),0))=(I521-1),"Safe",IF(SUM(_xlfn.IFNA((((A521:H521)-(B521:H521))&lt;0)*(ABS((A521:H521)-(B521:H521))&lt;4),0))=(I521-1),"Safe","Unsafe"))</f>
        <v>Safe</v>
      </c>
      <c r="K521" t="str" cm="1">
        <f t="array" ref="K521">IF(SUM(_xlfn.IFNA((((A521:H521)-(B521:H521))&gt;0)*(ABS((A521:H521)-(B521:H521))&lt;4),0))&gt;=(I521-1),"Safe",IF(SUM(_xlfn.IFNA((((A521:H521)-(B521:H521))&lt;0)*(ABS((A521:H521)-(B521:H521))&lt;4),0))&gt;=(I521-1),"Safe","Unsafe"))</f>
        <v>Safe</v>
      </c>
    </row>
    <row r="522" spans="1:11" x14ac:dyDescent="0.25">
      <c r="A522" s="15">
        <v>45</v>
      </c>
      <c r="B522" s="16">
        <v>47</v>
      </c>
      <c r="C522" s="16">
        <v>50</v>
      </c>
      <c r="D522" s="16">
        <v>52</v>
      </c>
      <c r="E522" s="16">
        <v>55</v>
      </c>
      <c r="F522" s="16">
        <v>56</v>
      </c>
      <c r="G522" s="16">
        <v>59</v>
      </c>
      <c r="H522" s="16">
        <v>62</v>
      </c>
      <c r="I522">
        <f t="shared" si="8"/>
        <v>8</v>
      </c>
      <c r="J522" t="str" cm="1">
        <f t="array" ref="J522">IF(SUM(_xlfn.IFNA((((A522:H522)-(B522:H522))&gt;0)*(ABS((A522:H522)-(B522:H522))&lt;4),0))=(I522-1),"Safe",IF(SUM(_xlfn.IFNA((((A522:H522)-(B522:H522))&lt;0)*(ABS((A522:H522)-(B522:H522))&lt;4),0))=(I522-1),"Safe","Unsafe"))</f>
        <v>Safe</v>
      </c>
      <c r="K522" t="str" cm="1">
        <f t="array" ref="K522">IF(SUM(_xlfn.IFNA((((A522:H522)-(B522:H522))&gt;0)*(ABS((A522:H522)-(B522:H522))&lt;4),0))&gt;=(I522-1),"Safe",IF(SUM(_xlfn.IFNA((((A522:H522)-(B522:H522))&lt;0)*(ABS((A522:H522)-(B522:H522))&lt;4),0))&gt;=(I522-1),"Safe","Unsafe"))</f>
        <v>Safe</v>
      </c>
    </row>
    <row r="523" spans="1:11" x14ac:dyDescent="0.25">
      <c r="A523" s="15">
        <v>69</v>
      </c>
      <c r="B523" s="16">
        <v>67</v>
      </c>
      <c r="C523" s="16">
        <v>66</v>
      </c>
      <c r="D523" s="16">
        <v>65</v>
      </c>
      <c r="E523" s="16">
        <v>63</v>
      </c>
      <c r="F523" s="16">
        <v>62</v>
      </c>
      <c r="G523" s="16">
        <v>59</v>
      </c>
      <c r="H523" s="16"/>
      <c r="I523">
        <f t="shared" si="8"/>
        <v>7</v>
      </c>
      <c r="J523" t="str" cm="1">
        <f t="array" ref="J523">IF(SUM(_xlfn.IFNA((((A523:H523)-(B523:H523))&gt;0)*(ABS((A523:H523)-(B523:H523))&lt;4),0))=(I523-1),"Safe",IF(SUM(_xlfn.IFNA((((A523:H523)-(B523:H523))&lt;0)*(ABS((A523:H523)-(B523:H523))&lt;4),0))=(I523-1),"Safe","Unsafe"))</f>
        <v>Safe</v>
      </c>
      <c r="K523" t="str" cm="1">
        <f t="array" ref="K523">IF(SUM(_xlfn.IFNA((((A523:H523)-(B523:H523))&gt;0)*(ABS((A523:H523)-(B523:H523))&lt;4),0))&gt;=(I523-1),"Safe",IF(SUM(_xlfn.IFNA((((A523:H523)-(B523:H523))&lt;0)*(ABS((A523:H523)-(B523:H523))&lt;4),0))&gt;=(I523-1),"Safe","Unsafe"))</f>
        <v>Safe</v>
      </c>
    </row>
    <row r="524" spans="1:11" x14ac:dyDescent="0.25">
      <c r="A524" s="15">
        <v>65</v>
      </c>
      <c r="B524" s="16">
        <v>63</v>
      </c>
      <c r="C524" s="16">
        <v>61</v>
      </c>
      <c r="D524" s="16">
        <v>60</v>
      </c>
      <c r="E524" s="16">
        <v>59</v>
      </c>
      <c r="F524" s="16">
        <v>56</v>
      </c>
      <c r="G524" s="16">
        <v>53</v>
      </c>
      <c r="H524" s="16"/>
      <c r="I524">
        <f t="shared" si="8"/>
        <v>7</v>
      </c>
      <c r="J524" t="str" cm="1">
        <f t="array" ref="J524">IF(SUM(_xlfn.IFNA((((A524:H524)-(B524:H524))&gt;0)*(ABS((A524:H524)-(B524:H524))&lt;4),0))=(I524-1),"Safe",IF(SUM(_xlfn.IFNA((((A524:H524)-(B524:H524))&lt;0)*(ABS((A524:H524)-(B524:H524))&lt;4),0))=(I524-1),"Safe","Unsafe"))</f>
        <v>Safe</v>
      </c>
      <c r="K524" t="str" cm="1">
        <f t="array" ref="K524">IF(SUM(_xlfn.IFNA((((A524:H524)-(B524:H524))&gt;0)*(ABS((A524:H524)-(B524:H524))&lt;4),0))&gt;=(I524-1),"Safe",IF(SUM(_xlfn.IFNA((((A524:H524)-(B524:H524))&lt;0)*(ABS((A524:H524)-(B524:H524))&lt;4),0))&gt;=(I524-1),"Safe","Unsafe"))</f>
        <v>Safe</v>
      </c>
    </row>
    <row r="525" spans="1:11" x14ac:dyDescent="0.25">
      <c r="A525" s="15">
        <v>64</v>
      </c>
      <c r="B525" s="16">
        <v>62</v>
      </c>
      <c r="C525" s="16">
        <v>59</v>
      </c>
      <c r="D525" s="16">
        <v>56</v>
      </c>
      <c r="E525" s="16">
        <v>54</v>
      </c>
      <c r="F525" s="16">
        <v>51</v>
      </c>
      <c r="G525" s="16">
        <v>48</v>
      </c>
      <c r="H525" s="16">
        <v>45</v>
      </c>
      <c r="I525">
        <f t="shared" si="8"/>
        <v>8</v>
      </c>
      <c r="J525" t="str" cm="1">
        <f t="array" ref="J525">IF(SUM(_xlfn.IFNA((((A525:H525)-(B525:H525))&gt;0)*(ABS((A525:H525)-(B525:H525))&lt;4),0))=(I525-1),"Safe",IF(SUM(_xlfn.IFNA((((A525:H525)-(B525:H525))&lt;0)*(ABS((A525:H525)-(B525:H525))&lt;4),0))=(I525-1),"Safe","Unsafe"))</f>
        <v>Safe</v>
      </c>
      <c r="K525" t="str" cm="1">
        <f t="array" ref="K525">IF(SUM(_xlfn.IFNA((((A525:H525)-(B525:H525))&gt;0)*(ABS((A525:H525)-(B525:H525))&lt;4),0))&gt;=(I525-1),"Safe",IF(SUM(_xlfn.IFNA((((A525:H525)-(B525:H525))&lt;0)*(ABS((A525:H525)-(B525:H525))&lt;4),0))&gt;=(I525-1),"Safe","Unsafe"))</f>
        <v>Safe</v>
      </c>
    </row>
    <row r="526" spans="1:11" x14ac:dyDescent="0.25">
      <c r="A526" s="15">
        <v>45</v>
      </c>
      <c r="B526" s="16">
        <v>43</v>
      </c>
      <c r="C526" s="16">
        <v>41</v>
      </c>
      <c r="D526" s="16">
        <v>38</v>
      </c>
      <c r="E526" s="16">
        <v>35</v>
      </c>
      <c r="F526" s="16">
        <v>33</v>
      </c>
      <c r="G526" s="16">
        <v>31</v>
      </c>
      <c r="H526" s="16">
        <v>29</v>
      </c>
      <c r="I526">
        <f t="shared" si="8"/>
        <v>8</v>
      </c>
      <c r="J526" t="str" cm="1">
        <f t="array" ref="J526">IF(SUM(_xlfn.IFNA((((A526:H526)-(B526:H526))&gt;0)*(ABS((A526:H526)-(B526:H526))&lt;4),0))=(I526-1),"Safe",IF(SUM(_xlfn.IFNA((((A526:H526)-(B526:H526))&lt;0)*(ABS((A526:H526)-(B526:H526))&lt;4),0))=(I526-1),"Safe","Unsafe"))</f>
        <v>Safe</v>
      </c>
      <c r="K526" t="str" cm="1">
        <f t="array" ref="K526">IF(SUM(_xlfn.IFNA((((A526:H526)-(B526:H526))&gt;0)*(ABS((A526:H526)-(B526:H526))&lt;4),0))&gt;=(I526-1),"Safe",IF(SUM(_xlfn.IFNA((((A526:H526)-(B526:H526))&lt;0)*(ABS((A526:H526)-(B526:H526))&lt;4),0))&gt;=(I526-1),"Safe","Unsafe"))</f>
        <v>Safe</v>
      </c>
    </row>
    <row r="527" spans="1:11" x14ac:dyDescent="0.25">
      <c r="A527" s="15">
        <v>13</v>
      </c>
      <c r="B527" s="16">
        <v>16</v>
      </c>
      <c r="C527" s="16">
        <v>18</v>
      </c>
      <c r="D527" s="16">
        <v>20</v>
      </c>
      <c r="E527" s="16">
        <v>22</v>
      </c>
      <c r="F527" s="16">
        <v>23</v>
      </c>
      <c r="G527" s="16">
        <v>24</v>
      </c>
      <c r="H527" s="16">
        <v>25</v>
      </c>
      <c r="I527">
        <f t="shared" si="8"/>
        <v>8</v>
      </c>
      <c r="J527" t="str" cm="1">
        <f t="array" ref="J527">IF(SUM(_xlfn.IFNA((((A527:H527)-(B527:H527))&gt;0)*(ABS((A527:H527)-(B527:H527))&lt;4),0))=(I527-1),"Safe",IF(SUM(_xlfn.IFNA((((A527:H527)-(B527:H527))&lt;0)*(ABS((A527:H527)-(B527:H527))&lt;4),0))=(I527-1),"Safe","Unsafe"))</f>
        <v>Safe</v>
      </c>
      <c r="K527" t="str" cm="1">
        <f t="array" ref="K527">IF(SUM(_xlfn.IFNA((((A527:H527)-(B527:H527))&gt;0)*(ABS((A527:H527)-(B527:H527))&lt;4),0))&gt;=(I527-1),"Safe",IF(SUM(_xlfn.IFNA((((A527:H527)-(B527:H527))&lt;0)*(ABS((A527:H527)-(B527:H527))&lt;4),0))&gt;=(I527-1),"Safe","Unsafe"))</f>
        <v>Safe</v>
      </c>
    </row>
    <row r="528" spans="1:11" x14ac:dyDescent="0.25">
      <c r="A528" s="15">
        <v>61</v>
      </c>
      <c r="B528" s="16">
        <v>59</v>
      </c>
      <c r="C528" s="16">
        <v>56</v>
      </c>
      <c r="D528" s="16">
        <v>53</v>
      </c>
      <c r="E528" s="16">
        <v>51</v>
      </c>
      <c r="F528" s="16">
        <v>48</v>
      </c>
      <c r="G528" s="16">
        <v>47</v>
      </c>
      <c r="H528" s="16"/>
      <c r="I528">
        <f t="shared" si="8"/>
        <v>7</v>
      </c>
      <c r="J528" t="str" cm="1">
        <f t="array" ref="J528">IF(SUM(_xlfn.IFNA((((A528:H528)-(B528:H528))&gt;0)*(ABS((A528:H528)-(B528:H528))&lt;4),0))=(I528-1),"Safe",IF(SUM(_xlfn.IFNA((((A528:H528)-(B528:H528))&lt;0)*(ABS((A528:H528)-(B528:H528))&lt;4),0))=(I528-1),"Safe","Unsafe"))</f>
        <v>Safe</v>
      </c>
      <c r="K528" t="str" cm="1">
        <f t="array" ref="K528">IF(SUM(_xlfn.IFNA((((A528:H528)-(B528:H528))&gt;0)*(ABS((A528:H528)-(B528:H528))&lt;4),0))&gt;=(I528-1),"Safe",IF(SUM(_xlfn.IFNA((((A528:H528)-(B528:H528))&lt;0)*(ABS((A528:H528)-(B528:H528))&lt;4),0))&gt;=(I528-1),"Safe","Unsafe"))</f>
        <v>Safe</v>
      </c>
    </row>
    <row r="529" spans="1:11" x14ac:dyDescent="0.25">
      <c r="A529" s="15">
        <v>18</v>
      </c>
      <c r="B529" s="16">
        <v>21</v>
      </c>
      <c r="C529" s="16">
        <v>23</v>
      </c>
      <c r="D529" s="16">
        <v>25</v>
      </c>
      <c r="E529" s="16">
        <v>27</v>
      </c>
      <c r="F529" s="16">
        <v>28</v>
      </c>
      <c r="G529" s="16">
        <v>30</v>
      </c>
      <c r="H529" s="16">
        <v>32</v>
      </c>
      <c r="I529">
        <f t="shared" si="8"/>
        <v>8</v>
      </c>
      <c r="J529" t="str" cm="1">
        <f t="array" ref="J529">IF(SUM(_xlfn.IFNA((((A529:H529)-(B529:H529))&gt;0)*(ABS((A529:H529)-(B529:H529))&lt;4),0))=(I529-1),"Safe",IF(SUM(_xlfn.IFNA((((A529:H529)-(B529:H529))&lt;0)*(ABS((A529:H529)-(B529:H529))&lt;4),0))=(I529-1),"Safe","Unsafe"))</f>
        <v>Safe</v>
      </c>
      <c r="K529" t="str" cm="1">
        <f t="array" ref="K529">IF(SUM(_xlfn.IFNA((((A529:H529)-(B529:H529))&gt;0)*(ABS((A529:H529)-(B529:H529))&lt;4),0))&gt;=(I529-1),"Safe",IF(SUM(_xlfn.IFNA((((A529:H529)-(B529:H529))&lt;0)*(ABS((A529:H529)-(B529:H529))&lt;4),0))&gt;=(I529-1),"Safe","Unsafe"))</f>
        <v>Safe</v>
      </c>
    </row>
    <row r="530" spans="1:11" x14ac:dyDescent="0.25">
      <c r="A530" s="15">
        <v>68</v>
      </c>
      <c r="B530" s="16">
        <v>65</v>
      </c>
      <c r="C530" s="16">
        <v>63</v>
      </c>
      <c r="D530" s="16">
        <v>60</v>
      </c>
      <c r="E530" s="16">
        <v>57</v>
      </c>
      <c r="F530" s="16"/>
      <c r="G530" s="16"/>
      <c r="H530" s="16"/>
      <c r="I530">
        <f t="shared" si="8"/>
        <v>5</v>
      </c>
      <c r="J530" t="str" cm="1">
        <f t="array" ref="J530">IF(SUM(_xlfn.IFNA((((A530:H530)-(B530:H530))&gt;0)*(ABS((A530:H530)-(B530:H530))&lt;4),0))=(I530-1),"Safe",IF(SUM(_xlfn.IFNA((((A530:H530)-(B530:H530))&lt;0)*(ABS((A530:H530)-(B530:H530))&lt;4),0))=(I530-1),"Safe","Unsafe"))</f>
        <v>Safe</v>
      </c>
      <c r="K530" t="str" cm="1">
        <f t="array" ref="K530">IF(SUM(_xlfn.IFNA((((A530:H530)-(B530:H530))&gt;0)*(ABS((A530:H530)-(B530:H530))&lt;4),0))&gt;=(I530-1),"Safe",IF(SUM(_xlfn.IFNA((((A530:H530)-(B530:H530))&lt;0)*(ABS((A530:H530)-(B530:H530))&lt;4),0))&gt;=(I530-1),"Safe","Unsafe"))</f>
        <v>Safe</v>
      </c>
    </row>
    <row r="531" spans="1:11" x14ac:dyDescent="0.25">
      <c r="A531" s="15">
        <v>51</v>
      </c>
      <c r="B531" s="16">
        <v>53</v>
      </c>
      <c r="C531" s="16">
        <v>55</v>
      </c>
      <c r="D531" s="16">
        <v>56</v>
      </c>
      <c r="E531" s="16">
        <v>58</v>
      </c>
      <c r="F531" s="16">
        <v>61</v>
      </c>
      <c r="G531" s="16">
        <v>64</v>
      </c>
      <c r="H531" s="16">
        <v>65</v>
      </c>
      <c r="I531">
        <f t="shared" si="8"/>
        <v>8</v>
      </c>
      <c r="J531" t="str" cm="1">
        <f t="array" ref="J531">IF(SUM(_xlfn.IFNA((((A531:H531)-(B531:H531))&gt;0)*(ABS((A531:H531)-(B531:H531))&lt;4),0))=(I531-1),"Safe",IF(SUM(_xlfn.IFNA((((A531:H531)-(B531:H531))&lt;0)*(ABS((A531:H531)-(B531:H531))&lt;4),0))=(I531-1),"Safe","Unsafe"))</f>
        <v>Safe</v>
      </c>
      <c r="K531" t="str" cm="1">
        <f t="array" ref="K531">IF(SUM(_xlfn.IFNA((((A531:H531)-(B531:H531))&gt;0)*(ABS((A531:H531)-(B531:H531))&lt;4),0))&gt;=(I531-1),"Safe",IF(SUM(_xlfn.IFNA((((A531:H531)-(B531:H531))&lt;0)*(ABS((A531:H531)-(B531:H531))&lt;4),0))&gt;=(I531-1),"Safe","Unsafe"))</f>
        <v>Safe</v>
      </c>
    </row>
    <row r="532" spans="1:11" x14ac:dyDescent="0.25">
      <c r="A532" s="15">
        <v>80</v>
      </c>
      <c r="B532" s="16">
        <v>82</v>
      </c>
      <c r="C532" s="16">
        <v>84</v>
      </c>
      <c r="D532" s="16">
        <v>87</v>
      </c>
      <c r="E532" s="16">
        <v>90</v>
      </c>
      <c r="F532" s="16"/>
      <c r="G532" s="16"/>
      <c r="H532" s="16"/>
      <c r="I532">
        <f t="shared" si="8"/>
        <v>5</v>
      </c>
      <c r="J532" t="str" cm="1">
        <f t="array" ref="J532">IF(SUM(_xlfn.IFNA((((A532:H532)-(B532:H532))&gt;0)*(ABS((A532:H532)-(B532:H532))&lt;4),0))=(I532-1),"Safe",IF(SUM(_xlfn.IFNA((((A532:H532)-(B532:H532))&lt;0)*(ABS((A532:H532)-(B532:H532))&lt;4),0))=(I532-1),"Safe","Unsafe"))</f>
        <v>Safe</v>
      </c>
      <c r="K532" t="str" cm="1">
        <f t="array" ref="K532">IF(SUM(_xlfn.IFNA((((A532:H532)-(B532:H532))&gt;0)*(ABS((A532:H532)-(B532:H532))&lt;4),0))&gt;=(I532-1),"Safe",IF(SUM(_xlfn.IFNA((((A532:H532)-(B532:H532))&lt;0)*(ABS((A532:H532)-(B532:H532))&lt;4),0))&gt;=(I532-1),"Safe","Unsafe"))</f>
        <v>Safe</v>
      </c>
    </row>
    <row r="533" spans="1:11" x14ac:dyDescent="0.25">
      <c r="A533" s="15">
        <v>37</v>
      </c>
      <c r="B533" s="16">
        <v>39</v>
      </c>
      <c r="C533" s="16">
        <v>41</v>
      </c>
      <c r="D533" s="16">
        <v>42</v>
      </c>
      <c r="E533" s="16">
        <v>44</v>
      </c>
      <c r="F533" s="16"/>
      <c r="G533" s="16"/>
      <c r="H533" s="16"/>
      <c r="I533">
        <f t="shared" si="8"/>
        <v>5</v>
      </c>
      <c r="J533" t="str" cm="1">
        <f t="array" ref="J533">IF(SUM(_xlfn.IFNA((((A533:H533)-(B533:H533))&gt;0)*(ABS((A533:H533)-(B533:H533))&lt;4),0))=(I533-1),"Safe",IF(SUM(_xlfn.IFNA((((A533:H533)-(B533:H533))&lt;0)*(ABS((A533:H533)-(B533:H533))&lt;4),0))=(I533-1),"Safe","Unsafe"))</f>
        <v>Safe</v>
      </c>
      <c r="K533" t="str" cm="1">
        <f t="array" ref="K533">IF(SUM(_xlfn.IFNA((((A533:H533)-(B533:H533))&gt;0)*(ABS((A533:H533)-(B533:H533))&lt;4),0))&gt;=(I533-1),"Safe",IF(SUM(_xlfn.IFNA((((A533:H533)-(B533:H533))&lt;0)*(ABS((A533:H533)-(B533:H533))&lt;4),0))&gt;=(I533-1),"Safe","Unsafe"))</f>
        <v>Safe</v>
      </c>
    </row>
    <row r="534" spans="1:11" x14ac:dyDescent="0.25">
      <c r="A534" s="15">
        <v>81</v>
      </c>
      <c r="B534" s="16">
        <v>83</v>
      </c>
      <c r="C534" s="16">
        <v>85</v>
      </c>
      <c r="D534" s="16">
        <v>86</v>
      </c>
      <c r="E534" s="16">
        <v>88</v>
      </c>
      <c r="F534" s="16"/>
      <c r="G534" s="16"/>
      <c r="H534" s="16"/>
      <c r="I534">
        <f t="shared" si="8"/>
        <v>5</v>
      </c>
      <c r="J534" t="str" cm="1">
        <f t="array" ref="J534">IF(SUM(_xlfn.IFNA((((A534:H534)-(B534:H534))&gt;0)*(ABS((A534:H534)-(B534:H534))&lt;4),0))=(I534-1),"Safe",IF(SUM(_xlfn.IFNA((((A534:H534)-(B534:H534))&lt;0)*(ABS((A534:H534)-(B534:H534))&lt;4),0))=(I534-1),"Safe","Unsafe"))</f>
        <v>Safe</v>
      </c>
      <c r="K534" t="str" cm="1">
        <f t="array" ref="K534">IF(SUM(_xlfn.IFNA((((A534:H534)-(B534:H534))&gt;0)*(ABS((A534:H534)-(B534:H534))&lt;4),0))&gt;=(I534-1),"Safe",IF(SUM(_xlfn.IFNA((((A534:H534)-(B534:H534))&lt;0)*(ABS((A534:H534)-(B534:H534))&lt;4),0))&gt;=(I534-1),"Safe","Unsafe"))</f>
        <v>Safe</v>
      </c>
    </row>
    <row r="535" spans="1:11" x14ac:dyDescent="0.25">
      <c r="A535" s="15">
        <v>85</v>
      </c>
      <c r="B535" s="16">
        <v>87</v>
      </c>
      <c r="C535" s="16">
        <v>90</v>
      </c>
      <c r="D535" s="16">
        <v>91</v>
      </c>
      <c r="E535" s="16">
        <v>93</v>
      </c>
      <c r="F535" s="16"/>
      <c r="G535" s="16"/>
      <c r="H535" s="16"/>
      <c r="I535">
        <f t="shared" si="8"/>
        <v>5</v>
      </c>
      <c r="J535" t="str" cm="1">
        <f t="array" ref="J535">IF(SUM(_xlfn.IFNA((((A535:H535)-(B535:H535))&gt;0)*(ABS((A535:H535)-(B535:H535))&lt;4),0))=(I535-1),"Safe",IF(SUM(_xlfn.IFNA((((A535:H535)-(B535:H535))&lt;0)*(ABS((A535:H535)-(B535:H535))&lt;4),0))=(I535-1),"Safe","Unsafe"))</f>
        <v>Safe</v>
      </c>
      <c r="K535" t="str" cm="1">
        <f t="array" ref="K535">IF(SUM(_xlfn.IFNA((((A535:H535)-(B535:H535))&gt;0)*(ABS((A535:H535)-(B535:H535))&lt;4),0))&gt;=(I535-1),"Safe",IF(SUM(_xlfn.IFNA((((A535:H535)-(B535:H535))&lt;0)*(ABS((A535:H535)-(B535:H535))&lt;4),0))&gt;=(I535-1),"Safe","Unsafe"))</f>
        <v>Safe</v>
      </c>
    </row>
    <row r="536" spans="1:11" x14ac:dyDescent="0.25">
      <c r="A536" s="15">
        <v>19</v>
      </c>
      <c r="B536" s="16">
        <v>16</v>
      </c>
      <c r="C536" s="16">
        <v>15</v>
      </c>
      <c r="D536" s="16">
        <v>13</v>
      </c>
      <c r="E536" s="16">
        <v>11</v>
      </c>
      <c r="F536" s="16">
        <v>8</v>
      </c>
      <c r="G536" s="16">
        <v>6</v>
      </c>
      <c r="H536" s="16"/>
      <c r="I536">
        <f t="shared" si="8"/>
        <v>7</v>
      </c>
      <c r="J536" t="str" cm="1">
        <f t="array" ref="J536">IF(SUM(_xlfn.IFNA((((A536:H536)-(B536:H536))&gt;0)*(ABS((A536:H536)-(B536:H536))&lt;4),0))=(I536-1),"Safe",IF(SUM(_xlfn.IFNA((((A536:H536)-(B536:H536))&lt;0)*(ABS((A536:H536)-(B536:H536))&lt;4),0))=(I536-1),"Safe","Unsafe"))</f>
        <v>Safe</v>
      </c>
      <c r="K536" t="str" cm="1">
        <f t="array" ref="K536">IF(SUM(_xlfn.IFNA((((A536:H536)-(B536:H536))&gt;0)*(ABS((A536:H536)-(B536:H536))&lt;4),0))&gt;=(I536-1),"Safe",IF(SUM(_xlfn.IFNA((((A536:H536)-(B536:H536))&lt;0)*(ABS((A536:H536)-(B536:H536))&lt;4),0))&gt;=(I536-1),"Safe","Unsafe"))</f>
        <v>Safe</v>
      </c>
    </row>
    <row r="537" spans="1:11" x14ac:dyDescent="0.25">
      <c r="A537" s="15">
        <v>36</v>
      </c>
      <c r="B537" s="16">
        <v>35</v>
      </c>
      <c r="C537" s="16">
        <v>33</v>
      </c>
      <c r="D537" s="16">
        <v>31</v>
      </c>
      <c r="E537" s="16">
        <v>29</v>
      </c>
      <c r="F537" s="16"/>
      <c r="G537" s="16"/>
      <c r="H537" s="16"/>
      <c r="I537">
        <f t="shared" si="8"/>
        <v>5</v>
      </c>
      <c r="J537" t="str" cm="1">
        <f t="array" ref="J537">IF(SUM(_xlfn.IFNA((((A537:H537)-(B537:H537))&gt;0)*(ABS((A537:H537)-(B537:H537))&lt;4),0))=(I537-1),"Safe",IF(SUM(_xlfn.IFNA((((A537:H537)-(B537:H537))&lt;0)*(ABS((A537:H537)-(B537:H537))&lt;4),0))=(I537-1),"Safe","Unsafe"))</f>
        <v>Safe</v>
      </c>
      <c r="K537" t="str" cm="1">
        <f t="array" ref="K537">IF(SUM(_xlfn.IFNA((((A537:H537)-(B537:H537))&gt;0)*(ABS((A537:H537)-(B537:H537))&lt;4),0))&gt;=(I537-1),"Safe",IF(SUM(_xlfn.IFNA((((A537:H537)-(B537:H537))&lt;0)*(ABS((A537:H537)-(B537:H537))&lt;4),0))&gt;=(I537-1),"Safe","Unsafe"))</f>
        <v>Safe</v>
      </c>
    </row>
    <row r="538" spans="1:11" x14ac:dyDescent="0.25">
      <c r="A538" s="15">
        <v>43</v>
      </c>
      <c r="B538" s="16">
        <v>41</v>
      </c>
      <c r="C538" s="16">
        <v>40</v>
      </c>
      <c r="D538" s="16">
        <v>38</v>
      </c>
      <c r="E538" s="16">
        <v>37</v>
      </c>
      <c r="F538" s="16"/>
      <c r="G538" s="16"/>
      <c r="H538" s="16"/>
      <c r="I538">
        <f t="shared" si="8"/>
        <v>5</v>
      </c>
      <c r="J538" t="str" cm="1">
        <f t="array" ref="J538">IF(SUM(_xlfn.IFNA((((A538:H538)-(B538:H538))&gt;0)*(ABS((A538:H538)-(B538:H538))&lt;4),0))=(I538-1),"Safe",IF(SUM(_xlfn.IFNA((((A538:H538)-(B538:H538))&lt;0)*(ABS((A538:H538)-(B538:H538))&lt;4),0))=(I538-1),"Safe","Unsafe"))</f>
        <v>Safe</v>
      </c>
      <c r="K538" t="str" cm="1">
        <f t="array" ref="K538">IF(SUM(_xlfn.IFNA((((A538:H538)-(B538:H538))&gt;0)*(ABS((A538:H538)-(B538:H538))&lt;4),0))&gt;=(I538-1),"Safe",IF(SUM(_xlfn.IFNA((((A538:H538)-(B538:H538))&lt;0)*(ABS((A538:H538)-(B538:H538))&lt;4),0))&gt;=(I538-1),"Safe","Unsafe"))</f>
        <v>Safe</v>
      </c>
    </row>
    <row r="539" spans="1:11" x14ac:dyDescent="0.25">
      <c r="A539" s="15">
        <v>25</v>
      </c>
      <c r="B539" s="16">
        <v>26</v>
      </c>
      <c r="C539" s="16">
        <v>28</v>
      </c>
      <c r="D539" s="16">
        <v>31</v>
      </c>
      <c r="E539" s="16">
        <v>33</v>
      </c>
      <c r="F539" s="16">
        <v>36</v>
      </c>
      <c r="G539" s="16">
        <v>37</v>
      </c>
      <c r="H539" s="16">
        <v>40</v>
      </c>
      <c r="I539">
        <f t="shared" si="8"/>
        <v>8</v>
      </c>
      <c r="J539" t="str" cm="1">
        <f t="array" ref="J539">IF(SUM(_xlfn.IFNA((((A539:H539)-(B539:H539))&gt;0)*(ABS((A539:H539)-(B539:H539))&lt;4),0))=(I539-1),"Safe",IF(SUM(_xlfn.IFNA((((A539:H539)-(B539:H539))&lt;0)*(ABS((A539:H539)-(B539:H539))&lt;4),0))=(I539-1),"Safe","Unsafe"))</f>
        <v>Safe</v>
      </c>
      <c r="K539" t="str" cm="1">
        <f t="array" ref="K539">IF(SUM(_xlfn.IFNA((((A539:H539)-(B539:H539))&gt;0)*(ABS((A539:H539)-(B539:H539))&lt;4),0))&gt;=(I539-1),"Safe",IF(SUM(_xlfn.IFNA((((A539:H539)-(B539:H539))&lt;0)*(ABS((A539:H539)-(B539:H539))&lt;4),0))&gt;=(I539-1),"Safe","Unsafe"))</f>
        <v>Safe</v>
      </c>
    </row>
    <row r="540" spans="1:11" x14ac:dyDescent="0.25">
      <c r="A540" s="15">
        <v>70</v>
      </c>
      <c r="B540" s="16">
        <v>68</v>
      </c>
      <c r="C540" s="16">
        <v>67</v>
      </c>
      <c r="D540" s="16">
        <v>65</v>
      </c>
      <c r="E540" s="16">
        <v>63</v>
      </c>
      <c r="F540" s="16">
        <v>60</v>
      </c>
      <c r="G540" s="16">
        <v>58</v>
      </c>
      <c r="H540" s="16">
        <v>56</v>
      </c>
      <c r="I540">
        <f t="shared" si="8"/>
        <v>8</v>
      </c>
      <c r="J540" t="str" cm="1">
        <f t="array" ref="J540">IF(SUM(_xlfn.IFNA((((A540:H540)-(B540:H540))&gt;0)*(ABS((A540:H540)-(B540:H540))&lt;4),0))=(I540-1),"Safe",IF(SUM(_xlfn.IFNA((((A540:H540)-(B540:H540))&lt;0)*(ABS((A540:H540)-(B540:H540))&lt;4),0))=(I540-1),"Safe","Unsafe"))</f>
        <v>Safe</v>
      </c>
      <c r="K540" t="str" cm="1">
        <f t="array" ref="K540">IF(SUM(_xlfn.IFNA((((A540:H540)-(B540:H540))&gt;0)*(ABS((A540:H540)-(B540:H540))&lt;4),0))&gt;=(I540-1),"Safe",IF(SUM(_xlfn.IFNA((((A540:H540)-(B540:H540))&lt;0)*(ABS((A540:H540)-(B540:H540))&lt;4),0))&gt;=(I540-1),"Safe","Unsafe"))</f>
        <v>Safe</v>
      </c>
    </row>
    <row r="541" spans="1:11" x14ac:dyDescent="0.25">
      <c r="A541" s="15">
        <v>2</v>
      </c>
      <c r="B541" s="16">
        <v>5</v>
      </c>
      <c r="C541" s="16">
        <v>7</v>
      </c>
      <c r="D541" s="16">
        <v>10</v>
      </c>
      <c r="E541" s="16">
        <v>11</v>
      </c>
      <c r="F541" s="16">
        <v>14</v>
      </c>
      <c r="G541" s="16"/>
      <c r="H541" s="16"/>
      <c r="I541">
        <f t="shared" si="8"/>
        <v>6</v>
      </c>
      <c r="J541" t="str" cm="1">
        <f t="array" ref="J541">IF(SUM(_xlfn.IFNA((((A541:H541)-(B541:H541))&gt;0)*(ABS((A541:H541)-(B541:H541))&lt;4),0))=(I541-1),"Safe",IF(SUM(_xlfn.IFNA((((A541:H541)-(B541:H541))&lt;0)*(ABS((A541:H541)-(B541:H541))&lt;4),0))=(I541-1),"Safe","Unsafe"))</f>
        <v>Safe</v>
      </c>
      <c r="K541" t="str" cm="1">
        <f t="array" ref="K541">IF(SUM(_xlfn.IFNA((((A541:H541)-(B541:H541))&gt;0)*(ABS((A541:H541)-(B541:H541))&lt;4),0))&gt;=(I541-1),"Safe",IF(SUM(_xlfn.IFNA((((A541:H541)-(B541:H541))&lt;0)*(ABS((A541:H541)-(B541:H541))&lt;4),0))&gt;=(I541-1),"Safe","Unsafe"))</f>
        <v>Safe</v>
      </c>
    </row>
    <row r="542" spans="1:11" x14ac:dyDescent="0.25">
      <c r="A542" s="15">
        <v>61</v>
      </c>
      <c r="B542" s="16">
        <v>59</v>
      </c>
      <c r="C542" s="16">
        <v>57</v>
      </c>
      <c r="D542" s="16">
        <v>56</v>
      </c>
      <c r="E542" s="16">
        <v>55</v>
      </c>
      <c r="F542" s="16"/>
      <c r="G542" s="16"/>
      <c r="H542" s="16"/>
      <c r="I542">
        <f t="shared" si="8"/>
        <v>5</v>
      </c>
      <c r="J542" t="str" cm="1">
        <f t="array" ref="J542">IF(SUM(_xlfn.IFNA((((A542:H542)-(B542:H542))&gt;0)*(ABS((A542:H542)-(B542:H542))&lt;4),0))=(I542-1),"Safe",IF(SUM(_xlfn.IFNA((((A542:H542)-(B542:H542))&lt;0)*(ABS((A542:H542)-(B542:H542))&lt;4),0))=(I542-1),"Safe","Unsafe"))</f>
        <v>Safe</v>
      </c>
      <c r="K542" t="str" cm="1">
        <f t="array" ref="K542">IF(SUM(_xlfn.IFNA((((A542:H542)-(B542:H542))&gt;0)*(ABS((A542:H542)-(B542:H542))&lt;4),0))&gt;=(I542-1),"Safe",IF(SUM(_xlfn.IFNA((((A542:H542)-(B542:H542))&lt;0)*(ABS((A542:H542)-(B542:H542))&lt;4),0))&gt;=(I542-1),"Safe","Unsafe"))</f>
        <v>Safe</v>
      </c>
    </row>
    <row r="543" spans="1:11" x14ac:dyDescent="0.25">
      <c r="A543" s="15">
        <v>44</v>
      </c>
      <c r="B543" s="16">
        <v>42</v>
      </c>
      <c r="C543" s="16">
        <v>41</v>
      </c>
      <c r="D543" s="16">
        <v>39</v>
      </c>
      <c r="E543" s="16">
        <v>36</v>
      </c>
      <c r="F543" s="16">
        <v>33</v>
      </c>
      <c r="G543" s="16">
        <v>30</v>
      </c>
      <c r="H543" s="16"/>
      <c r="I543">
        <f t="shared" si="8"/>
        <v>7</v>
      </c>
      <c r="J543" t="str" cm="1">
        <f t="array" ref="J543">IF(SUM(_xlfn.IFNA((((A543:H543)-(B543:H543))&gt;0)*(ABS((A543:H543)-(B543:H543))&lt;4),0))=(I543-1),"Safe",IF(SUM(_xlfn.IFNA((((A543:H543)-(B543:H543))&lt;0)*(ABS((A543:H543)-(B543:H543))&lt;4),0))=(I543-1),"Safe","Unsafe"))</f>
        <v>Safe</v>
      </c>
      <c r="K543" t="str" cm="1">
        <f t="array" ref="K543">IF(SUM(_xlfn.IFNA((((A543:H543)-(B543:H543))&gt;0)*(ABS((A543:H543)-(B543:H543))&lt;4),0))&gt;=(I543-1),"Safe",IF(SUM(_xlfn.IFNA((((A543:H543)-(B543:H543))&lt;0)*(ABS((A543:H543)-(B543:H543))&lt;4),0))&gt;=(I543-1),"Safe","Unsafe"))</f>
        <v>Safe</v>
      </c>
    </row>
    <row r="544" spans="1:11" x14ac:dyDescent="0.25">
      <c r="A544" s="15">
        <v>80</v>
      </c>
      <c r="B544" s="16">
        <v>81</v>
      </c>
      <c r="C544" s="16">
        <v>83</v>
      </c>
      <c r="D544" s="16">
        <v>85</v>
      </c>
      <c r="E544" s="16">
        <v>88</v>
      </c>
      <c r="F544" s="16">
        <v>89</v>
      </c>
      <c r="G544" s="16">
        <v>92</v>
      </c>
      <c r="H544" s="16">
        <v>93</v>
      </c>
      <c r="I544">
        <f t="shared" si="8"/>
        <v>8</v>
      </c>
      <c r="J544" t="str" cm="1">
        <f t="array" ref="J544">IF(SUM(_xlfn.IFNA((((A544:H544)-(B544:H544))&gt;0)*(ABS((A544:H544)-(B544:H544))&lt;4),0))=(I544-1),"Safe",IF(SUM(_xlfn.IFNA((((A544:H544)-(B544:H544))&lt;0)*(ABS((A544:H544)-(B544:H544))&lt;4),0))=(I544-1),"Safe","Unsafe"))</f>
        <v>Safe</v>
      </c>
      <c r="K544" t="str" cm="1">
        <f t="array" ref="K544">IF(SUM(_xlfn.IFNA((((A544:H544)-(B544:H544))&gt;0)*(ABS((A544:H544)-(B544:H544))&lt;4),0))&gt;=(I544-1),"Safe",IF(SUM(_xlfn.IFNA((((A544:H544)-(B544:H544))&lt;0)*(ABS((A544:H544)-(B544:H544))&lt;4),0))&gt;=(I544-1),"Safe","Unsafe"))</f>
        <v>Safe</v>
      </c>
    </row>
    <row r="545" spans="1:11" x14ac:dyDescent="0.25">
      <c r="A545" s="15">
        <v>41</v>
      </c>
      <c r="B545" s="16">
        <v>42</v>
      </c>
      <c r="C545" s="16">
        <v>43</v>
      </c>
      <c r="D545" s="16">
        <v>44</v>
      </c>
      <c r="E545" s="16">
        <v>46</v>
      </c>
      <c r="F545" s="16">
        <v>49</v>
      </c>
      <c r="G545" s="16">
        <v>50</v>
      </c>
      <c r="H545" s="16">
        <v>51</v>
      </c>
      <c r="I545">
        <f t="shared" si="8"/>
        <v>8</v>
      </c>
      <c r="J545" t="str" cm="1">
        <f t="array" ref="J545">IF(SUM(_xlfn.IFNA((((A545:H545)-(B545:H545))&gt;0)*(ABS((A545:H545)-(B545:H545))&lt;4),0))=(I545-1),"Safe",IF(SUM(_xlfn.IFNA((((A545:H545)-(B545:H545))&lt;0)*(ABS((A545:H545)-(B545:H545))&lt;4),0))=(I545-1),"Safe","Unsafe"))</f>
        <v>Safe</v>
      </c>
      <c r="K545" t="str" cm="1">
        <f t="array" ref="K545">IF(SUM(_xlfn.IFNA((((A545:H545)-(B545:H545))&gt;0)*(ABS((A545:H545)-(B545:H545))&lt;4),0))&gt;=(I545-1),"Safe",IF(SUM(_xlfn.IFNA((((A545:H545)-(B545:H545))&lt;0)*(ABS((A545:H545)-(B545:H545))&lt;4),0))&gt;=(I545-1),"Safe","Unsafe"))</f>
        <v>Safe</v>
      </c>
    </row>
    <row r="546" spans="1:11" x14ac:dyDescent="0.25">
      <c r="A546" s="15">
        <v>3</v>
      </c>
      <c r="B546" s="16">
        <v>6</v>
      </c>
      <c r="C546" s="16">
        <v>7</v>
      </c>
      <c r="D546" s="16">
        <v>10</v>
      </c>
      <c r="E546" s="16">
        <v>13</v>
      </c>
      <c r="F546" s="16"/>
      <c r="G546" s="16"/>
      <c r="H546" s="16"/>
      <c r="I546">
        <f t="shared" si="8"/>
        <v>5</v>
      </c>
      <c r="J546" t="str" cm="1">
        <f t="array" ref="J546">IF(SUM(_xlfn.IFNA((((A546:H546)-(B546:H546))&gt;0)*(ABS((A546:H546)-(B546:H546))&lt;4),0))=(I546-1),"Safe",IF(SUM(_xlfn.IFNA((((A546:H546)-(B546:H546))&lt;0)*(ABS((A546:H546)-(B546:H546))&lt;4),0))=(I546-1),"Safe","Unsafe"))</f>
        <v>Safe</v>
      </c>
      <c r="K546" t="str" cm="1">
        <f t="array" ref="K546">IF(SUM(_xlfn.IFNA((((A546:H546)-(B546:H546))&gt;0)*(ABS((A546:H546)-(B546:H546))&lt;4),0))&gt;=(I546-1),"Safe",IF(SUM(_xlfn.IFNA((((A546:H546)-(B546:H546))&lt;0)*(ABS((A546:H546)-(B546:H546))&lt;4),0))&gt;=(I546-1),"Safe","Unsafe"))</f>
        <v>Safe</v>
      </c>
    </row>
    <row r="547" spans="1:11" x14ac:dyDescent="0.25">
      <c r="A547" s="15">
        <v>95</v>
      </c>
      <c r="B547" s="16">
        <v>94</v>
      </c>
      <c r="C547" s="16">
        <v>93</v>
      </c>
      <c r="D547" s="16">
        <v>91</v>
      </c>
      <c r="E547" s="16">
        <v>88</v>
      </c>
      <c r="F547" s="16">
        <v>87</v>
      </c>
      <c r="G547" s="16"/>
      <c r="H547" s="16"/>
      <c r="I547">
        <f t="shared" si="8"/>
        <v>6</v>
      </c>
      <c r="J547" t="str" cm="1">
        <f t="array" ref="J547">IF(SUM(_xlfn.IFNA((((A547:H547)-(B547:H547))&gt;0)*(ABS((A547:H547)-(B547:H547))&lt;4),0))=(I547-1),"Safe",IF(SUM(_xlfn.IFNA((((A547:H547)-(B547:H547))&lt;0)*(ABS((A547:H547)-(B547:H547))&lt;4),0))=(I547-1),"Safe","Unsafe"))</f>
        <v>Safe</v>
      </c>
      <c r="K547" t="str" cm="1">
        <f t="array" ref="K547">IF(SUM(_xlfn.IFNA((((A547:H547)-(B547:H547))&gt;0)*(ABS((A547:H547)-(B547:H547))&lt;4),0))&gt;=(I547-1),"Safe",IF(SUM(_xlfn.IFNA((((A547:H547)-(B547:H547))&lt;0)*(ABS((A547:H547)-(B547:H547))&lt;4),0))&gt;=(I547-1),"Safe","Unsafe"))</f>
        <v>Safe</v>
      </c>
    </row>
    <row r="548" spans="1:11" x14ac:dyDescent="0.25">
      <c r="A548" s="15">
        <v>84</v>
      </c>
      <c r="B548" s="16">
        <v>82</v>
      </c>
      <c r="C548" s="16">
        <v>81</v>
      </c>
      <c r="D548" s="16">
        <v>78</v>
      </c>
      <c r="E548" s="16">
        <v>76</v>
      </c>
      <c r="F548" s="16"/>
      <c r="G548" s="16"/>
      <c r="H548" s="16"/>
      <c r="I548">
        <f t="shared" si="8"/>
        <v>5</v>
      </c>
      <c r="J548" t="str" cm="1">
        <f t="array" ref="J548">IF(SUM(_xlfn.IFNA((((A548:H548)-(B548:H548))&gt;0)*(ABS((A548:H548)-(B548:H548))&lt;4),0))=(I548-1),"Safe",IF(SUM(_xlfn.IFNA((((A548:H548)-(B548:H548))&lt;0)*(ABS((A548:H548)-(B548:H548))&lt;4),0))=(I548-1),"Safe","Unsafe"))</f>
        <v>Safe</v>
      </c>
      <c r="K548" t="str" cm="1">
        <f t="array" ref="K548">IF(SUM(_xlfn.IFNA((((A548:H548)-(B548:H548))&gt;0)*(ABS((A548:H548)-(B548:H548))&lt;4),0))&gt;=(I548-1),"Safe",IF(SUM(_xlfn.IFNA((((A548:H548)-(B548:H548))&lt;0)*(ABS((A548:H548)-(B548:H548))&lt;4),0))&gt;=(I548-1),"Safe","Unsafe"))</f>
        <v>Safe</v>
      </c>
    </row>
    <row r="549" spans="1:11" x14ac:dyDescent="0.25">
      <c r="A549" s="15">
        <v>81</v>
      </c>
      <c r="B549" s="16">
        <v>83</v>
      </c>
      <c r="C549" s="16">
        <v>84</v>
      </c>
      <c r="D549" s="16">
        <v>86</v>
      </c>
      <c r="E549" s="16">
        <v>87</v>
      </c>
      <c r="F549" s="16">
        <v>89</v>
      </c>
      <c r="G549" s="16">
        <v>92</v>
      </c>
      <c r="H549" s="16"/>
      <c r="I549">
        <f t="shared" si="8"/>
        <v>7</v>
      </c>
      <c r="J549" t="str" cm="1">
        <f t="array" ref="J549">IF(SUM(_xlfn.IFNA((((A549:H549)-(B549:H549))&gt;0)*(ABS((A549:H549)-(B549:H549))&lt;4),0))=(I549-1),"Safe",IF(SUM(_xlfn.IFNA((((A549:H549)-(B549:H549))&lt;0)*(ABS((A549:H549)-(B549:H549))&lt;4),0))=(I549-1),"Safe","Unsafe"))</f>
        <v>Safe</v>
      </c>
      <c r="K549" t="str" cm="1">
        <f t="array" ref="K549">IF(SUM(_xlfn.IFNA((((A549:H549)-(B549:H549))&gt;0)*(ABS((A549:H549)-(B549:H549))&lt;4),0))&gt;=(I549-1),"Safe",IF(SUM(_xlfn.IFNA((((A549:H549)-(B549:H549))&lt;0)*(ABS((A549:H549)-(B549:H549))&lt;4),0))&gt;=(I549-1),"Safe","Unsafe"))</f>
        <v>Safe</v>
      </c>
    </row>
    <row r="550" spans="1:11" x14ac:dyDescent="0.25">
      <c r="A550" s="15">
        <v>46</v>
      </c>
      <c r="B550" s="16">
        <v>45</v>
      </c>
      <c r="C550" s="16">
        <v>42</v>
      </c>
      <c r="D550" s="16">
        <v>41</v>
      </c>
      <c r="E550" s="16">
        <v>38</v>
      </c>
      <c r="F550" s="16"/>
      <c r="G550" s="16"/>
      <c r="H550" s="16"/>
      <c r="I550">
        <f t="shared" si="8"/>
        <v>5</v>
      </c>
      <c r="J550" t="str" cm="1">
        <f t="array" ref="J550">IF(SUM(_xlfn.IFNA((((A550:H550)-(B550:H550))&gt;0)*(ABS((A550:H550)-(B550:H550))&lt;4),0))=(I550-1),"Safe",IF(SUM(_xlfn.IFNA((((A550:H550)-(B550:H550))&lt;0)*(ABS((A550:H550)-(B550:H550))&lt;4),0))=(I550-1),"Safe","Unsafe"))</f>
        <v>Safe</v>
      </c>
      <c r="K550" t="str" cm="1">
        <f t="array" ref="K550">IF(SUM(_xlfn.IFNA((((A550:H550)-(B550:H550))&gt;0)*(ABS((A550:H550)-(B550:H550))&lt;4),0))&gt;=(I550-1),"Safe",IF(SUM(_xlfn.IFNA((((A550:H550)-(B550:H550))&lt;0)*(ABS((A550:H550)-(B550:H550))&lt;4),0))&gt;=(I550-1),"Safe","Unsafe"))</f>
        <v>Safe</v>
      </c>
    </row>
    <row r="551" spans="1:11" x14ac:dyDescent="0.25">
      <c r="A551" s="15">
        <v>43</v>
      </c>
      <c r="B551" s="16">
        <v>45</v>
      </c>
      <c r="C551" s="16">
        <v>48</v>
      </c>
      <c r="D551" s="16">
        <v>50</v>
      </c>
      <c r="E551" s="16">
        <v>51</v>
      </c>
      <c r="F551" s="16">
        <v>53</v>
      </c>
      <c r="G551" s="16"/>
      <c r="H551" s="16"/>
      <c r="I551">
        <f t="shared" si="8"/>
        <v>6</v>
      </c>
      <c r="J551" t="str" cm="1">
        <f t="array" ref="J551">IF(SUM(_xlfn.IFNA((((A551:H551)-(B551:H551))&gt;0)*(ABS((A551:H551)-(B551:H551))&lt;4),0))=(I551-1),"Safe",IF(SUM(_xlfn.IFNA((((A551:H551)-(B551:H551))&lt;0)*(ABS((A551:H551)-(B551:H551))&lt;4),0))=(I551-1),"Safe","Unsafe"))</f>
        <v>Safe</v>
      </c>
      <c r="K551" t="str" cm="1">
        <f t="array" ref="K551">IF(SUM(_xlfn.IFNA((((A551:H551)-(B551:H551))&gt;0)*(ABS((A551:H551)-(B551:H551))&lt;4),0))&gt;=(I551-1),"Safe",IF(SUM(_xlfn.IFNA((((A551:H551)-(B551:H551))&lt;0)*(ABS((A551:H551)-(B551:H551))&lt;4),0))&gt;=(I551-1),"Safe","Unsafe"))</f>
        <v>Safe</v>
      </c>
    </row>
    <row r="552" spans="1:11" x14ac:dyDescent="0.25">
      <c r="A552" s="15">
        <v>69</v>
      </c>
      <c r="B552" s="16">
        <v>68</v>
      </c>
      <c r="C552" s="16">
        <v>65</v>
      </c>
      <c r="D552" s="16">
        <v>62</v>
      </c>
      <c r="E552" s="16">
        <v>59</v>
      </c>
      <c r="F552" s="16"/>
      <c r="G552" s="16"/>
      <c r="H552" s="16"/>
      <c r="I552">
        <f t="shared" si="8"/>
        <v>5</v>
      </c>
      <c r="J552" t="str" cm="1">
        <f t="array" ref="J552">IF(SUM(_xlfn.IFNA((((A552:H552)-(B552:H552))&gt;0)*(ABS((A552:H552)-(B552:H552))&lt;4),0))=(I552-1),"Safe",IF(SUM(_xlfn.IFNA((((A552:H552)-(B552:H552))&lt;0)*(ABS((A552:H552)-(B552:H552))&lt;4),0))=(I552-1),"Safe","Unsafe"))</f>
        <v>Safe</v>
      </c>
      <c r="K552" t="str" cm="1">
        <f t="array" ref="K552">IF(SUM(_xlfn.IFNA((((A552:H552)-(B552:H552))&gt;0)*(ABS((A552:H552)-(B552:H552))&lt;4),0))&gt;=(I552-1),"Safe",IF(SUM(_xlfn.IFNA((((A552:H552)-(B552:H552))&lt;0)*(ABS((A552:H552)-(B552:H552))&lt;4),0))&gt;=(I552-1),"Safe","Unsafe"))</f>
        <v>Safe</v>
      </c>
    </row>
    <row r="553" spans="1:11" x14ac:dyDescent="0.25">
      <c r="A553" s="15">
        <v>83</v>
      </c>
      <c r="B553" s="16">
        <v>82</v>
      </c>
      <c r="C553" s="16">
        <v>79</v>
      </c>
      <c r="D553" s="16">
        <v>78</v>
      </c>
      <c r="E553" s="16">
        <v>76</v>
      </c>
      <c r="F553" s="16">
        <v>73</v>
      </c>
      <c r="G553" s="16">
        <v>70</v>
      </c>
      <c r="H553" s="16"/>
      <c r="I553">
        <f t="shared" si="8"/>
        <v>7</v>
      </c>
      <c r="J553" t="str" cm="1">
        <f t="array" ref="J553">IF(SUM(_xlfn.IFNA((((A553:H553)-(B553:H553))&gt;0)*(ABS((A553:H553)-(B553:H553))&lt;4),0))=(I553-1),"Safe",IF(SUM(_xlfn.IFNA((((A553:H553)-(B553:H553))&lt;0)*(ABS((A553:H553)-(B553:H553))&lt;4),0))=(I553-1),"Safe","Unsafe"))</f>
        <v>Safe</v>
      </c>
      <c r="K553" t="str" cm="1">
        <f t="array" ref="K553">IF(SUM(_xlfn.IFNA((((A553:H553)-(B553:H553))&gt;0)*(ABS((A553:H553)-(B553:H553))&lt;4),0))&gt;=(I553-1),"Safe",IF(SUM(_xlfn.IFNA((((A553:H553)-(B553:H553))&lt;0)*(ABS((A553:H553)-(B553:H553))&lt;4),0))&gt;=(I553-1),"Safe","Unsafe"))</f>
        <v>Safe</v>
      </c>
    </row>
    <row r="554" spans="1:11" x14ac:dyDescent="0.25">
      <c r="A554" s="15">
        <v>17</v>
      </c>
      <c r="B554" s="16">
        <v>18</v>
      </c>
      <c r="C554" s="16">
        <v>21</v>
      </c>
      <c r="D554" s="16">
        <v>22</v>
      </c>
      <c r="E554" s="16">
        <v>25</v>
      </c>
      <c r="F554" s="16">
        <v>28</v>
      </c>
      <c r="G554" s="16">
        <v>29</v>
      </c>
      <c r="H554" s="16">
        <v>31</v>
      </c>
      <c r="I554">
        <f t="shared" si="8"/>
        <v>8</v>
      </c>
      <c r="J554" t="str" cm="1">
        <f t="array" ref="J554">IF(SUM(_xlfn.IFNA((((A554:H554)-(B554:H554))&gt;0)*(ABS((A554:H554)-(B554:H554))&lt;4),0))=(I554-1),"Safe",IF(SUM(_xlfn.IFNA((((A554:H554)-(B554:H554))&lt;0)*(ABS((A554:H554)-(B554:H554))&lt;4),0))=(I554-1),"Safe","Unsafe"))</f>
        <v>Safe</v>
      </c>
      <c r="K554" t="str" cm="1">
        <f t="array" ref="K554">IF(SUM(_xlfn.IFNA((((A554:H554)-(B554:H554))&gt;0)*(ABS((A554:H554)-(B554:H554))&lt;4),0))&gt;=(I554-1),"Safe",IF(SUM(_xlfn.IFNA((((A554:H554)-(B554:H554))&lt;0)*(ABS((A554:H554)-(B554:H554))&lt;4),0))&gt;=(I554-1),"Safe","Unsafe"))</f>
        <v>Safe</v>
      </c>
    </row>
    <row r="555" spans="1:11" x14ac:dyDescent="0.25">
      <c r="A555" s="15">
        <v>64</v>
      </c>
      <c r="B555" s="16">
        <v>66</v>
      </c>
      <c r="C555" s="16">
        <v>67</v>
      </c>
      <c r="D555" s="16">
        <v>70</v>
      </c>
      <c r="E555" s="16">
        <v>71</v>
      </c>
      <c r="F555" s="16">
        <v>72</v>
      </c>
      <c r="G555" s="16">
        <v>74</v>
      </c>
      <c r="H555" s="16">
        <v>77</v>
      </c>
      <c r="I555">
        <f t="shared" si="8"/>
        <v>8</v>
      </c>
      <c r="J555" t="str" cm="1">
        <f t="array" ref="J555">IF(SUM(_xlfn.IFNA((((A555:H555)-(B555:H555))&gt;0)*(ABS((A555:H555)-(B555:H555))&lt;4),0))=(I555-1),"Safe",IF(SUM(_xlfn.IFNA((((A555:H555)-(B555:H555))&lt;0)*(ABS((A555:H555)-(B555:H555))&lt;4),0))=(I555-1),"Safe","Unsafe"))</f>
        <v>Safe</v>
      </c>
      <c r="K555" t="str" cm="1">
        <f t="array" ref="K555">IF(SUM(_xlfn.IFNA((((A555:H555)-(B555:H555))&gt;0)*(ABS((A555:H555)-(B555:H555))&lt;4),0))&gt;=(I555-1),"Safe",IF(SUM(_xlfn.IFNA((((A555:H555)-(B555:H555))&lt;0)*(ABS((A555:H555)-(B555:H555))&lt;4),0))&gt;=(I555-1),"Safe","Unsafe"))</f>
        <v>Safe</v>
      </c>
    </row>
    <row r="556" spans="1:11" x14ac:dyDescent="0.25">
      <c r="A556" s="15">
        <v>69</v>
      </c>
      <c r="B556" s="16">
        <v>68</v>
      </c>
      <c r="C556" s="16">
        <v>67</v>
      </c>
      <c r="D556" s="16">
        <v>64</v>
      </c>
      <c r="E556" s="16">
        <v>61</v>
      </c>
      <c r="F556" s="16">
        <v>59</v>
      </c>
      <c r="G556" s="16"/>
      <c r="H556" s="16"/>
      <c r="I556">
        <f t="shared" si="8"/>
        <v>6</v>
      </c>
      <c r="J556" t="str" cm="1">
        <f t="array" ref="J556">IF(SUM(_xlfn.IFNA((((A556:H556)-(B556:H556))&gt;0)*(ABS((A556:H556)-(B556:H556))&lt;4),0))=(I556-1),"Safe",IF(SUM(_xlfn.IFNA((((A556:H556)-(B556:H556))&lt;0)*(ABS((A556:H556)-(B556:H556))&lt;4),0))=(I556-1),"Safe","Unsafe"))</f>
        <v>Safe</v>
      </c>
      <c r="K556" t="str" cm="1">
        <f t="array" ref="K556">IF(SUM(_xlfn.IFNA((((A556:H556)-(B556:H556))&gt;0)*(ABS((A556:H556)-(B556:H556))&lt;4),0))&gt;=(I556-1),"Safe",IF(SUM(_xlfn.IFNA((((A556:H556)-(B556:H556))&lt;0)*(ABS((A556:H556)-(B556:H556))&lt;4),0))&gt;=(I556-1),"Safe","Unsafe"))</f>
        <v>Safe</v>
      </c>
    </row>
    <row r="557" spans="1:11" x14ac:dyDescent="0.25">
      <c r="A557" s="15">
        <v>50</v>
      </c>
      <c r="B557" s="16">
        <v>47</v>
      </c>
      <c r="C557" s="16">
        <v>45</v>
      </c>
      <c r="D557" s="16">
        <v>42</v>
      </c>
      <c r="E557" s="16">
        <v>40</v>
      </c>
      <c r="F557" s="16">
        <v>38</v>
      </c>
      <c r="G557" s="16"/>
      <c r="H557" s="16"/>
      <c r="I557">
        <f t="shared" si="8"/>
        <v>6</v>
      </c>
      <c r="J557" t="str" cm="1">
        <f t="array" ref="J557">IF(SUM(_xlfn.IFNA((((A557:H557)-(B557:H557))&gt;0)*(ABS((A557:H557)-(B557:H557))&lt;4),0))=(I557-1),"Safe",IF(SUM(_xlfn.IFNA((((A557:H557)-(B557:H557))&lt;0)*(ABS((A557:H557)-(B557:H557))&lt;4),0))=(I557-1),"Safe","Unsafe"))</f>
        <v>Safe</v>
      </c>
      <c r="K557" t="str" cm="1">
        <f t="array" ref="K557">IF(SUM(_xlfn.IFNA((((A557:H557)-(B557:H557))&gt;0)*(ABS((A557:H557)-(B557:H557))&lt;4),0))&gt;=(I557-1),"Safe",IF(SUM(_xlfn.IFNA((((A557:H557)-(B557:H557))&lt;0)*(ABS((A557:H557)-(B557:H557))&lt;4),0))&gt;=(I557-1),"Safe","Unsafe"))</f>
        <v>Safe</v>
      </c>
    </row>
    <row r="558" spans="1:11" x14ac:dyDescent="0.25">
      <c r="A558" s="15">
        <v>70</v>
      </c>
      <c r="B558" s="16">
        <v>73</v>
      </c>
      <c r="C558" s="16">
        <v>76</v>
      </c>
      <c r="D558" s="16">
        <v>79</v>
      </c>
      <c r="E558" s="16">
        <v>80</v>
      </c>
      <c r="F558" s="16">
        <v>82</v>
      </c>
      <c r="G558" s="16">
        <v>84</v>
      </c>
      <c r="H558" s="16">
        <v>86</v>
      </c>
      <c r="I558">
        <f t="shared" si="8"/>
        <v>8</v>
      </c>
      <c r="J558" t="str" cm="1">
        <f t="array" ref="J558">IF(SUM(_xlfn.IFNA((((A558:H558)-(B558:H558))&gt;0)*(ABS((A558:H558)-(B558:H558))&lt;4),0))=(I558-1),"Safe",IF(SUM(_xlfn.IFNA((((A558:H558)-(B558:H558))&lt;0)*(ABS((A558:H558)-(B558:H558))&lt;4),0))=(I558-1),"Safe","Unsafe"))</f>
        <v>Safe</v>
      </c>
      <c r="K558" t="str" cm="1">
        <f t="array" ref="K558">IF(SUM(_xlfn.IFNA((((A558:H558)-(B558:H558))&gt;0)*(ABS((A558:H558)-(B558:H558))&lt;4),0))&gt;=(I558-1),"Safe",IF(SUM(_xlfn.IFNA((((A558:H558)-(B558:H558))&lt;0)*(ABS((A558:H558)-(B558:H558))&lt;4),0))&gt;=(I558-1),"Safe","Unsafe"))</f>
        <v>Safe</v>
      </c>
    </row>
    <row r="559" spans="1:11" x14ac:dyDescent="0.25">
      <c r="A559" s="15">
        <v>25</v>
      </c>
      <c r="B559" s="16">
        <v>22</v>
      </c>
      <c r="C559" s="16">
        <v>19</v>
      </c>
      <c r="D559" s="16">
        <v>18</v>
      </c>
      <c r="E559" s="16">
        <v>15</v>
      </c>
      <c r="F559" s="16">
        <v>13</v>
      </c>
      <c r="G559" s="16">
        <v>11</v>
      </c>
      <c r="H559" s="16"/>
      <c r="I559">
        <f t="shared" si="8"/>
        <v>7</v>
      </c>
      <c r="J559" t="str" cm="1">
        <f t="array" ref="J559">IF(SUM(_xlfn.IFNA((((A559:H559)-(B559:H559))&gt;0)*(ABS((A559:H559)-(B559:H559))&lt;4),0))=(I559-1),"Safe",IF(SUM(_xlfn.IFNA((((A559:H559)-(B559:H559))&lt;0)*(ABS((A559:H559)-(B559:H559))&lt;4),0))=(I559-1),"Safe","Unsafe"))</f>
        <v>Safe</v>
      </c>
      <c r="K559" t="str" cm="1">
        <f t="array" ref="K559">IF(SUM(_xlfn.IFNA((((A559:H559)-(B559:H559))&gt;0)*(ABS((A559:H559)-(B559:H559))&lt;4),0))&gt;=(I559-1),"Safe",IF(SUM(_xlfn.IFNA((((A559:H559)-(B559:H559))&lt;0)*(ABS((A559:H559)-(B559:H559))&lt;4),0))&gt;=(I559-1),"Safe","Unsafe"))</f>
        <v>Safe</v>
      </c>
    </row>
    <row r="560" spans="1:11" x14ac:dyDescent="0.25">
      <c r="A560" s="15">
        <v>83</v>
      </c>
      <c r="B560" s="16">
        <v>80</v>
      </c>
      <c r="C560" s="16">
        <v>78</v>
      </c>
      <c r="D560" s="16">
        <v>77</v>
      </c>
      <c r="E560" s="16">
        <v>76</v>
      </c>
      <c r="F560" s="16">
        <v>73</v>
      </c>
      <c r="G560" s="16">
        <v>70</v>
      </c>
      <c r="H560" s="16">
        <v>69</v>
      </c>
      <c r="I560">
        <f t="shared" si="8"/>
        <v>8</v>
      </c>
      <c r="J560" t="str" cm="1">
        <f t="array" ref="J560">IF(SUM(_xlfn.IFNA((((A560:H560)-(B560:H560))&gt;0)*(ABS((A560:H560)-(B560:H560))&lt;4),0))=(I560-1),"Safe",IF(SUM(_xlfn.IFNA((((A560:H560)-(B560:H560))&lt;0)*(ABS((A560:H560)-(B560:H560))&lt;4),0))=(I560-1),"Safe","Unsafe"))</f>
        <v>Safe</v>
      </c>
      <c r="K560" t="str" cm="1">
        <f t="array" ref="K560">IF(SUM(_xlfn.IFNA((((A560:H560)-(B560:H560))&gt;0)*(ABS((A560:H560)-(B560:H560))&lt;4),0))&gt;=(I560-1),"Safe",IF(SUM(_xlfn.IFNA((((A560:H560)-(B560:H560))&lt;0)*(ABS((A560:H560)-(B560:H560))&lt;4),0))&gt;=(I560-1),"Safe","Unsafe"))</f>
        <v>Safe</v>
      </c>
    </row>
    <row r="561" spans="1:11" x14ac:dyDescent="0.25">
      <c r="A561" s="15">
        <v>46</v>
      </c>
      <c r="B561" s="16">
        <v>48</v>
      </c>
      <c r="C561" s="16">
        <v>49</v>
      </c>
      <c r="D561" s="16">
        <v>50</v>
      </c>
      <c r="E561" s="16">
        <v>51</v>
      </c>
      <c r="F561" s="16"/>
      <c r="G561" s="16"/>
      <c r="H561" s="16"/>
      <c r="I561">
        <f t="shared" si="8"/>
        <v>5</v>
      </c>
      <c r="J561" t="str" cm="1">
        <f t="array" ref="J561">IF(SUM(_xlfn.IFNA((((A561:H561)-(B561:H561))&gt;0)*(ABS((A561:H561)-(B561:H561))&lt;4),0))=(I561-1),"Safe",IF(SUM(_xlfn.IFNA((((A561:H561)-(B561:H561))&lt;0)*(ABS((A561:H561)-(B561:H561))&lt;4),0))=(I561-1),"Safe","Unsafe"))</f>
        <v>Safe</v>
      </c>
      <c r="K561" t="str" cm="1">
        <f t="array" ref="K561">IF(SUM(_xlfn.IFNA((((A561:H561)-(B561:H561))&gt;0)*(ABS((A561:H561)-(B561:H561))&lt;4),0))&gt;=(I561-1),"Safe",IF(SUM(_xlfn.IFNA((((A561:H561)-(B561:H561))&lt;0)*(ABS((A561:H561)-(B561:H561))&lt;4),0))&gt;=(I561-1),"Safe","Unsafe"))</f>
        <v>Safe</v>
      </c>
    </row>
    <row r="562" spans="1:11" x14ac:dyDescent="0.25">
      <c r="A562" s="15">
        <v>44</v>
      </c>
      <c r="B562" s="16">
        <v>46</v>
      </c>
      <c r="C562" s="16">
        <v>48</v>
      </c>
      <c r="D562" s="16">
        <v>50</v>
      </c>
      <c r="E562" s="16">
        <v>51</v>
      </c>
      <c r="F562" s="16">
        <v>53</v>
      </c>
      <c r="G562" s="16">
        <v>56</v>
      </c>
      <c r="H562" s="16">
        <v>59</v>
      </c>
      <c r="I562">
        <f t="shared" si="8"/>
        <v>8</v>
      </c>
      <c r="J562" t="str" cm="1">
        <f t="array" ref="J562">IF(SUM(_xlfn.IFNA((((A562:H562)-(B562:H562))&gt;0)*(ABS((A562:H562)-(B562:H562))&lt;4),0))=(I562-1),"Safe",IF(SUM(_xlfn.IFNA((((A562:H562)-(B562:H562))&lt;0)*(ABS((A562:H562)-(B562:H562))&lt;4),0))=(I562-1),"Safe","Unsafe"))</f>
        <v>Safe</v>
      </c>
      <c r="K562" t="str" cm="1">
        <f t="array" ref="K562">IF(SUM(_xlfn.IFNA((((A562:H562)-(B562:H562))&gt;0)*(ABS((A562:H562)-(B562:H562))&lt;4),0))&gt;=(I562-1),"Safe",IF(SUM(_xlfn.IFNA((((A562:H562)-(B562:H562))&lt;0)*(ABS((A562:H562)-(B562:H562))&lt;4),0))&gt;=(I562-1),"Safe","Unsafe"))</f>
        <v>Safe</v>
      </c>
    </row>
    <row r="563" spans="1:11" x14ac:dyDescent="0.25">
      <c r="A563" s="15">
        <v>53</v>
      </c>
      <c r="B563" s="16">
        <v>51</v>
      </c>
      <c r="C563" s="16">
        <v>48</v>
      </c>
      <c r="D563" s="16">
        <v>45</v>
      </c>
      <c r="E563" s="16">
        <v>42</v>
      </c>
      <c r="F563" s="16">
        <v>41</v>
      </c>
      <c r="G563" s="16">
        <v>38</v>
      </c>
      <c r="H563" s="16"/>
      <c r="I563">
        <f t="shared" si="8"/>
        <v>7</v>
      </c>
      <c r="J563" t="str" cm="1">
        <f t="array" ref="J563">IF(SUM(_xlfn.IFNA((((A563:H563)-(B563:H563))&gt;0)*(ABS((A563:H563)-(B563:H563))&lt;4),0))=(I563-1),"Safe",IF(SUM(_xlfn.IFNA((((A563:H563)-(B563:H563))&lt;0)*(ABS((A563:H563)-(B563:H563))&lt;4),0))=(I563-1),"Safe","Unsafe"))</f>
        <v>Safe</v>
      </c>
      <c r="K563" t="str" cm="1">
        <f t="array" ref="K563">IF(SUM(_xlfn.IFNA((((A563:H563)-(B563:H563))&gt;0)*(ABS((A563:H563)-(B563:H563))&lt;4),0))&gt;=(I563-1),"Safe",IF(SUM(_xlfn.IFNA((((A563:H563)-(B563:H563))&lt;0)*(ABS((A563:H563)-(B563:H563))&lt;4),0))&gt;=(I563-1),"Safe","Unsafe"))</f>
        <v>Safe</v>
      </c>
    </row>
    <row r="564" spans="1:11" x14ac:dyDescent="0.25">
      <c r="A564" s="15">
        <v>49</v>
      </c>
      <c r="B564" s="16">
        <v>51</v>
      </c>
      <c r="C564" s="16">
        <v>52</v>
      </c>
      <c r="D564" s="16">
        <v>54</v>
      </c>
      <c r="E564" s="16">
        <v>57</v>
      </c>
      <c r="F564" s="16"/>
      <c r="G564" s="16"/>
      <c r="H564" s="16"/>
      <c r="I564">
        <f t="shared" si="8"/>
        <v>5</v>
      </c>
      <c r="J564" t="str" cm="1">
        <f t="array" ref="J564">IF(SUM(_xlfn.IFNA((((A564:H564)-(B564:H564))&gt;0)*(ABS((A564:H564)-(B564:H564))&lt;4),0))=(I564-1),"Safe",IF(SUM(_xlfn.IFNA((((A564:H564)-(B564:H564))&lt;0)*(ABS((A564:H564)-(B564:H564))&lt;4),0))=(I564-1),"Safe","Unsafe"))</f>
        <v>Safe</v>
      </c>
      <c r="K564" t="str" cm="1">
        <f t="array" ref="K564">IF(SUM(_xlfn.IFNA((((A564:H564)-(B564:H564))&gt;0)*(ABS((A564:H564)-(B564:H564))&lt;4),0))&gt;=(I564-1),"Safe",IF(SUM(_xlfn.IFNA((((A564:H564)-(B564:H564))&lt;0)*(ABS((A564:H564)-(B564:H564))&lt;4),0))&gt;=(I564-1),"Safe","Unsafe"))</f>
        <v>Safe</v>
      </c>
    </row>
    <row r="565" spans="1:11" x14ac:dyDescent="0.25">
      <c r="A565" s="15">
        <v>24</v>
      </c>
      <c r="B565" s="16">
        <v>22</v>
      </c>
      <c r="C565" s="16">
        <v>19</v>
      </c>
      <c r="D565" s="16">
        <v>16</v>
      </c>
      <c r="E565" s="16">
        <v>14</v>
      </c>
      <c r="F565" s="16">
        <v>12</v>
      </c>
      <c r="G565" s="16">
        <v>10</v>
      </c>
      <c r="H565" s="16"/>
      <c r="I565">
        <f t="shared" si="8"/>
        <v>7</v>
      </c>
      <c r="J565" t="str" cm="1">
        <f t="array" ref="J565">IF(SUM(_xlfn.IFNA((((A565:H565)-(B565:H565))&gt;0)*(ABS((A565:H565)-(B565:H565))&lt;4),0))=(I565-1),"Safe",IF(SUM(_xlfn.IFNA((((A565:H565)-(B565:H565))&lt;0)*(ABS((A565:H565)-(B565:H565))&lt;4),0))=(I565-1),"Safe","Unsafe"))</f>
        <v>Safe</v>
      </c>
      <c r="K565" t="str" cm="1">
        <f t="array" ref="K565">IF(SUM(_xlfn.IFNA((((A565:H565)-(B565:H565))&gt;0)*(ABS((A565:H565)-(B565:H565))&lt;4),0))&gt;=(I565-1),"Safe",IF(SUM(_xlfn.IFNA((((A565:H565)-(B565:H565))&lt;0)*(ABS((A565:H565)-(B565:H565))&lt;4),0))&gt;=(I565-1),"Safe","Unsafe"))</f>
        <v>Safe</v>
      </c>
    </row>
    <row r="566" spans="1:11" x14ac:dyDescent="0.25">
      <c r="A566" s="15">
        <v>67</v>
      </c>
      <c r="B566" s="16">
        <v>69</v>
      </c>
      <c r="C566" s="16">
        <v>72</v>
      </c>
      <c r="D566" s="16">
        <v>75</v>
      </c>
      <c r="E566" s="16">
        <v>78</v>
      </c>
      <c r="F566" s="16"/>
      <c r="G566" s="16"/>
      <c r="H566" s="16"/>
      <c r="I566">
        <f t="shared" si="8"/>
        <v>5</v>
      </c>
      <c r="J566" t="str" cm="1">
        <f t="array" ref="J566">IF(SUM(_xlfn.IFNA((((A566:H566)-(B566:H566))&gt;0)*(ABS((A566:H566)-(B566:H566))&lt;4),0))=(I566-1),"Safe",IF(SUM(_xlfn.IFNA((((A566:H566)-(B566:H566))&lt;0)*(ABS((A566:H566)-(B566:H566))&lt;4),0))=(I566-1),"Safe","Unsafe"))</f>
        <v>Safe</v>
      </c>
      <c r="K566" t="str" cm="1">
        <f t="array" ref="K566">IF(SUM(_xlfn.IFNA((((A566:H566)-(B566:H566))&gt;0)*(ABS((A566:H566)-(B566:H566))&lt;4),0))&gt;=(I566-1),"Safe",IF(SUM(_xlfn.IFNA((((A566:H566)-(B566:H566))&lt;0)*(ABS((A566:H566)-(B566:H566))&lt;4),0))&gt;=(I566-1),"Safe","Unsafe"))</f>
        <v>Safe</v>
      </c>
    </row>
    <row r="567" spans="1:11" x14ac:dyDescent="0.25">
      <c r="A567" s="24">
        <v>9</v>
      </c>
      <c r="B567" s="17">
        <v>6</v>
      </c>
      <c r="C567" s="17">
        <v>5</v>
      </c>
      <c r="D567" s="17">
        <v>3</v>
      </c>
      <c r="E567" s="17">
        <v>1</v>
      </c>
      <c r="F567" s="17"/>
      <c r="G567" s="17"/>
      <c r="H567" s="17"/>
      <c r="I567">
        <f t="shared" si="8"/>
        <v>5</v>
      </c>
      <c r="J567" t="str" cm="1">
        <f t="array" ref="J567">IF(SUM(_xlfn.IFNA((((A567:H567)-(B567:H567))&gt;0)*(ABS((A567:H567)-(B567:H567))&lt;4),0))=(I567-1),"Safe",IF(SUM(_xlfn.IFNA((((A567:H567)-(B567:H567))&lt;0)*(ABS((A567:H567)-(B567:H567))&lt;4),0))=(I567-1),"Safe","Unsafe"))</f>
        <v>Unsafe</v>
      </c>
      <c r="K567" t="str" cm="1">
        <f t="array" ref="K567">IF(SUM(_xlfn.IFNA((((A567:H567)-(B567:H567))&gt;0)*(ABS((A567:H567)-(B567:H567))&lt;4),0))&gt;=(I567-1),"Safe",IF(SUM(_xlfn.IFNA((((A567:H567)-(B567:H567))&lt;0)*(ABS((A567:H567)-(B567:H567))&lt;4),0))&gt;=(I567-1),"Safe","Unsafe"))</f>
        <v>Safe</v>
      </c>
    </row>
    <row r="568" spans="1:11" x14ac:dyDescent="0.25">
      <c r="A568" s="15">
        <v>8</v>
      </c>
      <c r="B568" s="16">
        <v>11</v>
      </c>
      <c r="C568" s="16">
        <v>14</v>
      </c>
      <c r="D568" s="16">
        <v>16</v>
      </c>
      <c r="E568" s="16">
        <v>17</v>
      </c>
      <c r="F568" s="16">
        <v>20</v>
      </c>
      <c r="G568" s="16">
        <v>23</v>
      </c>
      <c r="H568" s="16">
        <v>26</v>
      </c>
      <c r="I568">
        <f t="shared" si="8"/>
        <v>8</v>
      </c>
      <c r="J568" t="str" cm="1">
        <f t="array" ref="J568">IF(SUM(_xlfn.IFNA((((A568:H568)-(B568:H568))&gt;0)*(ABS((A568:H568)-(B568:H568))&lt;4),0))=(I568-1),"Safe",IF(SUM(_xlfn.IFNA((((A568:H568)-(B568:H568))&lt;0)*(ABS((A568:H568)-(B568:H568))&lt;4),0))=(I568-1),"Safe","Unsafe"))</f>
        <v>Safe</v>
      </c>
      <c r="K568" t="str" cm="1">
        <f t="array" ref="K568">IF(SUM(_xlfn.IFNA((((A568:H568)-(B568:H568))&gt;0)*(ABS((A568:H568)-(B568:H568))&lt;4),0))&gt;=(I568-1),"Safe",IF(SUM(_xlfn.IFNA((((A568:H568)-(B568:H568))&lt;0)*(ABS((A568:H568)-(B568:H568))&lt;4),0))&gt;=(I568-1),"Safe","Unsafe"))</f>
        <v>Safe</v>
      </c>
    </row>
    <row r="569" spans="1:11" x14ac:dyDescent="0.25">
      <c r="A569" s="15">
        <v>32</v>
      </c>
      <c r="B569" s="16">
        <v>33</v>
      </c>
      <c r="C569" s="16">
        <v>35</v>
      </c>
      <c r="D569" s="16">
        <v>37</v>
      </c>
      <c r="E569" s="16">
        <v>39</v>
      </c>
      <c r="F569" s="16">
        <v>42</v>
      </c>
      <c r="G569" s="16">
        <v>45</v>
      </c>
      <c r="H569" s="16">
        <v>46</v>
      </c>
      <c r="I569">
        <f t="shared" si="8"/>
        <v>8</v>
      </c>
      <c r="J569" t="str" cm="1">
        <f t="array" ref="J569">IF(SUM(_xlfn.IFNA((((A569:H569)-(B569:H569))&gt;0)*(ABS((A569:H569)-(B569:H569))&lt;4),0))=(I569-1),"Safe",IF(SUM(_xlfn.IFNA((((A569:H569)-(B569:H569))&lt;0)*(ABS((A569:H569)-(B569:H569))&lt;4),0))=(I569-1),"Safe","Unsafe"))</f>
        <v>Safe</v>
      </c>
      <c r="K569" t="str" cm="1">
        <f t="array" ref="K569">IF(SUM(_xlfn.IFNA((((A569:H569)-(B569:H569))&gt;0)*(ABS((A569:H569)-(B569:H569))&lt;4),0))&gt;=(I569-1),"Safe",IF(SUM(_xlfn.IFNA((((A569:H569)-(B569:H569))&lt;0)*(ABS((A569:H569)-(B569:H569))&lt;4),0))&gt;=(I569-1),"Safe","Unsafe"))</f>
        <v>Safe</v>
      </c>
    </row>
    <row r="570" spans="1:11" x14ac:dyDescent="0.25">
      <c r="A570" s="15">
        <v>84</v>
      </c>
      <c r="B570" s="16">
        <v>82</v>
      </c>
      <c r="C570" s="16">
        <v>79</v>
      </c>
      <c r="D570" s="16">
        <v>78</v>
      </c>
      <c r="E570" s="16">
        <v>77</v>
      </c>
      <c r="F570" s="16">
        <v>74</v>
      </c>
      <c r="G570" s="16">
        <v>71</v>
      </c>
      <c r="H570" s="16">
        <v>70</v>
      </c>
      <c r="I570">
        <f t="shared" si="8"/>
        <v>8</v>
      </c>
      <c r="J570" t="str" cm="1">
        <f t="array" ref="J570">IF(SUM(_xlfn.IFNA((((A570:H570)-(B570:H570))&gt;0)*(ABS((A570:H570)-(B570:H570))&lt;4),0))=(I570-1),"Safe",IF(SUM(_xlfn.IFNA((((A570:H570)-(B570:H570))&lt;0)*(ABS((A570:H570)-(B570:H570))&lt;4),0))=(I570-1),"Safe","Unsafe"))</f>
        <v>Safe</v>
      </c>
      <c r="K570" t="str" cm="1">
        <f t="array" ref="K570">IF(SUM(_xlfn.IFNA((((A570:H570)-(B570:H570))&gt;0)*(ABS((A570:H570)-(B570:H570))&lt;4),0))&gt;=(I570-1),"Safe",IF(SUM(_xlfn.IFNA((((A570:H570)-(B570:H570))&lt;0)*(ABS((A570:H570)-(B570:H570))&lt;4),0))&gt;=(I570-1),"Safe","Unsafe"))</f>
        <v>Safe</v>
      </c>
    </row>
    <row r="571" spans="1:11" x14ac:dyDescent="0.25">
      <c r="A571" s="15">
        <v>45</v>
      </c>
      <c r="B571" s="16">
        <v>46</v>
      </c>
      <c r="C571" s="16">
        <v>49</v>
      </c>
      <c r="D571" s="16">
        <v>52</v>
      </c>
      <c r="E571" s="16">
        <v>54</v>
      </c>
      <c r="F571" s="16">
        <v>56</v>
      </c>
      <c r="G571" s="16">
        <v>58</v>
      </c>
      <c r="H571" s="16">
        <v>60</v>
      </c>
      <c r="I571">
        <f t="shared" si="8"/>
        <v>8</v>
      </c>
      <c r="J571" t="str" cm="1">
        <f t="array" ref="J571">IF(SUM(_xlfn.IFNA((((A571:H571)-(B571:H571))&gt;0)*(ABS((A571:H571)-(B571:H571))&lt;4),0))=(I571-1),"Safe",IF(SUM(_xlfn.IFNA((((A571:H571)-(B571:H571))&lt;0)*(ABS((A571:H571)-(B571:H571))&lt;4),0))=(I571-1),"Safe","Unsafe"))</f>
        <v>Safe</v>
      </c>
      <c r="K571" t="str" cm="1">
        <f t="array" ref="K571">IF(SUM(_xlfn.IFNA((((A571:H571)-(B571:H571))&gt;0)*(ABS((A571:H571)-(B571:H571))&lt;4),0))&gt;=(I571-1),"Safe",IF(SUM(_xlfn.IFNA((((A571:H571)-(B571:H571))&lt;0)*(ABS((A571:H571)-(B571:H571))&lt;4),0))&gt;=(I571-1),"Safe","Unsafe"))</f>
        <v>Safe</v>
      </c>
    </row>
    <row r="572" spans="1:11" x14ac:dyDescent="0.25">
      <c r="A572" s="15">
        <v>34</v>
      </c>
      <c r="B572" s="16">
        <v>33</v>
      </c>
      <c r="C572" s="16">
        <v>30</v>
      </c>
      <c r="D572" s="16">
        <v>29</v>
      </c>
      <c r="E572" s="16">
        <v>27</v>
      </c>
      <c r="F572" s="16">
        <v>26</v>
      </c>
      <c r="G572" s="16">
        <v>24</v>
      </c>
      <c r="H572" s="16">
        <v>23</v>
      </c>
      <c r="I572">
        <f t="shared" si="8"/>
        <v>8</v>
      </c>
      <c r="J572" t="str" cm="1">
        <f t="array" ref="J572">IF(SUM(_xlfn.IFNA((((A572:H572)-(B572:H572))&gt;0)*(ABS((A572:H572)-(B572:H572))&lt;4),0))=(I572-1),"Safe",IF(SUM(_xlfn.IFNA((((A572:H572)-(B572:H572))&lt;0)*(ABS((A572:H572)-(B572:H572))&lt;4),0))=(I572-1),"Safe","Unsafe"))</f>
        <v>Safe</v>
      </c>
      <c r="K572" t="str" cm="1">
        <f t="array" ref="K572">IF(SUM(_xlfn.IFNA((((A572:H572)-(B572:H572))&gt;0)*(ABS((A572:H572)-(B572:H572))&lt;4),0))&gt;=(I572-1),"Safe",IF(SUM(_xlfn.IFNA((((A572:H572)-(B572:H572))&lt;0)*(ABS((A572:H572)-(B572:H572))&lt;4),0))&gt;=(I572-1),"Safe","Unsafe"))</f>
        <v>Safe</v>
      </c>
    </row>
    <row r="573" spans="1:11" x14ac:dyDescent="0.25">
      <c r="A573" s="15">
        <v>65</v>
      </c>
      <c r="B573" s="16">
        <v>67</v>
      </c>
      <c r="C573" s="16">
        <v>68</v>
      </c>
      <c r="D573" s="16">
        <v>71</v>
      </c>
      <c r="E573" s="16">
        <v>72</v>
      </c>
      <c r="F573" s="16">
        <v>75</v>
      </c>
      <c r="G573" s="16">
        <v>76</v>
      </c>
      <c r="H573" s="16">
        <v>79</v>
      </c>
      <c r="I573">
        <f t="shared" si="8"/>
        <v>8</v>
      </c>
      <c r="J573" t="str" cm="1">
        <f t="array" ref="J573">IF(SUM(_xlfn.IFNA((((A573:H573)-(B573:H573))&gt;0)*(ABS((A573:H573)-(B573:H573))&lt;4),0))=(I573-1),"Safe",IF(SUM(_xlfn.IFNA((((A573:H573)-(B573:H573))&lt;0)*(ABS((A573:H573)-(B573:H573))&lt;4),0))=(I573-1),"Safe","Unsafe"))</f>
        <v>Safe</v>
      </c>
      <c r="K573" t="str" cm="1">
        <f t="array" ref="K573">IF(SUM(_xlfn.IFNA((((A573:H573)-(B573:H573))&gt;0)*(ABS((A573:H573)-(B573:H573))&lt;4),0))&gt;=(I573-1),"Safe",IF(SUM(_xlfn.IFNA((((A573:H573)-(B573:H573))&lt;0)*(ABS((A573:H573)-(B573:H573))&lt;4),0))&gt;=(I573-1),"Safe","Unsafe"))</f>
        <v>Safe</v>
      </c>
    </row>
    <row r="574" spans="1:11" x14ac:dyDescent="0.25">
      <c r="A574" s="15">
        <v>3</v>
      </c>
      <c r="B574" s="16">
        <v>6</v>
      </c>
      <c r="C574" s="16">
        <v>9</v>
      </c>
      <c r="D574" s="16">
        <v>12</v>
      </c>
      <c r="E574" s="16">
        <v>15</v>
      </c>
      <c r="F574" s="16">
        <v>17</v>
      </c>
      <c r="G574" s="16"/>
      <c r="H574" s="16"/>
      <c r="I574">
        <f t="shared" si="8"/>
        <v>6</v>
      </c>
      <c r="J574" t="str" cm="1">
        <f t="array" ref="J574">IF(SUM(_xlfn.IFNA((((A574:H574)-(B574:H574))&gt;0)*(ABS((A574:H574)-(B574:H574))&lt;4),0))=(I574-1),"Safe",IF(SUM(_xlfn.IFNA((((A574:H574)-(B574:H574))&lt;0)*(ABS((A574:H574)-(B574:H574))&lt;4),0))=(I574-1),"Safe","Unsafe"))</f>
        <v>Safe</v>
      </c>
      <c r="K574" t="str" cm="1">
        <f t="array" ref="K574">IF(SUM(_xlfn.IFNA((((A574:H574)-(B574:H574))&gt;0)*(ABS((A574:H574)-(B574:H574))&lt;4),0))&gt;=(I574-1),"Safe",IF(SUM(_xlfn.IFNA((((A574:H574)-(B574:H574))&lt;0)*(ABS((A574:H574)-(B574:H574))&lt;4),0))&gt;=(I574-1),"Safe","Unsafe"))</f>
        <v>Safe</v>
      </c>
    </row>
    <row r="575" spans="1:11" x14ac:dyDescent="0.25">
      <c r="A575" s="15">
        <v>29</v>
      </c>
      <c r="B575" s="16">
        <v>27</v>
      </c>
      <c r="C575" s="16">
        <v>26</v>
      </c>
      <c r="D575" s="16">
        <v>25</v>
      </c>
      <c r="E575" s="16">
        <v>23</v>
      </c>
      <c r="F575" s="16">
        <v>20</v>
      </c>
      <c r="G575" s="16">
        <v>19</v>
      </c>
      <c r="H575" s="16">
        <v>18</v>
      </c>
      <c r="I575">
        <f t="shared" si="8"/>
        <v>8</v>
      </c>
      <c r="J575" t="str" cm="1">
        <f t="array" ref="J575">IF(SUM(_xlfn.IFNA((((A575:H575)-(B575:H575))&gt;0)*(ABS((A575:H575)-(B575:H575))&lt;4),0))=(I575-1),"Safe",IF(SUM(_xlfn.IFNA((((A575:H575)-(B575:H575))&lt;0)*(ABS((A575:H575)-(B575:H575))&lt;4),0))=(I575-1),"Safe","Unsafe"))</f>
        <v>Safe</v>
      </c>
      <c r="K575" t="str" cm="1">
        <f t="array" ref="K575">IF(SUM(_xlfn.IFNA((((A575:H575)-(B575:H575))&gt;0)*(ABS((A575:H575)-(B575:H575))&lt;4),0))&gt;=(I575-1),"Safe",IF(SUM(_xlfn.IFNA((((A575:H575)-(B575:H575))&lt;0)*(ABS((A575:H575)-(B575:H575))&lt;4),0))&gt;=(I575-1),"Safe","Unsafe"))</f>
        <v>Safe</v>
      </c>
    </row>
    <row r="576" spans="1:11" x14ac:dyDescent="0.25">
      <c r="A576" s="15">
        <v>61</v>
      </c>
      <c r="B576" s="16">
        <v>60</v>
      </c>
      <c r="C576" s="16">
        <v>58</v>
      </c>
      <c r="D576" s="16">
        <v>56</v>
      </c>
      <c r="E576" s="16">
        <v>54</v>
      </c>
      <c r="F576" s="16">
        <v>51</v>
      </c>
      <c r="G576" s="16">
        <v>48</v>
      </c>
      <c r="H576" s="16">
        <v>45</v>
      </c>
      <c r="I576">
        <f t="shared" si="8"/>
        <v>8</v>
      </c>
      <c r="J576" t="str" cm="1">
        <f t="array" ref="J576">IF(SUM(_xlfn.IFNA((((A576:H576)-(B576:H576))&gt;0)*(ABS((A576:H576)-(B576:H576))&lt;4),0))=(I576-1),"Safe",IF(SUM(_xlfn.IFNA((((A576:H576)-(B576:H576))&lt;0)*(ABS((A576:H576)-(B576:H576))&lt;4),0))=(I576-1),"Safe","Unsafe"))</f>
        <v>Safe</v>
      </c>
      <c r="K576" t="str" cm="1">
        <f t="array" ref="K576">IF(SUM(_xlfn.IFNA((((A576:H576)-(B576:H576))&gt;0)*(ABS((A576:H576)-(B576:H576))&lt;4),0))&gt;=(I576-1),"Safe",IF(SUM(_xlfn.IFNA((((A576:H576)-(B576:H576))&lt;0)*(ABS((A576:H576)-(B576:H576))&lt;4),0))&gt;=(I576-1),"Safe","Unsafe"))</f>
        <v>Safe</v>
      </c>
    </row>
    <row r="577" spans="1:11" x14ac:dyDescent="0.25">
      <c r="A577" s="15">
        <v>51</v>
      </c>
      <c r="B577" s="16">
        <v>52</v>
      </c>
      <c r="C577" s="16">
        <v>54</v>
      </c>
      <c r="D577" s="16">
        <v>57</v>
      </c>
      <c r="E577" s="16">
        <v>59</v>
      </c>
      <c r="F577" s="16"/>
      <c r="G577" s="16"/>
      <c r="H577" s="16"/>
      <c r="I577">
        <f t="shared" si="8"/>
        <v>5</v>
      </c>
      <c r="J577" t="str" cm="1">
        <f t="array" ref="J577">IF(SUM(_xlfn.IFNA((((A577:H577)-(B577:H577))&gt;0)*(ABS((A577:H577)-(B577:H577))&lt;4),0))=(I577-1),"Safe",IF(SUM(_xlfn.IFNA((((A577:H577)-(B577:H577))&lt;0)*(ABS((A577:H577)-(B577:H577))&lt;4),0))=(I577-1),"Safe","Unsafe"))</f>
        <v>Safe</v>
      </c>
      <c r="K577" t="str" cm="1">
        <f t="array" ref="K577">IF(SUM(_xlfn.IFNA((((A577:H577)-(B577:H577))&gt;0)*(ABS((A577:H577)-(B577:H577))&lt;4),0))&gt;=(I577-1),"Safe",IF(SUM(_xlfn.IFNA((((A577:H577)-(B577:H577))&lt;0)*(ABS((A577:H577)-(B577:H577))&lt;4),0))&gt;=(I577-1),"Safe","Unsafe"))</f>
        <v>Safe</v>
      </c>
    </row>
    <row r="578" spans="1:11" x14ac:dyDescent="0.25">
      <c r="A578" s="15">
        <v>52</v>
      </c>
      <c r="B578" s="16">
        <v>55</v>
      </c>
      <c r="C578" s="16">
        <v>58</v>
      </c>
      <c r="D578" s="16">
        <v>60</v>
      </c>
      <c r="E578" s="16">
        <v>63</v>
      </c>
      <c r="F578" s="16">
        <v>66</v>
      </c>
      <c r="G578" s="16"/>
      <c r="H578" s="16"/>
      <c r="I578">
        <f t="shared" si="8"/>
        <v>6</v>
      </c>
      <c r="J578" t="str" cm="1">
        <f t="array" ref="J578">IF(SUM(_xlfn.IFNA((((A578:H578)-(B578:H578))&gt;0)*(ABS((A578:H578)-(B578:H578))&lt;4),0))=(I578-1),"Safe",IF(SUM(_xlfn.IFNA((((A578:H578)-(B578:H578))&lt;0)*(ABS((A578:H578)-(B578:H578))&lt;4),0))=(I578-1),"Safe","Unsafe"))</f>
        <v>Safe</v>
      </c>
      <c r="K578" t="str" cm="1">
        <f t="array" ref="K578">IF(SUM(_xlfn.IFNA((((A578:H578)-(B578:H578))&gt;0)*(ABS((A578:H578)-(B578:H578))&lt;4),0))&gt;=(I578-1),"Safe",IF(SUM(_xlfn.IFNA((((A578:H578)-(B578:H578))&lt;0)*(ABS((A578:H578)-(B578:H578))&lt;4),0))&gt;=(I578-1),"Safe","Unsafe"))</f>
        <v>Safe</v>
      </c>
    </row>
    <row r="579" spans="1:11" x14ac:dyDescent="0.25">
      <c r="A579" s="15">
        <v>40</v>
      </c>
      <c r="B579" s="16">
        <v>43</v>
      </c>
      <c r="C579" s="16">
        <v>45</v>
      </c>
      <c r="D579" s="16">
        <v>47</v>
      </c>
      <c r="E579" s="16">
        <v>49</v>
      </c>
      <c r="F579" s="16"/>
      <c r="G579" s="16"/>
      <c r="H579" s="16"/>
      <c r="I579">
        <f t="shared" si="8"/>
        <v>5</v>
      </c>
      <c r="J579" t="str" cm="1">
        <f t="array" ref="J579">IF(SUM(_xlfn.IFNA((((A579:H579)-(B579:H579))&gt;0)*(ABS((A579:H579)-(B579:H579))&lt;4),0))=(I579-1),"Safe",IF(SUM(_xlfn.IFNA((((A579:H579)-(B579:H579))&lt;0)*(ABS((A579:H579)-(B579:H579))&lt;4),0))=(I579-1),"Safe","Unsafe"))</f>
        <v>Safe</v>
      </c>
      <c r="K579" t="str" cm="1">
        <f t="array" ref="K579">IF(SUM(_xlfn.IFNA((((A579:H579)-(B579:H579))&gt;0)*(ABS((A579:H579)-(B579:H579))&lt;4),0))&gt;=(I579-1),"Safe",IF(SUM(_xlfn.IFNA((((A579:H579)-(B579:H579))&lt;0)*(ABS((A579:H579)-(B579:H579))&lt;4),0))&gt;=(I579-1),"Safe","Unsafe"))</f>
        <v>Safe</v>
      </c>
    </row>
    <row r="580" spans="1:11" x14ac:dyDescent="0.25">
      <c r="A580" s="15">
        <v>73</v>
      </c>
      <c r="B580" s="16">
        <v>71</v>
      </c>
      <c r="C580" s="16">
        <v>70</v>
      </c>
      <c r="D580" s="16">
        <v>68</v>
      </c>
      <c r="E580" s="16">
        <v>66</v>
      </c>
      <c r="F580" s="16">
        <v>64</v>
      </c>
      <c r="G580" s="16"/>
      <c r="H580" s="16"/>
      <c r="I580">
        <f t="shared" si="8"/>
        <v>6</v>
      </c>
      <c r="J580" t="str" cm="1">
        <f t="array" ref="J580">IF(SUM(_xlfn.IFNA((((A580:H580)-(B580:H580))&gt;0)*(ABS((A580:H580)-(B580:H580))&lt;4),0))=(I580-1),"Safe",IF(SUM(_xlfn.IFNA((((A580:H580)-(B580:H580))&lt;0)*(ABS((A580:H580)-(B580:H580))&lt;4),0))=(I580-1),"Safe","Unsafe"))</f>
        <v>Safe</v>
      </c>
      <c r="K580" t="str" cm="1">
        <f t="array" ref="K580">IF(SUM(_xlfn.IFNA((((A580:H580)-(B580:H580))&gt;0)*(ABS((A580:H580)-(B580:H580))&lt;4),0))&gt;=(I580-1),"Safe",IF(SUM(_xlfn.IFNA((((A580:H580)-(B580:H580))&lt;0)*(ABS((A580:H580)-(B580:H580))&lt;4),0))&gt;=(I580-1),"Safe","Unsafe"))</f>
        <v>Safe</v>
      </c>
    </row>
    <row r="581" spans="1:11" x14ac:dyDescent="0.25">
      <c r="A581" s="15">
        <v>79</v>
      </c>
      <c r="B581" s="16">
        <v>77</v>
      </c>
      <c r="C581" s="16">
        <v>74</v>
      </c>
      <c r="D581" s="16">
        <v>72</v>
      </c>
      <c r="E581" s="16">
        <v>70</v>
      </c>
      <c r="F581" s="16"/>
      <c r="G581" s="16"/>
      <c r="H581" s="16"/>
      <c r="I581">
        <f t="shared" si="8"/>
        <v>5</v>
      </c>
      <c r="J581" t="str" cm="1">
        <f t="array" ref="J581">IF(SUM(_xlfn.IFNA((((A581:H581)-(B581:H581))&gt;0)*(ABS((A581:H581)-(B581:H581))&lt;4),0))=(I581-1),"Safe",IF(SUM(_xlfn.IFNA((((A581:H581)-(B581:H581))&lt;0)*(ABS((A581:H581)-(B581:H581))&lt;4),0))=(I581-1),"Safe","Unsafe"))</f>
        <v>Safe</v>
      </c>
      <c r="K581" t="str" cm="1">
        <f t="array" ref="K581">IF(SUM(_xlfn.IFNA((((A581:H581)-(B581:H581))&gt;0)*(ABS((A581:H581)-(B581:H581))&lt;4),0))&gt;=(I581-1),"Safe",IF(SUM(_xlfn.IFNA((((A581:H581)-(B581:H581))&lt;0)*(ABS((A581:H581)-(B581:H581))&lt;4),0))&gt;=(I581-1),"Safe","Unsafe"))</f>
        <v>Safe</v>
      </c>
    </row>
    <row r="582" spans="1:11" x14ac:dyDescent="0.25">
      <c r="A582" s="15">
        <v>77</v>
      </c>
      <c r="B582" s="16">
        <v>76</v>
      </c>
      <c r="C582" s="16">
        <v>74</v>
      </c>
      <c r="D582" s="16">
        <v>72</v>
      </c>
      <c r="E582" s="16">
        <v>69</v>
      </c>
      <c r="F582" s="16">
        <v>68</v>
      </c>
      <c r="G582" s="16">
        <v>66</v>
      </c>
      <c r="H582" s="16">
        <v>63</v>
      </c>
      <c r="I582">
        <f t="shared" si="8"/>
        <v>8</v>
      </c>
      <c r="J582" t="str" cm="1">
        <f t="array" ref="J582">IF(SUM(_xlfn.IFNA((((A582:H582)-(B582:H582))&gt;0)*(ABS((A582:H582)-(B582:H582))&lt;4),0))=(I582-1),"Safe",IF(SUM(_xlfn.IFNA((((A582:H582)-(B582:H582))&lt;0)*(ABS((A582:H582)-(B582:H582))&lt;4),0))=(I582-1),"Safe","Unsafe"))</f>
        <v>Safe</v>
      </c>
      <c r="K582" t="str" cm="1">
        <f t="array" ref="K582">IF(SUM(_xlfn.IFNA((((A582:H582)-(B582:H582))&gt;0)*(ABS((A582:H582)-(B582:H582))&lt;4),0))&gt;=(I582-1),"Safe",IF(SUM(_xlfn.IFNA((((A582:H582)-(B582:H582))&lt;0)*(ABS((A582:H582)-(B582:H582))&lt;4),0))&gt;=(I582-1),"Safe","Unsafe"))</f>
        <v>Safe</v>
      </c>
    </row>
    <row r="583" spans="1:11" x14ac:dyDescent="0.25">
      <c r="A583" s="15">
        <v>57</v>
      </c>
      <c r="B583" s="16">
        <v>56</v>
      </c>
      <c r="C583" s="16">
        <v>54</v>
      </c>
      <c r="D583" s="16">
        <v>53</v>
      </c>
      <c r="E583" s="16">
        <v>50</v>
      </c>
      <c r="F583" s="16">
        <v>49</v>
      </c>
      <c r="G583" s="16"/>
      <c r="H583" s="16"/>
      <c r="I583">
        <f t="shared" ref="I583:I646" si="9">COUNTIF(A583:H583,"&gt;0")</f>
        <v>6</v>
      </c>
      <c r="J583" t="str" cm="1">
        <f t="array" ref="J583">IF(SUM(_xlfn.IFNA((((A583:H583)-(B583:H583))&gt;0)*(ABS((A583:H583)-(B583:H583))&lt;4),0))=(I583-1),"Safe",IF(SUM(_xlfn.IFNA((((A583:H583)-(B583:H583))&lt;0)*(ABS((A583:H583)-(B583:H583))&lt;4),0))=(I583-1),"Safe","Unsafe"))</f>
        <v>Safe</v>
      </c>
      <c r="K583" t="str" cm="1">
        <f t="array" ref="K583">IF(SUM(_xlfn.IFNA((((A583:H583)-(B583:H583))&gt;0)*(ABS((A583:H583)-(B583:H583))&lt;4),0))&gt;=(I583-1),"Safe",IF(SUM(_xlfn.IFNA((((A583:H583)-(B583:H583))&lt;0)*(ABS((A583:H583)-(B583:H583))&lt;4),0))&gt;=(I583-1),"Safe","Unsafe"))</f>
        <v>Safe</v>
      </c>
    </row>
    <row r="584" spans="1:11" x14ac:dyDescent="0.25">
      <c r="A584" s="15">
        <v>25</v>
      </c>
      <c r="B584" s="16">
        <v>22</v>
      </c>
      <c r="C584" s="16">
        <v>21</v>
      </c>
      <c r="D584" s="16">
        <v>20</v>
      </c>
      <c r="E584" s="16">
        <v>18</v>
      </c>
      <c r="F584" s="16">
        <v>17</v>
      </c>
      <c r="G584" s="16">
        <v>15</v>
      </c>
      <c r="H584" s="16"/>
      <c r="I584">
        <f t="shared" si="9"/>
        <v>7</v>
      </c>
      <c r="J584" t="str" cm="1">
        <f t="array" ref="J584">IF(SUM(_xlfn.IFNA((((A584:H584)-(B584:H584))&gt;0)*(ABS((A584:H584)-(B584:H584))&lt;4),0))=(I584-1),"Safe",IF(SUM(_xlfn.IFNA((((A584:H584)-(B584:H584))&lt;0)*(ABS((A584:H584)-(B584:H584))&lt;4),0))=(I584-1),"Safe","Unsafe"))</f>
        <v>Safe</v>
      </c>
      <c r="K584" t="str" cm="1">
        <f t="array" ref="K584">IF(SUM(_xlfn.IFNA((((A584:H584)-(B584:H584))&gt;0)*(ABS((A584:H584)-(B584:H584))&lt;4),0))&gt;=(I584-1),"Safe",IF(SUM(_xlfn.IFNA((((A584:H584)-(B584:H584))&lt;0)*(ABS((A584:H584)-(B584:H584))&lt;4),0))&gt;=(I584-1),"Safe","Unsafe"))</f>
        <v>Safe</v>
      </c>
    </row>
    <row r="585" spans="1:11" x14ac:dyDescent="0.25">
      <c r="A585" s="15">
        <v>82</v>
      </c>
      <c r="B585" s="16">
        <v>81</v>
      </c>
      <c r="C585" s="16">
        <v>78</v>
      </c>
      <c r="D585" s="16">
        <v>75</v>
      </c>
      <c r="E585" s="16">
        <v>74</v>
      </c>
      <c r="F585" s="16">
        <v>71</v>
      </c>
      <c r="G585" s="16"/>
      <c r="H585" s="16"/>
      <c r="I585">
        <f t="shared" si="9"/>
        <v>6</v>
      </c>
      <c r="J585" t="str" cm="1">
        <f t="array" ref="J585">IF(SUM(_xlfn.IFNA((((A585:H585)-(B585:H585))&gt;0)*(ABS((A585:H585)-(B585:H585))&lt;4),0))=(I585-1),"Safe",IF(SUM(_xlfn.IFNA((((A585:H585)-(B585:H585))&lt;0)*(ABS((A585:H585)-(B585:H585))&lt;4),0))=(I585-1),"Safe","Unsafe"))</f>
        <v>Safe</v>
      </c>
      <c r="K585" t="str" cm="1">
        <f t="array" ref="K585">IF(SUM(_xlfn.IFNA((((A585:H585)-(B585:H585))&gt;0)*(ABS((A585:H585)-(B585:H585))&lt;4),0))&gt;=(I585-1),"Safe",IF(SUM(_xlfn.IFNA((((A585:H585)-(B585:H585))&lt;0)*(ABS((A585:H585)-(B585:H585))&lt;4),0))&gt;=(I585-1),"Safe","Unsafe"))</f>
        <v>Safe</v>
      </c>
    </row>
    <row r="586" spans="1:11" x14ac:dyDescent="0.25">
      <c r="A586" s="15">
        <v>89</v>
      </c>
      <c r="B586" s="16">
        <v>87</v>
      </c>
      <c r="C586" s="16">
        <v>86</v>
      </c>
      <c r="D586" s="16">
        <v>85</v>
      </c>
      <c r="E586" s="16">
        <v>82</v>
      </c>
      <c r="F586" s="16">
        <v>79</v>
      </c>
      <c r="G586" s="16"/>
      <c r="H586" s="16"/>
      <c r="I586">
        <f t="shared" si="9"/>
        <v>6</v>
      </c>
      <c r="J586" t="str" cm="1">
        <f t="array" ref="J586">IF(SUM(_xlfn.IFNA((((A586:H586)-(B586:H586))&gt;0)*(ABS((A586:H586)-(B586:H586))&lt;4),0))=(I586-1),"Safe",IF(SUM(_xlfn.IFNA((((A586:H586)-(B586:H586))&lt;0)*(ABS((A586:H586)-(B586:H586))&lt;4),0))=(I586-1),"Safe","Unsafe"))</f>
        <v>Safe</v>
      </c>
      <c r="K586" t="str" cm="1">
        <f t="array" ref="K586">IF(SUM(_xlfn.IFNA((((A586:H586)-(B586:H586))&gt;0)*(ABS((A586:H586)-(B586:H586))&lt;4),0))&gt;=(I586-1),"Safe",IF(SUM(_xlfn.IFNA((((A586:H586)-(B586:H586))&lt;0)*(ABS((A586:H586)-(B586:H586))&lt;4),0))&gt;=(I586-1),"Safe","Unsafe"))</f>
        <v>Safe</v>
      </c>
    </row>
    <row r="587" spans="1:11" x14ac:dyDescent="0.25">
      <c r="A587" s="15">
        <v>38</v>
      </c>
      <c r="B587" s="16">
        <v>35</v>
      </c>
      <c r="C587" s="16">
        <v>34</v>
      </c>
      <c r="D587" s="16">
        <v>32</v>
      </c>
      <c r="E587" s="16">
        <v>30</v>
      </c>
      <c r="F587" s="16">
        <v>27</v>
      </c>
      <c r="G587" s="16">
        <v>26</v>
      </c>
      <c r="H587" s="16"/>
      <c r="I587">
        <f t="shared" si="9"/>
        <v>7</v>
      </c>
      <c r="J587" t="str" cm="1">
        <f t="array" ref="J587">IF(SUM(_xlfn.IFNA((((A587:H587)-(B587:H587))&gt;0)*(ABS((A587:H587)-(B587:H587))&lt;4),0))=(I587-1),"Safe",IF(SUM(_xlfn.IFNA((((A587:H587)-(B587:H587))&lt;0)*(ABS((A587:H587)-(B587:H587))&lt;4),0))=(I587-1),"Safe","Unsafe"))</f>
        <v>Safe</v>
      </c>
      <c r="K587" t="str" cm="1">
        <f t="array" ref="K587">IF(SUM(_xlfn.IFNA((((A587:H587)-(B587:H587))&gt;0)*(ABS((A587:H587)-(B587:H587))&lt;4),0))&gt;=(I587-1),"Safe",IF(SUM(_xlfn.IFNA((((A587:H587)-(B587:H587))&lt;0)*(ABS((A587:H587)-(B587:H587))&lt;4),0))&gt;=(I587-1),"Safe","Unsafe"))</f>
        <v>Safe</v>
      </c>
    </row>
    <row r="588" spans="1:11" x14ac:dyDescent="0.25">
      <c r="A588" s="15">
        <v>65</v>
      </c>
      <c r="B588" s="16">
        <v>68</v>
      </c>
      <c r="C588" s="16">
        <v>70</v>
      </c>
      <c r="D588" s="16">
        <v>73</v>
      </c>
      <c r="E588" s="16">
        <v>74</v>
      </c>
      <c r="F588" s="16">
        <v>76</v>
      </c>
      <c r="G588" s="16"/>
      <c r="H588" s="16"/>
      <c r="I588">
        <f t="shared" si="9"/>
        <v>6</v>
      </c>
      <c r="J588" t="str" cm="1">
        <f t="array" ref="J588">IF(SUM(_xlfn.IFNA((((A588:H588)-(B588:H588))&gt;0)*(ABS((A588:H588)-(B588:H588))&lt;4),0))=(I588-1),"Safe",IF(SUM(_xlfn.IFNA((((A588:H588)-(B588:H588))&lt;0)*(ABS((A588:H588)-(B588:H588))&lt;4),0))=(I588-1),"Safe","Unsafe"))</f>
        <v>Safe</v>
      </c>
      <c r="K588" t="str" cm="1">
        <f t="array" ref="K588">IF(SUM(_xlfn.IFNA((((A588:H588)-(B588:H588))&gt;0)*(ABS((A588:H588)-(B588:H588))&lt;4),0))&gt;=(I588-1),"Safe",IF(SUM(_xlfn.IFNA((((A588:H588)-(B588:H588))&lt;0)*(ABS((A588:H588)-(B588:H588))&lt;4),0))&gt;=(I588-1),"Safe","Unsafe"))</f>
        <v>Safe</v>
      </c>
    </row>
    <row r="589" spans="1:11" x14ac:dyDescent="0.25">
      <c r="A589" s="15">
        <v>49</v>
      </c>
      <c r="B589" s="16">
        <v>50</v>
      </c>
      <c r="C589" s="16">
        <v>51</v>
      </c>
      <c r="D589" s="16">
        <v>52</v>
      </c>
      <c r="E589" s="16">
        <v>54</v>
      </c>
      <c r="F589" s="16"/>
      <c r="G589" s="16"/>
      <c r="H589" s="16"/>
      <c r="I589">
        <f t="shared" si="9"/>
        <v>5</v>
      </c>
      <c r="J589" t="str" cm="1">
        <f t="array" ref="J589">IF(SUM(_xlfn.IFNA((((A589:H589)-(B589:H589))&gt;0)*(ABS((A589:H589)-(B589:H589))&lt;4),0))=(I589-1),"Safe",IF(SUM(_xlfn.IFNA((((A589:H589)-(B589:H589))&lt;0)*(ABS((A589:H589)-(B589:H589))&lt;4),0))=(I589-1),"Safe","Unsafe"))</f>
        <v>Safe</v>
      </c>
      <c r="K589" t="str" cm="1">
        <f t="array" ref="K589">IF(SUM(_xlfn.IFNA((((A589:H589)-(B589:H589))&gt;0)*(ABS((A589:H589)-(B589:H589))&lt;4),0))&gt;=(I589-1),"Safe",IF(SUM(_xlfn.IFNA((((A589:H589)-(B589:H589))&lt;0)*(ABS((A589:H589)-(B589:H589))&lt;4),0))&gt;=(I589-1),"Safe","Unsafe"))</f>
        <v>Safe</v>
      </c>
    </row>
    <row r="590" spans="1:11" x14ac:dyDescent="0.25">
      <c r="A590" s="15">
        <v>63</v>
      </c>
      <c r="B590" s="16">
        <v>65</v>
      </c>
      <c r="C590" s="16">
        <v>67</v>
      </c>
      <c r="D590" s="16">
        <v>69</v>
      </c>
      <c r="E590" s="16">
        <v>72</v>
      </c>
      <c r="F590" s="16">
        <v>74</v>
      </c>
      <c r="G590" s="16">
        <v>76</v>
      </c>
      <c r="H590" s="16"/>
      <c r="I590">
        <f t="shared" si="9"/>
        <v>7</v>
      </c>
      <c r="J590" t="str" cm="1">
        <f t="array" ref="J590">IF(SUM(_xlfn.IFNA((((A590:H590)-(B590:H590))&gt;0)*(ABS((A590:H590)-(B590:H590))&lt;4),0))=(I590-1),"Safe",IF(SUM(_xlfn.IFNA((((A590:H590)-(B590:H590))&lt;0)*(ABS((A590:H590)-(B590:H590))&lt;4),0))=(I590-1),"Safe","Unsafe"))</f>
        <v>Safe</v>
      </c>
      <c r="K590" t="str" cm="1">
        <f t="array" ref="K590">IF(SUM(_xlfn.IFNA((((A590:H590)-(B590:H590))&gt;0)*(ABS((A590:H590)-(B590:H590))&lt;4),0))&gt;=(I590-1),"Safe",IF(SUM(_xlfn.IFNA((((A590:H590)-(B590:H590))&lt;0)*(ABS((A590:H590)-(B590:H590))&lt;4),0))&gt;=(I590-1),"Safe","Unsafe"))</f>
        <v>Safe</v>
      </c>
    </row>
    <row r="591" spans="1:11" x14ac:dyDescent="0.25">
      <c r="A591" s="15">
        <v>15</v>
      </c>
      <c r="B591" s="16">
        <v>16</v>
      </c>
      <c r="C591" s="16">
        <v>18</v>
      </c>
      <c r="D591" s="16">
        <v>19</v>
      </c>
      <c r="E591" s="16">
        <v>22</v>
      </c>
      <c r="F591" s="16">
        <v>24</v>
      </c>
      <c r="G591" s="16">
        <v>25</v>
      </c>
      <c r="H591" s="16"/>
      <c r="I591">
        <f t="shared" si="9"/>
        <v>7</v>
      </c>
      <c r="J591" t="str" cm="1">
        <f t="array" ref="J591">IF(SUM(_xlfn.IFNA((((A591:H591)-(B591:H591))&gt;0)*(ABS((A591:H591)-(B591:H591))&lt;4),0))=(I591-1),"Safe",IF(SUM(_xlfn.IFNA((((A591:H591)-(B591:H591))&lt;0)*(ABS((A591:H591)-(B591:H591))&lt;4),0))=(I591-1),"Safe","Unsafe"))</f>
        <v>Safe</v>
      </c>
      <c r="K591" t="str" cm="1">
        <f t="array" ref="K591">IF(SUM(_xlfn.IFNA((((A591:H591)-(B591:H591))&gt;0)*(ABS((A591:H591)-(B591:H591))&lt;4),0))&gt;=(I591-1),"Safe",IF(SUM(_xlfn.IFNA((((A591:H591)-(B591:H591))&lt;0)*(ABS((A591:H591)-(B591:H591))&lt;4),0))&gt;=(I591-1),"Safe","Unsafe"))</f>
        <v>Safe</v>
      </c>
    </row>
    <row r="592" spans="1:11" x14ac:dyDescent="0.25">
      <c r="A592" s="15">
        <v>52</v>
      </c>
      <c r="B592" s="16">
        <v>50</v>
      </c>
      <c r="C592" s="16">
        <v>47</v>
      </c>
      <c r="D592" s="16">
        <v>45</v>
      </c>
      <c r="E592" s="16">
        <v>42</v>
      </c>
      <c r="F592" s="16"/>
      <c r="G592" s="16"/>
      <c r="H592" s="16"/>
      <c r="I592">
        <f t="shared" si="9"/>
        <v>5</v>
      </c>
      <c r="J592" t="str" cm="1">
        <f t="array" ref="J592">IF(SUM(_xlfn.IFNA((((A592:H592)-(B592:H592))&gt;0)*(ABS((A592:H592)-(B592:H592))&lt;4),0))=(I592-1),"Safe",IF(SUM(_xlfn.IFNA((((A592:H592)-(B592:H592))&lt;0)*(ABS((A592:H592)-(B592:H592))&lt;4),0))=(I592-1),"Safe","Unsafe"))</f>
        <v>Safe</v>
      </c>
      <c r="K592" t="str" cm="1">
        <f t="array" ref="K592">IF(SUM(_xlfn.IFNA((((A592:H592)-(B592:H592))&gt;0)*(ABS((A592:H592)-(B592:H592))&lt;4),0))&gt;=(I592-1),"Safe",IF(SUM(_xlfn.IFNA((((A592:H592)-(B592:H592))&lt;0)*(ABS((A592:H592)-(B592:H592))&lt;4),0))&gt;=(I592-1),"Safe","Unsafe"))</f>
        <v>Safe</v>
      </c>
    </row>
    <row r="593" spans="1:11" x14ac:dyDescent="0.25">
      <c r="A593" s="15">
        <v>76</v>
      </c>
      <c r="B593" s="16">
        <v>75</v>
      </c>
      <c r="C593" s="16">
        <v>73</v>
      </c>
      <c r="D593" s="16">
        <v>71</v>
      </c>
      <c r="E593" s="16">
        <v>68</v>
      </c>
      <c r="F593" s="16">
        <v>65</v>
      </c>
      <c r="G593" s="16">
        <v>62</v>
      </c>
      <c r="H593" s="16"/>
      <c r="I593">
        <f t="shared" si="9"/>
        <v>7</v>
      </c>
      <c r="J593" t="str" cm="1">
        <f t="array" ref="J593">IF(SUM(_xlfn.IFNA((((A593:H593)-(B593:H593))&gt;0)*(ABS((A593:H593)-(B593:H593))&lt;4),0))=(I593-1),"Safe",IF(SUM(_xlfn.IFNA((((A593:H593)-(B593:H593))&lt;0)*(ABS((A593:H593)-(B593:H593))&lt;4),0))=(I593-1),"Safe","Unsafe"))</f>
        <v>Safe</v>
      </c>
      <c r="K593" t="str" cm="1">
        <f t="array" ref="K593">IF(SUM(_xlfn.IFNA((((A593:H593)-(B593:H593))&gt;0)*(ABS((A593:H593)-(B593:H593))&lt;4),0))&gt;=(I593-1),"Safe",IF(SUM(_xlfn.IFNA((((A593:H593)-(B593:H593))&lt;0)*(ABS((A593:H593)-(B593:H593))&lt;4),0))&gt;=(I593-1),"Safe","Unsafe"))</f>
        <v>Safe</v>
      </c>
    </row>
    <row r="594" spans="1:11" x14ac:dyDescent="0.25">
      <c r="A594" s="15">
        <v>59</v>
      </c>
      <c r="B594" s="16">
        <v>58</v>
      </c>
      <c r="C594" s="16">
        <v>57</v>
      </c>
      <c r="D594" s="16">
        <v>55</v>
      </c>
      <c r="E594" s="16">
        <v>54</v>
      </c>
      <c r="F594" s="16">
        <v>53</v>
      </c>
      <c r="G594" s="16"/>
      <c r="H594" s="16"/>
      <c r="I594">
        <f t="shared" si="9"/>
        <v>6</v>
      </c>
      <c r="J594" t="str" cm="1">
        <f t="array" ref="J594">IF(SUM(_xlfn.IFNA((((A594:H594)-(B594:H594))&gt;0)*(ABS((A594:H594)-(B594:H594))&lt;4),0))=(I594-1),"Safe",IF(SUM(_xlfn.IFNA((((A594:H594)-(B594:H594))&lt;0)*(ABS((A594:H594)-(B594:H594))&lt;4),0))=(I594-1),"Safe","Unsafe"))</f>
        <v>Safe</v>
      </c>
      <c r="K594" t="str" cm="1">
        <f t="array" ref="K594">IF(SUM(_xlfn.IFNA((((A594:H594)-(B594:H594))&gt;0)*(ABS((A594:H594)-(B594:H594))&lt;4),0))&gt;=(I594-1),"Safe",IF(SUM(_xlfn.IFNA((((A594:H594)-(B594:H594))&lt;0)*(ABS((A594:H594)-(B594:H594))&lt;4),0))&gt;=(I594-1),"Safe","Unsafe"))</f>
        <v>Safe</v>
      </c>
    </row>
    <row r="595" spans="1:11" x14ac:dyDescent="0.25">
      <c r="A595" s="15">
        <v>71</v>
      </c>
      <c r="B595" s="16">
        <v>68</v>
      </c>
      <c r="C595" s="16">
        <v>66</v>
      </c>
      <c r="D595" s="16">
        <v>63</v>
      </c>
      <c r="E595" s="16">
        <v>62</v>
      </c>
      <c r="F595" s="16">
        <v>60</v>
      </c>
      <c r="G595" s="16"/>
      <c r="H595" s="16"/>
      <c r="I595">
        <f t="shared" si="9"/>
        <v>6</v>
      </c>
      <c r="J595" t="str" cm="1">
        <f t="array" ref="J595">IF(SUM(_xlfn.IFNA((((A595:H595)-(B595:H595))&gt;0)*(ABS((A595:H595)-(B595:H595))&lt;4),0))=(I595-1),"Safe",IF(SUM(_xlfn.IFNA((((A595:H595)-(B595:H595))&lt;0)*(ABS((A595:H595)-(B595:H595))&lt;4),0))=(I595-1),"Safe","Unsafe"))</f>
        <v>Safe</v>
      </c>
      <c r="K595" t="str" cm="1">
        <f t="array" ref="K595">IF(SUM(_xlfn.IFNA((((A595:H595)-(B595:H595))&gt;0)*(ABS((A595:H595)-(B595:H595))&lt;4),0))&gt;=(I595-1),"Safe",IF(SUM(_xlfn.IFNA((((A595:H595)-(B595:H595))&lt;0)*(ABS((A595:H595)-(B595:H595))&lt;4),0))&gt;=(I595-1),"Safe","Unsafe"))</f>
        <v>Safe</v>
      </c>
    </row>
    <row r="596" spans="1:11" x14ac:dyDescent="0.25">
      <c r="A596" s="15">
        <v>64</v>
      </c>
      <c r="B596" s="16">
        <v>62</v>
      </c>
      <c r="C596" s="16">
        <v>59</v>
      </c>
      <c r="D596" s="16">
        <v>57</v>
      </c>
      <c r="E596" s="16">
        <v>54</v>
      </c>
      <c r="F596" s="16"/>
      <c r="G596" s="16"/>
      <c r="H596" s="16"/>
      <c r="I596">
        <f t="shared" si="9"/>
        <v>5</v>
      </c>
      <c r="J596" t="str" cm="1">
        <f t="array" ref="J596">IF(SUM(_xlfn.IFNA((((A596:H596)-(B596:H596))&gt;0)*(ABS((A596:H596)-(B596:H596))&lt;4),0))=(I596-1),"Safe",IF(SUM(_xlfn.IFNA((((A596:H596)-(B596:H596))&lt;0)*(ABS((A596:H596)-(B596:H596))&lt;4),0))=(I596-1),"Safe","Unsafe"))</f>
        <v>Safe</v>
      </c>
      <c r="K596" t="str" cm="1">
        <f t="array" ref="K596">IF(SUM(_xlfn.IFNA((((A596:H596)-(B596:H596))&gt;0)*(ABS((A596:H596)-(B596:H596))&lt;4),0))&gt;=(I596-1),"Safe",IF(SUM(_xlfn.IFNA((((A596:H596)-(B596:H596))&lt;0)*(ABS((A596:H596)-(B596:H596))&lt;4),0))&gt;=(I596-1),"Safe","Unsafe"))</f>
        <v>Safe</v>
      </c>
    </row>
    <row r="597" spans="1:11" x14ac:dyDescent="0.25">
      <c r="A597" s="15">
        <v>19</v>
      </c>
      <c r="B597" s="16">
        <v>16</v>
      </c>
      <c r="C597" s="16">
        <v>13</v>
      </c>
      <c r="D597" s="16">
        <v>12</v>
      </c>
      <c r="E597" s="16">
        <v>9</v>
      </c>
      <c r="F597" s="16">
        <v>8</v>
      </c>
      <c r="G597" s="16"/>
      <c r="H597" s="16"/>
      <c r="I597">
        <f t="shared" si="9"/>
        <v>6</v>
      </c>
      <c r="J597" t="str" cm="1">
        <f t="array" ref="J597">IF(SUM(_xlfn.IFNA((((A597:H597)-(B597:H597))&gt;0)*(ABS((A597:H597)-(B597:H597))&lt;4),0))=(I597-1),"Safe",IF(SUM(_xlfn.IFNA((((A597:H597)-(B597:H597))&lt;0)*(ABS((A597:H597)-(B597:H597))&lt;4),0))=(I597-1),"Safe","Unsafe"))</f>
        <v>Safe</v>
      </c>
      <c r="K597" t="str" cm="1">
        <f t="array" ref="K597">IF(SUM(_xlfn.IFNA((((A597:H597)-(B597:H597))&gt;0)*(ABS((A597:H597)-(B597:H597))&lt;4),0))&gt;=(I597-1),"Safe",IF(SUM(_xlfn.IFNA((((A597:H597)-(B597:H597))&lt;0)*(ABS((A597:H597)-(B597:H597))&lt;4),0))&gt;=(I597-1),"Safe","Unsafe"))</f>
        <v>Safe</v>
      </c>
    </row>
    <row r="598" spans="1:11" x14ac:dyDescent="0.25">
      <c r="A598" s="15">
        <v>86</v>
      </c>
      <c r="B598" s="16">
        <v>87</v>
      </c>
      <c r="C598" s="16">
        <v>89</v>
      </c>
      <c r="D598" s="16">
        <v>90</v>
      </c>
      <c r="E598" s="16">
        <v>92</v>
      </c>
      <c r="F598" s="16"/>
      <c r="G598" s="16"/>
      <c r="H598" s="16"/>
      <c r="I598">
        <f t="shared" si="9"/>
        <v>5</v>
      </c>
      <c r="J598" t="str" cm="1">
        <f t="array" ref="J598">IF(SUM(_xlfn.IFNA((((A598:H598)-(B598:H598))&gt;0)*(ABS((A598:H598)-(B598:H598))&lt;4),0))=(I598-1),"Safe",IF(SUM(_xlfn.IFNA((((A598:H598)-(B598:H598))&lt;0)*(ABS((A598:H598)-(B598:H598))&lt;4),0))=(I598-1),"Safe","Unsafe"))</f>
        <v>Safe</v>
      </c>
      <c r="K598" t="str" cm="1">
        <f t="array" ref="K598">IF(SUM(_xlfn.IFNA((((A598:H598)-(B598:H598))&gt;0)*(ABS((A598:H598)-(B598:H598))&lt;4),0))&gt;=(I598-1),"Safe",IF(SUM(_xlfn.IFNA((((A598:H598)-(B598:H598))&lt;0)*(ABS((A598:H598)-(B598:H598))&lt;4),0))&gt;=(I598-1),"Safe","Unsafe"))</f>
        <v>Safe</v>
      </c>
    </row>
    <row r="599" spans="1:11" x14ac:dyDescent="0.25">
      <c r="A599" s="15">
        <v>74</v>
      </c>
      <c r="B599" s="16">
        <v>71</v>
      </c>
      <c r="C599" s="16">
        <v>69</v>
      </c>
      <c r="D599" s="16">
        <v>68</v>
      </c>
      <c r="E599" s="16">
        <v>66</v>
      </c>
      <c r="F599" s="16"/>
      <c r="G599" s="16"/>
      <c r="H599" s="16"/>
      <c r="I599">
        <f t="shared" si="9"/>
        <v>5</v>
      </c>
      <c r="J599" t="str" cm="1">
        <f t="array" ref="J599">IF(SUM(_xlfn.IFNA((((A599:H599)-(B599:H599))&gt;0)*(ABS((A599:H599)-(B599:H599))&lt;4),0))=(I599-1),"Safe",IF(SUM(_xlfn.IFNA((((A599:H599)-(B599:H599))&lt;0)*(ABS((A599:H599)-(B599:H599))&lt;4),0))=(I599-1),"Safe","Unsafe"))</f>
        <v>Safe</v>
      </c>
      <c r="K599" t="str" cm="1">
        <f t="array" ref="K599">IF(SUM(_xlfn.IFNA((((A599:H599)-(B599:H599))&gt;0)*(ABS((A599:H599)-(B599:H599))&lt;4),0))&gt;=(I599-1),"Safe",IF(SUM(_xlfn.IFNA((((A599:H599)-(B599:H599))&lt;0)*(ABS((A599:H599)-(B599:H599))&lt;4),0))&gt;=(I599-1),"Safe","Unsafe"))</f>
        <v>Safe</v>
      </c>
    </row>
    <row r="600" spans="1:11" x14ac:dyDescent="0.25">
      <c r="A600" s="15">
        <v>65</v>
      </c>
      <c r="B600" s="16">
        <v>64</v>
      </c>
      <c r="C600" s="16">
        <v>63</v>
      </c>
      <c r="D600" s="16">
        <v>61</v>
      </c>
      <c r="E600" s="16">
        <v>58</v>
      </c>
      <c r="F600" s="16">
        <v>56</v>
      </c>
      <c r="G600" s="16"/>
      <c r="H600" s="16"/>
      <c r="I600">
        <f t="shared" si="9"/>
        <v>6</v>
      </c>
      <c r="J600" t="str" cm="1">
        <f t="array" ref="J600">IF(SUM(_xlfn.IFNA((((A600:H600)-(B600:H600))&gt;0)*(ABS((A600:H600)-(B600:H600))&lt;4),0))=(I600-1),"Safe",IF(SUM(_xlfn.IFNA((((A600:H600)-(B600:H600))&lt;0)*(ABS((A600:H600)-(B600:H600))&lt;4),0))=(I600-1),"Safe","Unsafe"))</f>
        <v>Safe</v>
      </c>
      <c r="K600" t="str" cm="1">
        <f t="array" ref="K600">IF(SUM(_xlfn.IFNA((((A600:H600)-(B600:H600))&gt;0)*(ABS((A600:H600)-(B600:H600))&lt;4),0))&gt;=(I600-1),"Safe",IF(SUM(_xlfn.IFNA((((A600:H600)-(B600:H600))&lt;0)*(ABS((A600:H600)-(B600:H600))&lt;4),0))&gt;=(I600-1),"Safe","Unsafe"))</f>
        <v>Safe</v>
      </c>
    </row>
    <row r="601" spans="1:11" x14ac:dyDescent="0.25">
      <c r="A601" s="15">
        <v>67</v>
      </c>
      <c r="B601" s="16">
        <v>64</v>
      </c>
      <c r="C601" s="16">
        <v>61</v>
      </c>
      <c r="D601" s="16">
        <v>60</v>
      </c>
      <c r="E601" s="16">
        <v>58</v>
      </c>
      <c r="F601" s="16">
        <v>56</v>
      </c>
      <c r="G601" s="16"/>
      <c r="H601" s="16"/>
      <c r="I601">
        <f t="shared" si="9"/>
        <v>6</v>
      </c>
      <c r="J601" t="str" cm="1">
        <f t="array" ref="J601">IF(SUM(_xlfn.IFNA((((A601:H601)-(B601:H601))&gt;0)*(ABS((A601:H601)-(B601:H601))&lt;4),0))=(I601-1),"Safe",IF(SUM(_xlfn.IFNA((((A601:H601)-(B601:H601))&lt;0)*(ABS((A601:H601)-(B601:H601))&lt;4),0))=(I601-1),"Safe","Unsafe"))</f>
        <v>Safe</v>
      </c>
      <c r="K601" t="str" cm="1">
        <f t="array" ref="K601">IF(SUM(_xlfn.IFNA((((A601:H601)-(B601:H601))&gt;0)*(ABS((A601:H601)-(B601:H601))&lt;4),0))&gt;=(I601-1),"Safe",IF(SUM(_xlfn.IFNA((((A601:H601)-(B601:H601))&lt;0)*(ABS((A601:H601)-(B601:H601))&lt;4),0))&gt;=(I601-1),"Safe","Unsafe"))</f>
        <v>Safe</v>
      </c>
    </row>
    <row r="602" spans="1:11" x14ac:dyDescent="0.25">
      <c r="A602" s="15">
        <v>78</v>
      </c>
      <c r="B602" s="16">
        <v>79</v>
      </c>
      <c r="C602" s="16">
        <v>80</v>
      </c>
      <c r="D602" s="16">
        <v>81</v>
      </c>
      <c r="E602" s="16">
        <v>84</v>
      </c>
      <c r="F602" s="16">
        <v>86</v>
      </c>
      <c r="G602" s="16">
        <v>89</v>
      </c>
      <c r="H602" s="16"/>
      <c r="I602">
        <f t="shared" si="9"/>
        <v>7</v>
      </c>
      <c r="J602" t="str" cm="1">
        <f t="array" ref="J602">IF(SUM(_xlfn.IFNA((((A602:H602)-(B602:H602))&gt;0)*(ABS((A602:H602)-(B602:H602))&lt;4),0))=(I602-1),"Safe",IF(SUM(_xlfn.IFNA((((A602:H602)-(B602:H602))&lt;0)*(ABS((A602:H602)-(B602:H602))&lt;4),0))=(I602-1),"Safe","Unsafe"))</f>
        <v>Safe</v>
      </c>
      <c r="K602" t="str" cm="1">
        <f t="array" ref="K602">IF(SUM(_xlfn.IFNA((((A602:H602)-(B602:H602))&gt;0)*(ABS((A602:H602)-(B602:H602))&lt;4),0))&gt;=(I602-1),"Safe",IF(SUM(_xlfn.IFNA((((A602:H602)-(B602:H602))&lt;0)*(ABS((A602:H602)-(B602:H602))&lt;4),0))&gt;=(I602-1),"Safe","Unsafe"))</f>
        <v>Safe</v>
      </c>
    </row>
    <row r="603" spans="1:11" x14ac:dyDescent="0.25">
      <c r="A603" s="15">
        <v>12</v>
      </c>
      <c r="B603" s="16">
        <v>14</v>
      </c>
      <c r="C603" s="16">
        <v>17</v>
      </c>
      <c r="D603" s="16">
        <v>20</v>
      </c>
      <c r="E603" s="16">
        <v>22</v>
      </c>
      <c r="F603" s="16">
        <v>23</v>
      </c>
      <c r="G603" s="16"/>
      <c r="H603" s="16"/>
      <c r="I603">
        <f t="shared" si="9"/>
        <v>6</v>
      </c>
      <c r="J603" t="str" cm="1">
        <f t="array" ref="J603">IF(SUM(_xlfn.IFNA((((A603:H603)-(B603:H603))&gt;0)*(ABS((A603:H603)-(B603:H603))&lt;4),0))=(I603-1),"Safe",IF(SUM(_xlfn.IFNA((((A603:H603)-(B603:H603))&lt;0)*(ABS((A603:H603)-(B603:H603))&lt;4),0))=(I603-1),"Safe","Unsafe"))</f>
        <v>Safe</v>
      </c>
      <c r="K603" t="str" cm="1">
        <f t="array" ref="K603">IF(SUM(_xlfn.IFNA((((A603:H603)-(B603:H603))&gt;0)*(ABS((A603:H603)-(B603:H603))&lt;4),0))&gt;=(I603-1),"Safe",IF(SUM(_xlfn.IFNA((((A603:H603)-(B603:H603))&lt;0)*(ABS((A603:H603)-(B603:H603))&lt;4),0))&gt;=(I603-1),"Safe","Unsafe"))</f>
        <v>Safe</v>
      </c>
    </row>
    <row r="604" spans="1:11" x14ac:dyDescent="0.25">
      <c r="A604" s="15">
        <v>41</v>
      </c>
      <c r="B604" s="16">
        <v>42</v>
      </c>
      <c r="C604" s="16">
        <v>44</v>
      </c>
      <c r="D604" s="16">
        <v>47</v>
      </c>
      <c r="E604" s="16">
        <v>48</v>
      </c>
      <c r="F604" s="16">
        <v>49</v>
      </c>
      <c r="G604" s="16">
        <v>52</v>
      </c>
      <c r="H604" s="16">
        <v>54</v>
      </c>
      <c r="I604">
        <f t="shared" si="9"/>
        <v>8</v>
      </c>
      <c r="J604" t="str" cm="1">
        <f t="array" ref="J604">IF(SUM(_xlfn.IFNA((((A604:H604)-(B604:H604))&gt;0)*(ABS((A604:H604)-(B604:H604))&lt;4),0))=(I604-1),"Safe",IF(SUM(_xlfn.IFNA((((A604:H604)-(B604:H604))&lt;0)*(ABS((A604:H604)-(B604:H604))&lt;4),0))=(I604-1),"Safe","Unsafe"))</f>
        <v>Safe</v>
      </c>
      <c r="K604" t="str" cm="1">
        <f t="array" ref="K604">IF(SUM(_xlfn.IFNA((((A604:H604)-(B604:H604))&gt;0)*(ABS((A604:H604)-(B604:H604))&lt;4),0))&gt;=(I604-1),"Safe",IF(SUM(_xlfn.IFNA((((A604:H604)-(B604:H604))&lt;0)*(ABS((A604:H604)-(B604:H604))&lt;4),0))&gt;=(I604-1),"Safe","Unsafe"))</f>
        <v>Safe</v>
      </c>
    </row>
    <row r="605" spans="1:11" x14ac:dyDescent="0.25">
      <c r="A605" s="15">
        <v>40</v>
      </c>
      <c r="B605" s="16">
        <v>39</v>
      </c>
      <c r="C605" s="16">
        <v>38</v>
      </c>
      <c r="D605" s="16">
        <v>37</v>
      </c>
      <c r="E605" s="16">
        <v>35</v>
      </c>
      <c r="F605" s="16">
        <v>32</v>
      </c>
      <c r="G605" s="16"/>
      <c r="H605" s="16"/>
      <c r="I605">
        <f t="shared" si="9"/>
        <v>6</v>
      </c>
      <c r="J605" t="str" cm="1">
        <f t="array" ref="J605">IF(SUM(_xlfn.IFNA((((A605:H605)-(B605:H605))&gt;0)*(ABS((A605:H605)-(B605:H605))&lt;4),0))=(I605-1),"Safe",IF(SUM(_xlfn.IFNA((((A605:H605)-(B605:H605))&lt;0)*(ABS((A605:H605)-(B605:H605))&lt;4),0))=(I605-1),"Safe","Unsafe"))</f>
        <v>Safe</v>
      </c>
      <c r="K605" t="str" cm="1">
        <f t="array" ref="K605">IF(SUM(_xlfn.IFNA((((A605:H605)-(B605:H605))&gt;0)*(ABS((A605:H605)-(B605:H605))&lt;4),0))&gt;=(I605-1),"Safe",IF(SUM(_xlfn.IFNA((((A605:H605)-(B605:H605))&lt;0)*(ABS((A605:H605)-(B605:H605))&lt;4),0))&gt;=(I605-1),"Safe","Unsafe"))</f>
        <v>Safe</v>
      </c>
    </row>
    <row r="606" spans="1:11" x14ac:dyDescent="0.25">
      <c r="A606" s="15">
        <v>13</v>
      </c>
      <c r="B606" s="16">
        <v>14</v>
      </c>
      <c r="C606" s="16">
        <v>16</v>
      </c>
      <c r="D606" s="16">
        <v>18</v>
      </c>
      <c r="E606" s="16">
        <v>21</v>
      </c>
      <c r="F606" s="16"/>
      <c r="G606" s="16"/>
      <c r="H606" s="16"/>
      <c r="I606">
        <f t="shared" si="9"/>
        <v>5</v>
      </c>
      <c r="J606" t="str" cm="1">
        <f t="array" ref="J606">IF(SUM(_xlfn.IFNA((((A606:H606)-(B606:H606))&gt;0)*(ABS((A606:H606)-(B606:H606))&lt;4),0))=(I606-1),"Safe",IF(SUM(_xlfn.IFNA((((A606:H606)-(B606:H606))&lt;0)*(ABS((A606:H606)-(B606:H606))&lt;4),0))=(I606-1),"Safe","Unsafe"))</f>
        <v>Safe</v>
      </c>
      <c r="K606" t="str" cm="1">
        <f t="array" ref="K606">IF(SUM(_xlfn.IFNA((((A606:H606)-(B606:H606))&gt;0)*(ABS((A606:H606)-(B606:H606))&lt;4),0))&gt;=(I606-1),"Safe",IF(SUM(_xlfn.IFNA((((A606:H606)-(B606:H606))&lt;0)*(ABS((A606:H606)-(B606:H606))&lt;4),0))&gt;=(I606-1),"Safe","Unsafe"))</f>
        <v>Safe</v>
      </c>
    </row>
    <row r="607" spans="1:11" x14ac:dyDescent="0.25">
      <c r="A607" s="15">
        <v>14</v>
      </c>
      <c r="B607" s="16">
        <v>15</v>
      </c>
      <c r="C607" s="16">
        <v>16</v>
      </c>
      <c r="D607" s="16">
        <v>17</v>
      </c>
      <c r="E607" s="16">
        <v>18</v>
      </c>
      <c r="F607" s="16">
        <v>19</v>
      </c>
      <c r="G607" s="16"/>
      <c r="H607" s="16"/>
      <c r="I607">
        <f t="shared" si="9"/>
        <v>6</v>
      </c>
      <c r="J607" t="str" cm="1">
        <f t="array" ref="J607">IF(SUM(_xlfn.IFNA((((A607:H607)-(B607:H607))&gt;0)*(ABS((A607:H607)-(B607:H607))&lt;4),0))=(I607-1),"Safe",IF(SUM(_xlfn.IFNA((((A607:H607)-(B607:H607))&lt;0)*(ABS((A607:H607)-(B607:H607))&lt;4),0))=(I607-1),"Safe","Unsafe"))</f>
        <v>Safe</v>
      </c>
      <c r="K607" t="str" cm="1">
        <f t="array" ref="K607">IF(SUM(_xlfn.IFNA((((A607:H607)-(B607:H607))&gt;0)*(ABS((A607:H607)-(B607:H607))&lt;4),0))&gt;=(I607-1),"Safe",IF(SUM(_xlfn.IFNA((((A607:H607)-(B607:H607))&lt;0)*(ABS((A607:H607)-(B607:H607))&lt;4),0))&gt;=(I607-1),"Safe","Unsafe"))</f>
        <v>Safe</v>
      </c>
    </row>
    <row r="608" spans="1:11" x14ac:dyDescent="0.25">
      <c r="A608" s="15">
        <v>83</v>
      </c>
      <c r="B608" s="16">
        <v>84</v>
      </c>
      <c r="C608" s="16">
        <v>85</v>
      </c>
      <c r="D608" s="16">
        <v>87</v>
      </c>
      <c r="E608" s="16">
        <v>89</v>
      </c>
      <c r="F608" s="16">
        <v>90</v>
      </c>
      <c r="G608" s="16">
        <v>93</v>
      </c>
      <c r="H608" s="16"/>
      <c r="I608">
        <f t="shared" si="9"/>
        <v>7</v>
      </c>
      <c r="J608" t="str" cm="1">
        <f t="array" ref="J608">IF(SUM(_xlfn.IFNA((((A608:H608)-(B608:H608))&gt;0)*(ABS((A608:H608)-(B608:H608))&lt;4),0))=(I608-1),"Safe",IF(SUM(_xlfn.IFNA((((A608:H608)-(B608:H608))&lt;0)*(ABS((A608:H608)-(B608:H608))&lt;4),0))=(I608-1),"Safe","Unsafe"))</f>
        <v>Safe</v>
      </c>
      <c r="K608" t="str" cm="1">
        <f t="array" ref="K608">IF(SUM(_xlfn.IFNA((((A608:H608)-(B608:H608))&gt;0)*(ABS((A608:H608)-(B608:H608))&lt;4),0))&gt;=(I608-1),"Safe",IF(SUM(_xlfn.IFNA((((A608:H608)-(B608:H608))&lt;0)*(ABS((A608:H608)-(B608:H608))&lt;4),0))&gt;=(I608-1),"Safe","Unsafe"))</f>
        <v>Safe</v>
      </c>
    </row>
    <row r="609" spans="1:11" x14ac:dyDescent="0.25">
      <c r="A609" s="15">
        <v>38</v>
      </c>
      <c r="B609" s="16">
        <v>36</v>
      </c>
      <c r="C609" s="16">
        <v>34</v>
      </c>
      <c r="D609" s="16">
        <v>33</v>
      </c>
      <c r="E609" s="16">
        <v>32</v>
      </c>
      <c r="F609" s="16">
        <v>29</v>
      </c>
      <c r="G609" s="16">
        <v>26</v>
      </c>
      <c r="H609" s="16">
        <v>24</v>
      </c>
      <c r="I609">
        <f t="shared" si="9"/>
        <v>8</v>
      </c>
      <c r="J609" t="str" cm="1">
        <f t="array" ref="J609">IF(SUM(_xlfn.IFNA((((A609:H609)-(B609:H609))&gt;0)*(ABS((A609:H609)-(B609:H609))&lt;4),0))=(I609-1),"Safe",IF(SUM(_xlfn.IFNA((((A609:H609)-(B609:H609))&lt;0)*(ABS((A609:H609)-(B609:H609))&lt;4),0))=(I609-1),"Safe","Unsafe"))</f>
        <v>Safe</v>
      </c>
      <c r="K609" t="str" cm="1">
        <f t="array" ref="K609">IF(SUM(_xlfn.IFNA((((A609:H609)-(B609:H609))&gt;0)*(ABS((A609:H609)-(B609:H609))&lt;4),0))&gt;=(I609-1),"Safe",IF(SUM(_xlfn.IFNA((((A609:H609)-(B609:H609))&lt;0)*(ABS((A609:H609)-(B609:H609))&lt;4),0))&gt;=(I609-1),"Safe","Unsafe"))</f>
        <v>Safe</v>
      </c>
    </row>
    <row r="610" spans="1:11" x14ac:dyDescent="0.25">
      <c r="A610" s="15">
        <v>79</v>
      </c>
      <c r="B610" s="16">
        <v>76</v>
      </c>
      <c r="C610" s="16">
        <v>73</v>
      </c>
      <c r="D610" s="16">
        <v>71</v>
      </c>
      <c r="E610" s="16">
        <v>69</v>
      </c>
      <c r="F610" s="16"/>
      <c r="G610" s="16"/>
      <c r="H610" s="16"/>
      <c r="I610">
        <f t="shared" si="9"/>
        <v>5</v>
      </c>
      <c r="J610" t="str" cm="1">
        <f t="array" ref="J610">IF(SUM(_xlfn.IFNA((((A610:H610)-(B610:H610))&gt;0)*(ABS((A610:H610)-(B610:H610))&lt;4),0))=(I610-1),"Safe",IF(SUM(_xlfn.IFNA((((A610:H610)-(B610:H610))&lt;0)*(ABS((A610:H610)-(B610:H610))&lt;4),0))=(I610-1),"Safe","Unsafe"))</f>
        <v>Safe</v>
      </c>
      <c r="K610" t="str" cm="1">
        <f t="array" ref="K610">IF(SUM(_xlfn.IFNA((((A610:H610)-(B610:H610))&gt;0)*(ABS((A610:H610)-(B610:H610))&lt;4),0))&gt;=(I610-1),"Safe",IF(SUM(_xlfn.IFNA((((A610:H610)-(B610:H610))&lt;0)*(ABS((A610:H610)-(B610:H610))&lt;4),0))&gt;=(I610-1),"Safe","Unsafe"))</f>
        <v>Safe</v>
      </c>
    </row>
    <row r="611" spans="1:11" x14ac:dyDescent="0.25">
      <c r="A611" s="15">
        <v>73</v>
      </c>
      <c r="B611" s="16">
        <v>72</v>
      </c>
      <c r="C611" s="16">
        <v>69</v>
      </c>
      <c r="D611" s="16">
        <v>66</v>
      </c>
      <c r="E611" s="16">
        <v>64</v>
      </c>
      <c r="F611" s="16"/>
      <c r="G611" s="16"/>
      <c r="H611" s="16"/>
      <c r="I611">
        <f t="shared" si="9"/>
        <v>5</v>
      </c>
      <c r="J611" t="str" cm="1">
        <f t="array" ref="J611">IF(SUM(_xlfn.IFNA((((A611:H611)-(B611:H611))&gt;0)*(ABS((A611:H611)-(B611:H611))&lt;4),0))=(I611-1),"Safe",IF(SUM(_xlfn.IFNA((((A611:H611)-(B611:H611))&lt;0)*(ABS((A611:H611)-(B611:H611))&lt;4),0))=(I611-1),"Safe","Unsafe"))</f>
        <v>Safe</v>
      </c>
      <c r="K611" t="str" cm="1">
        <f t="array" ref="K611">IF(SUM(_xlfn.IFNA((((A611:H611)-(B611:H611))&gt;0)*(ABS((A611:H611)-(B611:H611))&lt;4),0))&gt;=(I611-1),"Safe",IF(SUM(_xlfn.IFNA((((A611:H611)-(B611:H611))&lt;0)*(ABS((A611:H611)-(B611:H611))&lt;4),0))&gt;=(I611-1),"Safe","Unsafe"))</f>
        <v>Safe</v>
      </c>
    </row>
    <row r="612" spans="1:11" x14ac:dyDescent="0.25">
      <c r="A612" s="15">
        <v>92</v>
      </c>
      <c r="B612" s="16">
        <v>89</v>
      </c>
      <c r="C612" s="16">
        <v>87</v>
      </c>
      <c r="D612" s="16">
        <v>85</v>
      </c>
      <c r="E612" s="16">
        <v>82</v>
      </c>
      <c r="F612" s="16"/>
      <c r="G612" s="16"/>
      <c r="H612" s="16"/>
      <c r="I612">
        <f t="shared" si="9"/>
        <v>5</v>
      </c>
      <c r="J612" t="str" cm="1">
        <f t="array" ref="J612">IF(SUM(_xlfn.IFNA((((A612:H612)-(B612:H612))&gt;0)*(ABS((A612:H612)-(B612:H612))&lt;4),0))=(I612-1),"Safe",IF(SUM(_xlfn.IFNA((((A612:H612)-(B612:H612))&lt;0)*(ABS((A612:H612)-(B612:H612))&lt;4),0))=(I612-1),"Safe","Unsafe"))</f>
        <v>Safe</v>
      </c>
      <c r="K612" t="str" cm="1">
        <f t="array" ref="K612">IF(SUM(_xlfn.IFNA((((A612:H612)-(B612:H612))&gt;0)*(ABS((A612:H612)-(B612:H612))&lt;4),0))&gt;=(I612-1),"Safe",IF(SUM(_xlfn.IFNA((((A612:H612)-(B612:H612))&lt;0)*(ABS((A612:H612)-(B612:H612))&lt;4),0))&gt;=(I612-1),"Safe","Unsafe"))</f>
        <v>Safe</v>
      </c>
    </row>
    <row r="613" spans="1:11" x14ac:dyDescent="0.25">
      <c r="A613" s="15">
        <v>68</v>
      </c>
      <c r="B613" s="16">
        <v>65</v>
      </c>
      <c r="C613" s="16">
        <v>63</v>
      </c>
      <c r="D613" s="16">
        <v>62</v>
      </c>
      <c r="E613" s="16">
        <v>60</v>
      </c>
      <c r="F613" s="16"/>
      <c r="G613" s="16"/>
      <c r="H613" s="16"/>
      <c r="I613">
        <f t="shared" si="9"/>
        <v>5</v>
      </c>
      <c r="J613" t="str" cm="1">
        <f t="array" ref="J613">IF(SUM(_xlfn.IFNA((((A613:H613)-(B613:H613))&gt;0)*(ABS((A613:H613)-(B613:H613))&lt;4),0))=(I613-1),"Safe",IF(SUM(_xlfn.IFNA((((A613:H613)-(B613:H613))&lt;0)*(ABS((A613:H613)-(B613:H613))&lt;4),0))=(I613-1),"Safe","Unsafe"))</f>
        <v>Safe</v>
      </c>
      <c r="K613" t="str" cm="1">
        <f t="array" ref="K613">IF(SUM(_xlfn.IFNA((((A613:H613)-(B613:H613))&gt;0)*(ABS((A613:H613)-(B613:H613))&lt;4),0))&gt;=(I613-1),"Safe",IF(SUM(_xlfn.IFNA((((A613:H613)-(B613:H613))&lt;0)*(ABS((A613:H613)-(B613:H613))&lt;4),0))&gt;=(I613-1),"Safe","Unsafe"))</f>
        <v>Safe</v>
      </c>
    </row>
    <row r="614" spans="1:11" x14ac:dyDescent="0.25">
      <c r="A614" s="15">
        <v>12</v>
      </c>
      <c r="B614" s="16">
        <v>13</v>
      </c>
      <c r="C614" s="16">
        <v>15</v>
      </c>
      <c r="D614" s="16">
        <v>18</v>
      </c>
      <c r="E614" s="16">
        <v>21</v>
      </c>
      <c r="F614" s="16">
        <v>24</v>
      </c>
      <c r="G614" s="16">
        <v>27</v>
      </c>
      <c r="H614" s="16"/>
      <c r="I614">
        <f t="shared" si="9"/>
        <v>7</v>
      </c>
      <c r="J614" t="str" cm="1">
        <f t="array" ref="J614">IF(SUM(_xlfn.IFNA((((A614:H614)-(B614:H614))&gt;0)*(ABS((A614:H614)-(B614:H614))&lt;4),0))=(I614-1),"Safe",IF(SUM(_xlfn.IFNA((((A614:H614)-(B614:H614))&lt;0)*(ABS((A614:H614)-(B614:H614))&lt;4),0))=(I614-1),"Safe","Unsafe"))</f>
        <v>Safe</v>
      </c>
      <c r="K614" t="str" cm="1">
        <f t="array" ref="K614">IF(SUM(_xlfn.IFNA((((A614:H614)-(B614:H614))&gt;0)*(ABS((A614:H614)-(B614:H614))&lt;4),0))&gt;=(I614-1),"Safe",IF(SUM(_xlfn.IFNA((((A614:H614)-(B614:H614))&lt;0)*(ABS((A614:H614)-(B614:H614))&lt;4),0))&gt;=(I614-1),"Safe","Unsafe"))</f>
        <v>Safe</v>
      </c>
    </row>
    <row r="615" spans="1:11" x14ac:dyDescent="0.25">
      <c r="A615" s="15">
        <v>87</v>
      </c>
      <c r="B615" s="16">
        <v>88</v>
      </c>
      <c r="C615" s="16">
        <v>91</v>
      </c>
      <c r="D615" s="16">
        <v>94</v>
      </c>
      <c r="E615" s="16">
        <v>96</v>
      </c>
      <c r="F615" s="16"/>
      <c r="G615" s="16"/>
      <c r="H615" s="16"/>
      <c r="I615">
        <f t="shared" si="9"/>
        <v>5</v>
      </c>
      <c r="J615" t="str" cm="1">
        <f t="array" ref="J615">IF(SUM(_xlfn.IFNA((((A615:H615)-(B615:H615))&gt;0)*(ABS((A615:H615)-(B615:H615))&lt;4),0))=(I615-1),"Safe",IF(SUM(_xlfn.IFNA((((A615:H615)-(B615:H615))&lt;0)*(ABS((A615:H615)-(B615:H615))&lt;4),0))=(I615-1),"Safe","Unsafe"))</f>
        <v>Safe</v>
      </c>
      <c r="K615" t="str" cm="1">
        <f t="array" ref="K615">IF(SUM(_xlfn.IFNA((((A615:H615)-(B615:H615))&gt;0)*(ABS((A615:H615)-(B615:H615))&lt;4),0))&gt;=(I615-1),"Safe",IF(SUM(_xlfn.IFNA((((A615:H615)-(B615:H615))&lt;0)*(ABS((A615:H615)-(B615:H615))&lt;4),0))&gt;=(I615-1),"Safe","Unsafe"))</f>
        <v>Safe</v>
      </c>
    </row>
    <row r="616" spans="1:11" x14ac:dyDescent="0.25">
      <c r="A616" s="15">
        <v>75</v>
      </c>
      <c r="B616" s="16">
        <v>74</v>
      </c>
      <c r="C616" s="16">
        <v>72</v>
      </c>
      <c r="D616" s="16">
        <v>70</v>
      </c>
      <c r="E616" s="16">
        <v>68</v>
      </c>
      <c r="F616" s="16">
        <v>67</v>
      </c>
      <c r="G616" s="16">
        <v>65</v>
      </c>
      <c r="H616" s="16"/>
      <c r="I616">
        <f t="shared" si="9"/>
        <v>7</v>
      </c>
      <c r="J616" t="str" cm="1">
        <f t="array" ref="J616">IF(SUM(_xlfn.IFNA((((A616:H616)-(B616:H616))&gt;0)*(ABS((A616:H616)-(B616:H616))&lt;4),0))=(I616-1),"Safe",IF(SUM(_xlfn.IFNA((((A616:H616)-(B616:H616))&lt;0)*(ABS((A616:H616)-(B616:H616))&lt;4),0))=(I616-1),"Safe","Unsafe"))</f>
        <v>Safe</v>
      </c>
      <c r="K616" t="str" cm="1">
        <f t="array" ref="K616">IF(SUM(_xlfn.IFNA((((A616:H616)-(B616:H616))&gt;0)*(ABS((A616:H616)-(B616:H616))&lt;4),0))&gt;=(I616-1),"Safe",IF(SUM(_xlfn.IFNA((((A616:H616)-(B616:H616))&lt;0)*(ABS((A616:H616)-(B616:H616))&lt;4),0))&gt;=(I616-1),"Safe","Unsafe"))</f>
        <v>Safe</v>
      </c>
    </row>
    <row r="617" spans="1:11" x14ac:dyDescent="0.25">
      <c r="A617" s="15">
        <v>79</v>
      </c>
      <c r="B617" s="16">
        <v>81</v>
      </c>
      <c r="C617" s="16">
        <v>84</v>
      </c>
      <c r="D617" s="16">
        <v>87</v>
      </c>
      <c r="E617" s="16">
        <v>90</v>
      </c>
      <c r="F617" s="16">
        <v>93</v>
      </c>
      <c r="G617" s="16"/>
      <c r="H617" s="16"/>
      <c r="I617">
        <f t="shared" si="9"/>
        <v>6</v>
      </c>
      <c r="J617" t="str" cm="1">
        <f t="array" ref="J617">IF(SUM(_xlfn.IFNA((((A617:H617)-(B617:H617))&gt;0)*(ABS((A617:H617)-(B617:H617))&lt;4),0))=(I617-1),"Safe",IF(SUM(_xlfn.IFNA((((A617:H617)-(B617:H617))&lt;0)*(ABS((A617:H617)-(B617:H617))&lt;4),0))=(I617-1),"Safe","Unsafe"))</f>
        <v>Safe</v>
      </c>
      <c r="K617" t="str" cm="1">
        <f t="array" ref="K617">IF(SUM(_xlfn.IFNA((((A617:H617)-(B617:H617))&gt;0)*(ABS((A617:H617)-(B617:H617))&lt;4),0))&gt;=(I617-1),"Safe",IF(SUM(_xlfn.IFNA((((A617:H617)-(B617:H617))&lt;0)*(ABS((A617:H617)-(B617:H617))&lt;4),0))&gt;=(I617-1),"Safe","Unsafe"))</f>
        <v>Safe</v>
      </c>
    </row>
    <row r="618" spans="1:11" x14ac:dyDescent="0.25">
      <c r="A618" s="15">
        <v>48</v>
      </c>
      <c r="B618" s="16">
        <v>50</v>
      </c>
      <c r="C618" s="16">
        <v>51</v>
      </c>
      <c r="D618" s="16">
        <v>54</v>
      </c>
      <c r="E618" s="16">
        <v>55</v>
      </c>
      <c r="F618" s="16">
        <v>58</v>
      </c>
      <c r="G618" s="16">
        <v>60</v>
      </c>
      <c r="H618" s="16">
        <v>61</v>
      </c>
      <c r="I618">
        <f t="shared" si="9"/>
        <v>8</v>
      </c>
      <c r="J618" t="str" cm="1">
        <f t="array" ref="J618">IF(SUM(_xlfn.IFNA((((A618:H618)-(B618:H618))&gt;0)*(ABS((A618:H618)-(B618:H618))&lt;4),0))=(I618-1),"Safe",IF(SUM(_xlfn.IFNA((((A618:H618)-(B618:H618))&lt;0)*(ABS((A618:H618)-(B618:H618))&lt;4),0))=(I618-1),"Safe","Unsafe"))</f>
        <v>Safe</v>
      </c>
      <c r="K618" t="str" cm="1">
        <f t="array" ref="K618">IF(SUM(_xlfn.IFNA((((A618:H618)-(B618:H618))&gt;0)*(ABS((A618:H618)-(B618:H618))&lt;4),0))&gt;=(I618-1),"Safe",IF(SUM(_xlfn.IFNA((((A618:H618)-(B618:H618))&lt;0)*(ABS((A618:H618)-(B618:H618))&lt;4),0))&gt;=(I618-1),"Safe","Unsafe"))</f>
        <v>Safe</v>
      </c>
    </row>
    <row r="619" spans="1:11" x14ac:dyDescent="0.25">
      <c r="A619" s="15">
        <v>66</v>
      </c>
      <c r="B619" s="16">
        <v>69</v>
      </c>
      <c r="C619" s="16">
        <v>71</v>
      </c>
      <c r="D619" s="16">
        <v>74</v>
      </c>
      <c r="E619" s="16">
        <v>75</v>
      </c>
      <c r="F619" s="16">
        <v>78</v>
      </c>
      <c r="G619" s="16"/>
      <c r="H619" s="16"/>
      <c r="I619">
        <f t="shared" si="9"/>
        <v>6</v>
      </c>
      <c r="J619" t="str" cm="1">
        <f t="array" ref="J619">IF(SUM(_xlfn.IFNA((((A619:H619)-(B619:H619))&gt;0)*(ABS((A619:H619)-(B619:H619))&lt;4),0))=(I619-1),"Safe",IF(SUM(_xlfn.IFNA((((A619:H619)-(B619:H619))&lt;0)*(ABS((A619:H619)-(B619:H619))&lt;4),0))=(I619-1),"Safe","Unsafe"))</f>
        <v>Safe</v>
      </c>
      <c r="K619" t="str" cm="1">
        <f t="array" ref="K619">IF(SUM(_xlfn.IFNA((((A619:H619)-(B619:H619))&gt;0)*(ABS((A619:H619)-(B619:H619))&lt;4),0))&gt;=(I619-1),"Safe",IF(SUM(_xlfn.IFNA((((A619:H619)-(B619:H619))&lt;0)*(ABS((A619:H619)-(B619:H619))&lt;4),0))&gt;=(I619-1),"Safe","Unsafe"))</f>
        <v>Safe</v>
      </c>
    </row>
    <row r="620" spans="1:11" x14ac:dyDescent="0.25">
      <c r="A620" s="15">
        <v>48</v>
      </c>
      <c r="B620" s="16">
        <v>46</v>
      </c>
      <c r="C620" s="16">
        <v>44</v>
      </c>
      <c r="D620" s="16">
        <v>41</v>
      </c>
      <c r="E620" s="16">
        <v>40</v>
      </c>
      <c r="F620" s="16">
        <v>37</v>
      </c>
      <c r="G620" s="16">
        <v>35</v>
      </c>
      <c r="H620" s="16"/>
      <c r="I620">
        <f t="shared" si="9"/>
        <v>7</v>
      </c>
      <c r="J620" t="str" cm="1">
        <f t="array" ref="J620">IF(SUM(_xlfn.IFNA((((A620:H620)-(B620:H620))&gt;0)*(ABS((A620:H620)-(B620:H620))&lt;4),0))=(I620-1),"Safe",IF(SUM(_xlfn.IFNA((((A620:H620)-(B620:H620))&lt;0)*(ABS((A620:H620)-(B620:H620))&lt;4),0))=(I620-1),"Safe","Unsafe"))</f>
        <v>Safe</v>
      </c>
      <c r="K620" t="str" cm="1">
        <f t="array" ref="K620">IF(SUM(_xlfn.IFNA((((A620:H620)-(B620:H620))&gt;0)*(ABS((A620:H620)-(B620:H620))&lt;4),0))&gt;=(I620-1),"Safe",IF(SUM(_xlfn.IFNA((((A620:H620)-(B620:H620))&lt;0)*(ABS((A620:H620)-(B620:H620))&lt;4),0))&gt;=(I620-1),"Safe","Unsafe"))</f>
        <v>Safe</v>
      </c>
    </row>
    <row r="621" spans="1:11" x14ac:dyDescent="0.25">
      <c r="A621" s="15">
        <v>46</v>
      </c>
      <c r="B621" s="16">
        <v>48</v>
      </c>
      <c r="C621" s="16">
        <v>49</v>
      </c>
      <c r="D621" s="16">
        <v>50</v>
      </c>
      <c r="E621" s="16">
        <v>51</v>
      </c>
      <c r="F621" s="16">
        <v>52</v>
      </c>
      <c r="G621" s="16">
        <v>54</v>
      </c>
      <c r="H621" s="16">
        <v>55</v>
      </c>
      <c r="I621">
        <f t="shared" si="9"/>
        <v>8</v>
      </c>
      <c r="J621" t="str" cm="1">
        <f t="array" ref="J621">IF(SUM(_xlfn.IFNA((((A621:H621)-(B621:H621))&gt;0)*(ABS((A621:H621)-(B621:H621))&lt;4),0))=(I621-1),"Safe",IF(SUM(_xlfn.IFNA((((A621:H621)-(B621:H621))&lt;0)*(ABS((A621:H621)-(B621:H621))&lt;4),0))=(I621-1),"Safe","Unsafe"))</f>
        <v>Safe</v>
      </c>
      <c r="K621" t="str" cm="1">
        <f t="array" ref="K621">IF(SUM(_xlfn.IFNA((((A621:H621)-(B621:H621))&gt;0)*(ABS((A621:H621)-(B621:H621))&lt;4),0))&gt;=(I621-1),"Safe",IF(SUM(_xlfn.IFNA((((A621:H621)-(B621:H621))&lt;0)*(ABS((A621:H621)-(B621:H621))&lt;4),0))&gt;=(I621-1),"Safe","Unsafe"))</f>
        <v>Safe</v>
      </c>
    </row>
    <row r="622" spans="1:11" x14ac:dyDescent="0.25">
      <c r="A622" s="15">
        <v>82</v>
      </c>
      <c r="B622" s="16">
        <v>85</v>
      </c>
      <c r="C622" s="16">
        <v>87</v>
      </c>
      <c r="D622" s="16">
        <v>90</v>
      </c>
      <c r="E622" s="16">
        <v>93</v>
      </c>
      <c r="F622" s="16">
        <v>94</v>
      </c>
      <c r="G622" s="16">
        <v>97</v>
      </c>
      <c r="H622" s="16"/>
      <c r="I622">
        <f t="shared" si="9"/>
        <v>7</v>
      </c>
      <c r="J622" t="str" cm="1">
        <f t="array" ref="J622">IF(SUM(_xlfn.IFNA((((A622:H622)-(B622:H622))&gt;0)*(ABS((A622:H622)-(B622:H622))&lt;4),0))=(I622-1),"Safe",IF(SUM(_xlfn.IFNA((((A622:H622)-(B622:H622))&lt;0)*(ABS((A622:H622)-(B622:H622))&lt;4),0))=(I622-1),"Safe","Unsafe"))</f>
        <v>Safe</v>
      </c>
      <c r="K622" t="str" cm="1">
        <f t="array" ref="K622">IF(SUM(_xlfn.IFNA((((A622:H622)-(B622:H622))&gt;0)*(ABS((A622:H622)-(B622:H622))&lt;4),0))&gt;=(I622-1),"Safe",IF(SUM(_xlfn.IFNA((((A622:H622)-(B622:H622))&lt;0)*(ABS((A622:H622)-(B622:H622))&lt;4),0))&gt;=(I622-1),"Safe","Unsafe"))</f>
        <v>Safe</v>
      </c>
    </row>
    <row r="623" spans="1:11" x14ac:dyDescent="0.25">
      <c r="A623" s="15">
        <v>79</v>
      </c>
      <c r="B623" s="16">
        <v>76</v>
      </c>
      <c r="C623" s="16">
        <v>73</v>
      </c>
      <c r="D623" s="16">
        <v>70</v>
      </c>
      <c r="E623" s="16">
        <v>69</v>
      </c>
      <c r="F623" s="16">
        <v>68</v>
      </c>
      <c r="G623" s="16"/>
      <c r="H623" s="16"/>
      <c r="I623">
        <f t="shared" si="9"/>
        <v>6</v>
      </c>
      <c r="J623" t="str" cm="1">
        <f t="array" ref="J623">IF(SUM(_xlfn.IFNA((((A623:H623)-(B623:H623))&gt;0)*(ABS((A623:H623)-(B623:H623))&lt;4),0))=(I623-1),"Safe",IF(SUM(_xlfn.IFNA((((A623:H623)-(B623:H623))&lt;0)*(ABS((A623:H623)-(B623:H623))&lt;4),0))=(I623-1),"Safe","Unsafe"))</f>
        <v>Safe</v>
      </c>
      <c r="K623" t="str" cm="1">
        <f t="array" ref="K623">IF(SUM(_xlfn.IFNA((((A623:H623)-(B623:H623))&gt;0)*(ABS((A623:H623)-(B623:H623))&lt;4),0))&gt;=(I623-1),"Safe",IF(SUM(_xlfn.IFNA((((A623:H623)-(B623:H623))&lt;0)*(ABS((A623:H623)-(B623:H623))&lt;4),0))&gt;=(I623-1),"Safe","Unsafe"))</f>
        <v>Safe</v>
      </c>
    </row>
    <row r="624" spans="1:11" x14ac:dyDescent="0.25">
      <c r="A624" s="15">
        <v>90</v>
      </c>
      <c r="B624" s="16">
        <v>87</v>
      </c>
      <c r="C624" s="16">
        <v>85</v>
      </c>
      <c r="D624" s="16">
        <v>83</v>
      </c>
      <c r="E624" s="16">
        <v>82</v>
      </c>
      <c r="F624" s="16">
        <v>80</v>
      </c>
      <c r="G624" s="16">
        <v>78</v>
      </c>
      <c r="H624" s="16"/>
      <c r="I624">
        <f t="shared" si="9"/>
        <v>7</v>
      </c>
      <c r="J624" t="str" cm="1">
        <f t="array" ref="J624">IF(SUM(_xlfn.IFNA((((A624:H624)-(B624:H624))&gt;0)*(ABS((A624:H624)-(B624:H624))&lt;4),0))=(I624-1),"Safe",IF(SUM(_xlfn.IFNA((((A624:H624)-(B624:H624))&lt;0)*(ABS((A624:H624)-(B624:H624))&lt;4),0))=(I624-1),"Safe","Unsafe"))</f>
        <v>Safe</v>
      </c>
      <c r="K624" t="str" cm="1">
        <f t="array" ref="K624">IF(SUM(_xlfn.IFNA((((A624:H624)-(B624:H624))&gt;0)*(ABS((A624:H624)-(B624:H624))&lt;4),0))&gt;=(I624-1),"Safe",IF(SUM(_xlfn.IFNA((((A624:H624)-(B624:H624))&lt;0)*(ABS((A624:H624)-(B624:H624))&lt;4),0))&gt;=(I624-1),"Safe","Unsafe"))</f>
        <v>Safe</v>
      </c>
    </row>
    <row r="625" spans="1:11" x14ac:dyDescent="0.25">
      <c r="A625" s="15">
        <v>47</v>
      </c>
      <c r="B625" s="16">
        <v>49</v>
      </c>
      <c r="C625" s="16">
        <v>50</v>
      </c>
      <c r="D625" s="16">
        <v>51</v>
      </c>
      <c r="E625" s="16">
        <v>52</v>
      </c>
      <c r="F625" s="16"/>
      <c r="G625" s="16"/>
      <c r="H625" s="16"/>
      <c r="I625">
        <f t="shared" si="9"/>
        <v>5</v>
      </c>
      <c r="J625" t="str" cm="1">
        <f t="array" ref="J625">IF(SUM(_xlfn.IFNA((((A625:H625)-(B625:H625))&gt;0)*(ABS((A625:H625)-(B625:H625))&lt;4),0))=(I625-1),"Safe",IF(SUM(_xlfn.IFNA((((A625:H625)-(B625:H625))&lt;0)*(ABS((A625:H625)-(B625:H625))&lt;4),0))=(I625-1),"Safe","Unsafe"))</f>
        <v>Safe</v>
      </c>
      <c r="K625" t="str" cm="1">
        <f t="array" ref="K625">IF(SUM(_xlfn.IFNA((((A625:H625)-(B625:H625))&gt;0)*(ABS((A625:H625)-(B625:H625))&lt;4),0))&gt;=(I625-1),"Safe",IF(SUM(_xlfn.IFNA((((A625:H625)-(B625:H625))&lt;0)*(ABS((A625:H625)-(B625:H625))&lt;4),0))&gt;=(I625-1),"Safe","Unsafe"))</f>
        <v>Safe</v>
      </c>
    </row>
    <row r="626" spans="1:11" x14ac:dyDescent="0.25">
      <c r="A626" s="15">
        <v>64</v>
      </c>
      <c r="B626" s="16">
        <v>63</v>
      </c>
      <c r="C626" s="16">
        <v>60</v>
      </c>
      <c r="D626" s="16">
        <v>59</v>
      </c>
      <c r="E626" s="16">
        <v>58</v>
      </c>
      <c r="F626" s="16">
        <v>56</v>
      </c>
      <c r="G626" s="16">
        <v>53</v>
      </c>
      <c r="H626" s="16"/>
      <c r="I626">
        <f t="shared" si="9"/>
        <v>7</v>
      </c>
      <c r="J626" t="str" cm="1">
        <f t="array" ref="J626">IF(SUM(_xlfn.IFNA((((A626:H626)-(B626:H626))&gt;0)*(ABS((A626:H626)-(B626:H626))&lt;4),0))=(I626-1),"Safe",IF(SUM(_xlfn.IFNA((((A626:H626)-(B626:H626))&lt;0)*(ABS((A626:H626)-(B626:H626))&lt;4),0))=(I626-1),"Safe","Unsafe"))</f>
        <v>Safe</v>
      </c>
      <c r="K626" t="str" cm="1">
        <f t="array" ref="K626">IF(SUM(_xlfn.IFNA((((A626:H626)-(B626:H626))&gt;0)*(ABS((A626:H626)-(B626:H626))&lt;4),0))&gt;=(I626-1),"Safe",IF(SUM(_xlfn.IFNA((((A626:H626)-(B626:H626))&lt;0)*(ABS((A626:H626)-(B626:H626))&lt;4),0))&gt;=(I626-1),"Safe","Unsafe"))</f>
        <v>Safe</v>
      </c>
    </row>
    <row r="627" spans="1:11" x14ac:dyDescent="0.25">
      <c r="A627" s="15">
        <v>72</v>
      </c>
      <c r="B627" s="16">
        <v>71</v>
      </c>
      <c r="C627" s="16">
        <v>69</v>
      </c>
      <c r="D627" s="16">
        <v>67</v>
      </c>
      <c r="E627" s="16">
        <v>66</v>
      </c>
      <c r="F627" s="16">
        <v>64</v>
      </c>
      <c r="G627" s="16"/>
      <c r="H627" s="16"/>
      <c r="I627">
        <f t="shared" si="9"/>
        <v>6</v>
      </c>
      <c r="J627" t="str" cm="1">
        <f t="array" ref="J627">IF(SUM(_xlfn.IFNA((((A627:H627)-(B627:H627))&gt;0)*(ABS((A627:H627)-(B627:H627))&lt;4),0))=(I627-1),"Safe",IF(SUM(_xlfn.IFNA((((A627:H627)-(B627:H627))&lt;0)*(ABS((A627:H627)-(B627:H627))&lt;4),0))=(I627-1),"Safe","Unsafe"))</f>
        <v>Safe</v>
      </c>
      <c r="K627" t="str" cm="1">
        <f t="array" ref="K627">IF(SUM(_xlfn.IFNA((((A627:H627)-(B627:H627))&gt;0)*(ABS((A627:H627)-(B627:H627))&lt;4),0))&gt;=(I627-1),"Safe",IF(SUM(_xlfn.IFNA((((A627:H627)-(B627:H627))&lt;0)*(ABS((A627:H627)-(B627:H627))&lt;4),0))&gt;=(I627-1),"Safe","Unsafe"))</f>
        <v>Safe</v>
      </c>
    </row>
    <row r="628" spans="1:11" x14ac:dyDescent="0.25">
      <c r="A628" s="15">
        <v>59</v>
      </c>
      <c r="B628" s="16">
        <v>58</v>
      </c>
      <c r="C628" s="16">
        <v>56</v>
      </c>
      <c r="D628" s="16">
        <v>54</v>
      </c>
      <c r="E628" s="16">
        <v>53</v>
      </c>
      <c r="F628" s="16">
        <v>52</v>
      </c>
      <c r="G628" s="16">
        <v>50</v>
      </c>
      <c r="H628" s="16">
        <v>48</v>
      </c>
      <c r="I628">
        <f t="shared" si="9"/>
        <v>8</v>
      </c>
      <c r="J628" t="str" cm="1">
        <f t="array" ref="J628">IF(SUM(_xlfn.IFNA((((A628:H628)-(B628:H628))&gt;0)*(ABS((A628:H628)-(B628:H628))&lt;4),0))=(I628-1),"Safe",IF(SUM(_xlfn.IFNA((((A628:H628)-(B628:H628))&lt;0)*(ABS((A628:H628)-(B628:H628))&lt;4),0))=(I628-1),"Safe","Unsafe"))</f>
        <v>Safe</v>
      </c>
      <c r="K628" t="str" cm="1">
        <f t="array" ref="K628">IF(SUM(_xlfn.IFNA((((A628:H628)-(B628:H628))&gt;0)*(ABS((A628:H628)-(B628:H628))&lt;4),0))&gt;=(I628-1),"Safe",IF(SUM(_xlfn.IFNA((((A628:H628)-(B628:H628))&lt;0)*(ABS((A628:H628)-(B628:H628))&lt;4),0))&gt;=(I628-1),"Safe","Unsafe"))</f>
        <v>Safe</v>
      </c>
    </row>
    <row r="629" spans="1:11" x14ac:dyDescent="0.25">
      <c r="A629" s="15">
        <v>39</v>
      </c>
      <c r="B629" s="16">
        <v>42</v>
      </c>
      <c r="C629" s="16">
        <v>45</v>
      </c>
      <c r="D629" s="16">
        <v>48</v>
      </c>
      <c r="E629" s="16">
        <v>51</v>
      </c>
      <c r="F629" s="16">
        <v>52</v>
      </c>
      <c r="G629" s="16">
        <v>54</v>
      </c>
      <c r="H629" s="16"/>
      <c r="I629">
        <f t="shared" si="9"/>
        <v>7</v>
      </c>
      <c r="J629" t="str" cm="1">
        <f t="array" ref="J629">IF(SUM(_xlfn.IFNA((((A629:H629)-(B629:H629))&gt;0)*(ABS((A629:H629)-(B629:H629))&lt;4),0))=(I629-1),"Safe",IF(SUM(_xlfn.IFNA((((A629:H629)-(B629:H629))&lt;0)*(ABS((A629:H629)-(B629:H629))&lt;4),0))=(I629-1),"Safe","Unsafe"))</f>
        <v>Safe</v>
      </c>
      <c r="K629" t="str" cm="1">
        <f t="array" ref="K629">IF(SUM(_xlfn.IFNA((((A629:H629)-(B629:H629))&gt;0)*(ABS((A629:H629)-(B629:H629))&lt;4),0))&gt;=(I629-1),"Safe",IF(SUM(_xlfn.IFNA((((A629:H629)-(B629:H629))&lt;0)*(ABS((A629:H629)-(B629:H629))&lt;4),0))&gt;=(I629-1),"Safe","Unsafe"))</f>
        <v>Safe</v>
      </c>
    </row>
    <row r="630" spans="1:11" x14ac:dyDescent="0.25">
      <c r="A630" s="15">
        <v>40</v>
      </c>
      <c r="B630" s="16">
        <v>41</v>
      </c>
      <c r="C630" s="16">
        <v>43</v>
      </c>
      <c r="D630" s="16">
        <v>46</v>
      </c>
      <c r="E630" s="16">
        <v>49</v>
      </c>
      <c r="F630" s="16">
        <v>50</v>
      </c>
      <c r="G630" s="16">
        <v>52</v>
      </c>
      <c r="H630" s="16"/>
      <c r="I630">
        <f t="shared" si="9"/>
        <v>7</v>
      </c>
      <c r="J630" t="str" cm="1">
        <f t="array" ref="J630">IF(SUM(_xlfn.IFNA((((A630:H630)-(B630:H630))&gt;0)*(ABS((A630:H630)-(B630:H630))&lt;4),0))=(I630-1),"Safe",IF(SUM(_xlfn.IFNA((((A630:H630)-(B630:H630))&lt;0)*(ABS((A630:H630)-(B630:H630))&lt;4),0))=(I630-1),"Safe","Unsafe"))</f>
        <v>Safe</v>
      </c>
      <c r="K630" t="str" cm="1">
        <f t="array" ref="K630">IF(SUM(_xlfn.IFNA((((A630:H630)-(B630:H630))&gt;0)*(ABS((A630:H630)-(B630:H630))&lt;4),0))&gt;=(I630-1),"Safe",IF(SUM(_xlfn.IFNA((((A630:H630)-(B630:H630))&lt;0)*(ABS((A630:H630)-(B630:H630))&lt;4),0))&gt;=(I630-1),"Safe","Unsafe"))</f>
        <v>Safe</v>
      </c>
    </row>
    <row r="631" spans="1:11" x14ac:dyDescent="0.25">
      <c r="A631" s="15">
        <v>53</v>
      </c>
      <c r="B631" s="16">
        <v>55</v>
      </c>
      <c r="C631" s="16">
        <v>57</v>
      </c>
      <c r="D631" s="16">
        <v>58</v>
      </c>
      <c r="E631" s="16">
        <v>60</v>
      </c>
      <c r="F631" s="16">
        <v>62</v>
      </c>
      <c r="G631" s="16">
        <v>64</v>
      </c>
      <c r="H631" s="16">
        <v>67</v>
      </c>
      <c r="I631">
        <f t="shared" si="9"/>
        <v>8</v>
      </c>
      <c r="J631" t="str" cm="1">
        <f t="array" ref="J631">IF(SUM(_xlfn.IFNA((((A631:H631)-(B631:H631))&gt;0)*(ABS((A631:H631)-(B631:H631))&lt;4),0))=(I631-1),"Safe",IF(SUM(_xlfn.IFNA((((A631:H631)-(B631:H631))&lt;0)*(ABS((A631:H631)-(B631:H631))&lt;4),0))=(I631-1),"Safe","Unsafe"))</f>
        <v>Safe</v>
      </c>
      <c r="K631" t="str" cm="1">
        <f t="array" ref="K631">IF(SUM(_xlfn.IFNA((((A631:H631)-(B631:H631))&gt;0)*(ABS((A631:H631)-(B631:H631))&lt;4),0))&gt;=(I631-1),"Safe",IF(SUM(_xlfn.IFNA((((A631:H631)-(B631:H631))&lt;0)*(ABS((A631:H631)-(B631:H631))&lt;4),0))&gt;=(I631-1),"Safe","Unsafe"))</f>
        <v>Safe</v>
      </c>
    </row>
    <row r="632" spans="1:11" x14ac:dyDescent="0.25">
      <c r="A632" s="15">
        <v>27</v>
      </c>
      <c r="B632" s="16">
        <v>24</v>
      </c>
      <c r="C632" s="16">
        <v>22</v>
      </c>
      <c r="D632" s="16">
        <v>20</v>
      </c>
      <c r="E632" s="16">
        <v>18</v>
      </c>
      <c r="F632" s="16">
        <v>16</v>
      </c>
      <c r="G632" s="16">
        <v>14</v>
      </c>
      <c r="H632" s="16">
        <v>13</v>
      </c>
      <c r="I632">
        <f t="shared" si="9"/>
        <v>8</v>
      </c>
      <c r="J632" t="str" cm="1">
        <f t="array" ref="J632">IF(SUM(_xlfn.IFNA((((A632:H632)-(B632:H632))&gt;0)*(ABS((A632:H632)-(B632:H632))&lt;4),0))=(I632-1),"Safe",IF(SUM(_xlfn.IFNA((((A632:H632)-(B632:H632))&lt;0)*(ABS((A632:H632)-(B632:H632))&lt;4),0))=(I632-1),"Safe","Unsafe"))</f>
        <v>Safe</v>
      </c>
      <c r="K632" t="str" cm="1">
        <f t="array" ref="K632">IF(SUM(_xlfn.IFNA((((A632:H632)-(B632:H632))&gt;0)*(ABS((A632:H632)-(B632:H632))&lt;4),0))&gt;=(I632-1),"Safe",IF(SUM(_xlfn.IFNA((((A632:H632)-(B632:H632))&lt;0)*(ABS((A632:H632)-(B632:H632))&lt;4),0))&gt;=(I632-1),"Safe","Unsafe"))</f>
        <v>Safe</v>
      </c>
    </row>
    <row r="633" spans="1:11" x14ac:dyDescent="0.25">
      <c r="A633" s="15">
        <v>17</v>
      </c>
      <c r="B633" s="16">
        <v>14</v>
      </c>
      <c r="C633" s="16">
        <v>12</v>
      </c>
      <c r="D633" s="16">
        <v>10</v>
      </c>
      <c r="E633" s="16">
        <v>8</v>
      </c>
      <c r="F633" s="16">
        <v>7</v>
      </c>
      <c r="G633" s="16">
        <v>6</v>
      </c>
      <c r="H633" s="16"/>
      <c r="I633">
        <f t="shared" si="9"/>
        <v>7</v>
      </c>
      <c r="J633" t="str" cm="1">
        <f t="array" ref="J633">IF(SUM(_xlfn.IFNA((((A633:H633)-(B633:H633))&gt;0)*(ABS((A633:H633)-(B633:H633))&lt;4),0))=(I633-1),"Safe",IF(SUM(_xlfn.IFNA((((A633:H633)-(B633:H633))&lt;0)*(ABS((A633:H633)-(B633:H633))&lt;4),0))=(I633-1),"Safe","Unsafe"))</f>
        <v>Safe</v>
      </c>
      <c r="K633" t="str" cm="1">
        <f t="array" ref="K633">IF(SUM(_xlfn.IFNA((((A633:H633)-(B633:H633))&gt;0)*(ABS((A633:H633)-(B633:H633))&lt;4),0))&gt;=(I633-1),"Safe",IF(SUM(_xlfn.IFNA((((A633:H633)-(B633:H633))&lt;0)*(ABS((A633:H633)-(B633:H633))&lt;4),0))&gt;=(I633-1),"Safe","Unsafe"))</f>
        <v>Safe</v>
      </c>
    </row>
    <row r="634" spans="1:11" x14ac:dyDescent="0.25">
      <c r="A634" s="15">
        <v>1</v>
      </c>
      <c r="B634" s="16">
        <v>3</v>
      </c>
      <c r="C634" s="16">
        <v>6</v>
      </c>
      <c r="D634" s="16">
        <v>8</v>
      </c>
      <c r="E634" s="16">
        <v>11</v>
      </c>
      <c r="F634" s="16"/>
      <c r="G634" s="16"/>
      <c r="H634" s="16"/>
      <c r="I634">
        <f t="shared" si="9"/>
        <v>5</v>
      </c>
      <c r="J634" t="str" cm="1">
        <f t="array" ref="J634">IF(SUM(_xlfn.IFNA((((A634:H634)-(B634:H634))&gt;0)*(ABS((A634:H634)-(B634:H634))&lt;4),0))=(I634-1),"Safe",IF(SUM(_xlfn.IFNA((((A634:H634)-(B634:H634))&lt;0)*(ABS((A634:H634)-(B634:H634))&lt;4),0))=(I634-1),"Safe","Unsafe"))</f>
        <v>Safe</v>
      </c>
      <c r="K634" t="str" cm="1">
        <f t="array" ref="K634">IF(SUM(_xlfn.IFNA((((A634:H634)-(B634:H634))&gt;0)*(ABS((A634:H634)-(B634:H634))&lt;4),0))&gt;=(I634-1),"Safe",IF(SUM(_xlfn.IFNA((((A634:H634)-(B634:H634))&lt;0)*(ABS((A634:H634)-(B634:H634))&lt;4),0))&gt;=(I634-1),"Safe","Unsafe"))</f>
        <v>Safe</v>
      </c>
    </row>
    <row r="635" spans="1:11" x14ac:dyDescent="0.25">
      <c r="A635" s="15">
        <v>73</v>
      </c>
      <c r="B635" s="16">
        <v>70</v>
      </c>
      <c r="C635" s="16">
        <v>68</v>
      </c>
      <c r="D635" s="16">
        <v>66</v>
      </c>
      <c r="E635" s="16">
        <v>65</v>
      </c>
      <c r="F635" s="16">
        <v>63</v>
      </c>
      <c r="G635" s="16"/>
      <c r="H635" s="16"/>
      <c r="I635">
        <f t="shared" si="9"/>
        <v>6</v>
      </c>
      <c r="J635" t="str" cm="1">
        <f t="array" ref="J635">IF(SUM(_xlfn.IFNA((((A635:H635)-(B635:H635))&gt;0)*(ABS((A635:H635)-(B635:H635))&lt;4),0))=(I635-1),"Safe",IF(SUM(_xlfn.IFNA((((A635:H635)-(B635:H635))&lt;0)*(ABS((A635:H635)-(B635:H635))&lt;4),0))=(I635-1),"Safe","Unsafe"))</f>
        <v>Safe</v>
      </c>
      <c r="K635" t="str" cm="1">
        <f t="array" ref="K635">IF(SUM(_xlfn.IFNA((((A635:H635)-(B635:H635))&gt;0)*(ABS((A635:H635)-(B635:H635))&lt;4),0))&gt;=(I635-1),"Safe",IF(SUM(_xlfn.IFNA((((A635:H635)-(B635:H635))&lt;0)*(ABS((A635:H635)-(B635:H635))&lt;4),0))&gt;=(I635-1),"Safe","Unsafe"))</f>
        <v>Safe</v>
      </c>
    </row>
    <row r="636" spans="1:11" x14ac:dyDescent="0.25">
      <c r="A636" s="15">
        <v>63</v>
      </c>
      <c r="B636" s="16">
        <v>60</v>
      </c>
      <c r="C636" s="16">
        <v>59</v>
      </c>
      <c r="D636" s="16">
        <v>58</v>
      </c>
      <c r="E636" s="16">
        <v>55</v>
      </c>
      <c r="F636" s="16">
        <v>52</v>
      </c>
      <c r="G636" s="16"/>
      <c r="H636" s="16"/>
      <c r="I636">
        <f t="shared" si="9"/>
        <v>6</v>
      </c>
      <c r="J636" t="str" cm="1">
        <f t="array" ref="J636">IF(SUM(_xlfn.IFNA((((A636:H636)-(B636:H636))&gt;0)*(ABS((A636:H636)-(B636:H636))&lt;4),0))=(I636-1),"Safe",IF(SUM(_xlfn.IFNA((((A636:H636)-(B636:H636))&lt;0)*(ABS((A636:H636)-(B636:H636))&lt;4),0))=(I636-1),"Safe","Unsafe"))</f>
        <v>Safe</v>
      </c>
      <c r="K636" t="str" cm="1">
        <f t="array" ref="K636">IF(SUM(_xlfn.IFNA((((A636:H636)-(B636:H636))&gt;0)*(ABS((A636:H636)-(B636:H636))&lt;4),0))&gt;=(I636-1),"Safe",IF(SUM(_xlfn.IFNA((((A636:H636)-(B636:H636))&lt;0)*(ABS((A636:H636)-(B636:H636))&lt;4),0))&gt;=(I636-1),"Safe","Unsafe"))</f>
        <v>Safe</v>
      </c>
    </row>
    <row r="637" spans="1:11" x14ac:dyDescent="0.25">
      <c r="A637" s="15">
        <v>69</v>
      </c>
      <c r="B637" s="16">
        <v>68</v>
      </c>
      <c r="C637" s="16">
        <v>66</v>
      </c>
      <c r="D637" s="16">
        <v>64</v>
      </c>
      <c r="E637" s="16">
        <v>63</v>
      </c>
      <c r="F637" s="16">
        <v>62</v>
      </c>
      <c r="G637" s="16">
        <v>60</v>
      </c>
      <c r="H637" s="16"/>
      <c r="I637">
        <f t="shared" si="9"/>
        <v>7</v>
      </c>
      <c r="J637" t="str" cm="1">
        <f t="array" ref="J637">IF(SUM(_xlfn.IFNA((((A637:H637)-(B637:H637))&gt;0)*(ABS((A637:H637)-(B637:H637))&lt;4),0))=(I637-1),"Safe",IF(SUM(_xlfn.IFNA((((A637:H637)-(B637:H637))&lt;0)*(ABS((A637:H637)-(B637:H637))&lt;4),0))=(I637-1),"Safe","Unsafe"))</f>
        <v>Safe</v>
      </c>
      <c r="K637" t="str" cm="1">
        <f t="array" ref="K637">IF(SUM(_xlfn.IFNA((((A637:H637)-(B637:H637))&gt;0)*(ABS((A637:H637)-(B637:H637))&lt;4),0))&gt;=(I637-1),"Safe",IF(SUM(_xlfn.IFNA((((A637:H637)-(B637:H637))&lt;0)*(ABS((A637:H637)-(B637:H637))&lt;4),0))&gt;=(I637-1),"Safe","Unsafe"))</f>
        <v>Safe</v>
      </c>
    </row>
    <row r="638" spans="1:11" x14ac:dyDescent="0.25">
      <c r="A638" s="15">
        <v>29</v>
      </c>
      <c r="B638" s="16">
        <v>31</v>
      </c>
      <c r="C638" s="16">
        <v>32</v>
      </c>
      <c r="D638" s="16">
        <v>34</v>
      </c>
      <c r="E638" s="16">
        <v>36</v>
      </c>
      <c r="F638" s="16">
        <v>37</v>
      </c>
      <c r="G638" s="16">
        <v>38</v>
      </c>
      <c r="H638" s="16"/>
      <c r="I638">
        <f t="shared" si="9"/>
        <v>7</v>
      </c>
      <c r="J638" t="str" cm="1">
        <f t="array" ref="J638">IF(SUM(_xlfn.IFNA((((A638:H638)-(B638:H638))&gt;0)*(ABS((A638:H638)-(B638:H638))&lt;4),0))=(I638-1),"Safe",IF(SUM(_xlfn.IFNA((((A638:H638)-(B638:H638))&lt;0)*(ABS((A638:H638)-(B638:H638))&lt;4),0))=(I638-1),"Safe","Unsafe"))</f>
        <v>Safe</v>
      </c>
      <c r="K638" t="str" cm="1">
        <f t="array" ref="K638">IF(SUM(_xlfn.IFNA((((A638:H638)-(B638:H638))&gt;0)*(ABS((A638:H638)-(B638:H638))&lt;4),0))&gt;=(I638-1),"Safe",IF(SUM(_xlfn.IFNA((((A638:H638)-(B638:H638))&lt;0)*(ABS((A638:H638)-(B638:H638))&lt;4),0))&gt;=(I638-1),"Safe","Unsafe"))</f>
        <v>Safe</v>
      </c>
    </row>
    <row r="639" spans="1:11" x14ac:dyDescent="0.25">
      <c r="A639" s="15">
        <v>66</v>
      </c>
      <c r="B639" s="16">
        <v>67</v>
      </c>
      <c r="C639" s="16">
        <v>69</v>
      </c>
      <c r="D639" s="16">
        <v>71</v>
      </c>
      <c r="E639" s="16">
        <v>74</v>
      </c>
      <c r="F639" s="16">
        <v>76</v>
      </c>
      <c r="G639" s="16">
        <v>78</v>
      </c>
      <c r="H639" s="16">
        <v>79</v>
      </c>
      <c r="I639">
        <f t="shared" si="9"/>
        <v>8</v>
      </c>
      <c r="J639" t="str" cm="1">
        <f t="array" ref="J639">IF(SUM(_xlfn.IFNA((((A639:H639)-(B639:H639))&gt;0)*(ABS((A639:H639)-(B639:H639))&lt;4),0))=(I639-1),"Safe",IF(SUM(_xlfn.IFNA((((A639:H639)-(B639:H639))&lt;0)*(ABS((A639:H639)-(B639:H639))&lt;4),0))=(I639-1),"Safe","Unsafe"))</f>
        <v>Safe</v>
      </c>
      <c r="K639" t="str" cm="1">
        <f t="array" ref="K639">IF(SUM(_xlfn.IFNA((((A639:H639)-(B639:H639))&gt;0)*(ABS((A639:H639)-(B639:H639))&lt;4),0))&gt;=(I639-1),"Safe",IF(SUM(_xlfn.IFNA((((A639:H639)-(B639:H639))&lt;0)*(ABS((A639:H639)-(B639:H639))&lt;4),0))&gt;=(I639-1),"Safe","Unsafe"))</f>
        <v>Safe</v>
      </c>
    </row>
    <row r="640" spans="1:11" x14ac:dyDescent="0.25">
      <c r="A640" s="15">
        <v>73</v>
      </c>
      <c r="B640" s="16">
        <v>72</v>
      </c>
      <c r="C640" s="16">
        <v>71</v>
      </c>
      <c r="D640" s="16">
        <v>68</v>
      </c>
      <c r="E640" s="16">
        <v>67</v>
      </c>
      <c r="F640" s="16">
        <v>65</v>
      </c>
      <c r="G640" s="16"/>
      <c r="H640" s="16"/>
      <c r="I640">
        <f t="shared" si="9"/>
        <v>6</v>
      </c>
      <c r="J640" t="str" cm="1">
        <f t="array" ref="J640">IF(SUM(_xlfn.IFNA((((A640:H640)-(B640:H640))&gt;0)*(ABS((A640:H640)-(B640:H640))&lt;4),0))=(I640-1),"Safe",IF(SUM(_xlfn.IFNA((((A640:H640)-(B640:H640))&lt;0)*(ABS((A640:H640)-(B640:H640))&lt;4),0))=(I640-1),"Safe","Unsafe"))</f>
        <v>Safe</v>
      </c>
      <c r="K640" t="str" cm="1">
        <f t="array" ref="K640">IF(SUM(_xlfn.IFNA((((A640:H640)-(B640:H640))&gt;0)*(ABS((A640:H640)-(B640:H640))&lt;4),0))&gt;=(I640-1),"Safe",IF(SUM(_xlfn.IFNA((((A640:H640)-(B640:H640))&lt;0)*(ABS((A640:H640)-(B640:H640))&lt;4),0))&gt;=(I640-1),"Safe","Unsafe"))</f>
        <v>Safe</v>
      </c>
    </row>
    <row r="641" spans="1:11" x14ac:dyDescent="0.25">
      <c r="A641" s="15">
        <v>97</v>
      </c>
      <c r="B641" s="16">
        <v>94</v>
      </c>
      <c r="C641" s="16">
        <v>91</v>
      </c>
      <c r="D641" s="16">
        <v>90</v>
      </c>
      <c r="E641" s="16">
        <v>88</v>
      </c>
      <c r="F641" s="16"/>
      <c r="G641" s="16"/>
      <c r="H641" s="16"/>
      <c r="I641">
        <f t="shared" si="9"/>
        <v>5</v>
      </c>
      <c r="J641" t="str" cm="1">
        <f t="array" ref="J641">IF(SUM(_xlfn.IFNA((((A641:H641)-(B641:H641))&gt;0)*(ABS((A641:H641)-(B641:H641))&lt;4),0))=(I641-1),"Safe",IF(SUM(_xlfn.IFNA((((A641:H641)-(B641:H641))&lt;0)*(ABS((A641:H641)-(B641:H641))&lt;4),0))=(I641-1),"Safe","Unsafe"))</f>
        <v>Safe</v>
      </c>
      <c r="K641" t="str" cm="1">
        <f t="array" ref="K641">IF(SUM(_xlfn.IFNA((((A641:H641)-(B641:H641))&gt;0)*(ABS((A641:H641)-(B641:H641))&lt;4),0))&gt;=(I641-1),"Safe",IF(SUM(_xlfn.IFNA((((A641:H641)-(B641:H641))&lt;0)*(ABS((A641:H641)-(B641:H641))&lt;4),0))&gt;=(I641-1),"Safe","Unsafe"))</f>
        <v>Safe</v>
      </c>
    </row>
    <row r="642" spans="1:11" x14ac:dyDescent="0.25">
      <c r="A642" s="15">
        <v>13</v>
      </c>
      <c r="B642" s="16">
        <v>14</v>
      </c>
      <c r="C642" s="16">
        <v>16</v>
      </c>
      <c r="D642" s="16">
        <v>17</v>
      </c>
      <c r="E642" s="16">
        <v>19</v>
      </c>
      <c r="F642" s="16">
        <v>22</v>
      </c>
      <c r="G642" s="16">
        <v>24</v>
      </c>
      <c r="H642" s="16"/>
      <c r="I642">
        <f t="shared" si="9"/>
        <v>7</v>
      </c>
      <c r="J642" t="str" cm="1">
        <f t="array" ref="J642">IF(SUM(_xlfn.IFNA((((A642:H642)-(B642:H642))&gt;0)*(ABS((A642:H642)-(B642:H642))&lt;4),0))=(I642-1),"Safe",IF(SUM(_xlfn.IFNA((((A642:H642)-(B642:H642))&lt;0)*(ABS((A642:H642)-(B642:H642))&lt;4),0))=(I642-1),"Safe","Unsafe"))</f>
        <v>Safe</v>
      </c>
      <c r="K642" t="str" cm="1">
        <f t="array" ref="K642">IF(SUM(_xlfn.IFNA((((A642:H642)-(B642:H642))&gt;0)*(ABS((A642:H642)-(B642:H642))&lt;4),0))&gt;=(I642-1),"Safe",IF(SUM(_xlfn.IFNA((((A642:H642)-(B642:H642))&lt;0)*(ABS((A642:H642)-(B642:H642))&lt;4),0))&gt;=(I642-1),"Safe","Unsafe"))</f>
        <v>Safe</v>
      </c>
    </row>
    <row r="643" spans="1:11" x14ac:dyDescent="0.25">
      <c r="A643" s="15">
        <v>33</v>
      </c>
      <c r="B643" s="16">
        <v>36</v>
      </c>
      <c r="C643" s="16">
        <v>39</v>
      </c>
      <c r="D643" s="16">
        <v>40</v>
      </c>
      <c r="E643" s="16">
        <v>43</v>
      </c>
      <c r="F643" s="16">
        <v>44</v>
      </c>
      <c r="G643" s="16">
        <v>45</v>
      </c>
      <c r="H643" s="16"/>
      <c r="I643">
        <f t="shared" si="9"/>
        <v>7</v>
      </c>
      <c r="J643" t="str" cm="1">
        <f t="array" ref="J643">IF(SUM(_xlfn.IFNA((((A643:H643)-(B643:H643))&gt;0)*(ABS((A643:H643)-(B643:H643))&lt;4),0))=(I643-1),"Safe",IF(SUM(_xlfn.IFNA((((A643:H643)-(B643:H643))&lt;0)*(ABS((A643:H643)-(B643:H643))&lt;4),0))=(I643-1),"Safe","Unsafe"))</f>
        <v>Safe</v>
      </c>
      <c r="K643" t="str" cm="1">
        <f t="array" ref="K643">IF(SUM(_xlfn.IFNA((((A643:H643)-(B643:H643))&gt;0)*(ABS((A643:H643)-(B643:H643))&lt;4),0))&gt;=(I643-1),"Safe",IF(SUM(_xlfn.IFNA((((A643:H643)-(B643:H643))&lt;0)*(ABS((A643:H643)-(B643:H643))&lt;4),0))&gt;=(I643-1),"Safe","Unsafe"))</f>
        <v>Safe</v>
      </c>
    </row>
    <row r="644" spans="1:11" x14ac:dyDescent="0.25">
      <c r="A644" s="15">
        <v>24</v>
      </c>
      <c r="B644" s="16">
        <v>21</v>
      </c>
      <c r="C644" s="16">
        <v>20</v>
      </c>
      <c r="D644" s="16">
        <v>17</v>
      </c>
      <c r="E644" s="16">
        <v>14</v>
      </c>
      <c r="F644" s="16">
        <v>11</v>
      </c>
      <c r="G644" s="16">
        <v>8</v>
      </c>
      <c r="H644" s="16">
        <v>7</v>
      </c>
      <c r="I644">
        <f t="shared" si="9"/>
        <v>8</v>
      </c>
      <c r="J644" t="str" cm="1">
        <f t="array" ref="J644">IF(SUM(_xlfn.IFNA((((A644:H644)-(B644:H644))&gt;0)*(ABS((A644:H644)-(B644:H644))&lt;4),0))=(I644-1),"Safe",IF(SUM(_xlfn.IFNA((((A644:H644)-(B644:H644))&lt;0)*(ABS((A644:H644)-(B644:H644))&lt;4),0))=(I644-1),"Safe","Unsafe"))</f>
        <v>Safe</v>
      </c>
      <c r="K644" t="str" cm="1">
        <f t="array" ref="K644">IF(SUM(_xlfn.IFNA((((A644:H644)-(B644:H644))&gt;0)*(ABS((A644:H644)-(B644:H644))&lt;4),0))&gt;=(I644-1),"Safe",IF(SUM(_xlfn.IFNA((((A644:H644)-(B644:H644))&lt;0)*(ABS((A644:H644)-(B644:H644))&lt;4),0))&gt;=(I644-1),"Safe","Unsafe"))</f>
        <v>Safe</v>
      </c>
    </row>
    <row r="645" spans="1:11" x14ac:dyDescent="0.25">
      <c r="A645" s="15">
        <v>34</v>
      </c>
      <c r="B645" s="16">
        <v>35</v>
      </c>
      <c r="C645" s="16">
        <v>38</v>
      </c>
      <c r="D645" s="16">
        <v>39</v>
      </c>
      <c r="E645" s="16">
        <v>42</v>
      </c>
      <c r="F645" s="16">
        <v>45</v>
      </c>
      <c r="G645" s="16">
        <v>46</v>
      </c>
      <c r="H645" s="16">
        <v>47</v>
      </c>
      <c r="I645">
        <f t="shared" si="9"/>
        <v>8</v>
      </c>
      <c r="J645" t="str" cm="1">
        <f t="array" ref="J645">IF(SUM(_xlfn.IFNA((((A645:H645)-(B645:H645))&gt;0)*(ABS((A645:H645)-(B645:H645))&lt;4),0))=(I645-1),"Safe",IF(SUM(_xlfn.IFNA((((A645:H645)-(B645:H645))&lt;0)*(ABS((A645:H645)-(B645:H645))&lt;4),0))=(I645-1),"Safe","Unsafe"))</f>
        <v>Safe</v>
      </c>
      <c r="K645" t="str" cm="1">
        <f t="array" ref="K645">IF(SUM(_xlfn.IFNA((((A645:H645)-(B645:H645))&gt;0)*(ABS((A645:H645)-(B645:H645))&lt;4),0))&gt;=(I645-1),"Safe",IF(SUM(_xlfn.IFNA((((A645:H645)-(B645:H645))&lt;0)*(ABS((A645:H645)-(B645:H645))&lt;4),0))&gt;=(I645-1),"Safe","Unsafe"))</f>
        <v>Safe</v>
      </c>
    </row>
    <row r="646" spans="1:11" x14ac:dyDescent="0.25">
      <c r="A646" s="15">
        <v>63</v>
      </c>
      <c r="B646" s="16">
        <v>66</v>
      </c>
      <c r="C646" s="16">
        <v>67</v>
      </c>
      <c r="D646" s="16">
        <v>68</v>
      </c>
      <c r="E646" s="16">
        <v>71</v>
      </c>
      <c r="F646" s="16">
        <v>72</v>
      </c>
      <c r="G646" s="16">
        <v>75</v>
      </c>
      <c r="H646" s="16">
        <v>77</v>
      </c>
      <c r="I646">
        <f t="shared" si="9"/>
        <v>8</v>
      </c>
      <c r="J646" t="str" cm="1">
        <f t="array" ref="J646">IF(SUM(_xlfn.IFNA((((A646:H646)-(B646:H646))&gt;0)*(ABS((A646:H646)-(B646:H646))&lt;4),0))=(I646-1),"Safe",IF(SUM(_xlfn.IFNA((((A646:H646)-(B646:H646))&lt;0)*(ABS((A646:H646)-(B646:H646))&lt;4),0))=(I646-1),"Safe","Unsafe"))</f>
        <v>Safe</v>
      </c>
      <c r="K646" t="str" cm="1">
        <f t="array" ref="K646">IF(SUM(_xlfn.IFNA((((A646:H646)-(B646:H646))&gt;0)*(ABS((A646:H646)-(B646:H646))&lt;4),0))&gt;=(I646-1),"Safe",IF(SUM(_xlfn.IFNA((((A646:H646)-(B646:H646))&lt;0)*(ABS((A646:H646)-(B646:H646))&lt;4),0))&gt;=(I646-1),"Safe","Unsafe"))</f>
        <v>Safe</v>
      </c>
    </row>
    <row r="647" spans="1:11" x14ac:dyDescent="0.25">
      <c r="A647" s="15">
        <v>71</v>
      </c>
      <c r="B647" s="16">
        <v>73</v>
      </c>
      <c r="C647" s="16">
        <v>75</v>
      </c>
      <c r="D647" s="16">
        <v>78</v>
      </c>
      <c r="E647" s="16">
        <v>80</v>
      </c>
      <c r="F647" s="16">
        <v>82</v>
      </c>
      <c r="G647" s="16">
        <v>84</v>
      </c>
      <c r="H647" s="16">
        <v>87</v>
      </c>
      <c r="I647">
        <f t="shared" ref="I647:I710" si="10">COUNTIF(A647:H647,"&gt;0")</f>
        <v>8</v>
      </c>
      <c r="J647" t="str" cm="1">
        <f t="array" ref="J647">IF(SUM(_xlfn.IFNA((((A647:H647)-(B647:H647))&gt;0)*(ABS((A647:H647)-(B647:H647))&lt;4),0))=(I647-1),"Safe",IF(SUM(_xlfn.IFNA((((A647:H647)-(B647:H647))&lt;0)*(ABS((A647:H647)-(B647:H647))&lt;4),0))=(I647-1),"Safe","Unsafe"))</f>
        <v>Safe</v>
      </c>
      <c r="K647" t="str" cm="1">
        <f t="array" ref="K647">IF(SUM(_xlfn.IFNA((((A647:H647)-(B647:H647))&gt;0)*(ABS((A647:H647)-(B647:H647))&lt;4),0))&gt;=(I647-1),"Safe",IF(SUM(_xlfn.IFNA((((A647:H647)-(B647:H647))&lt;0)*(ABS((A647:H647)-(B647:H647))&lt;4),0))&gt;=(I647-1),"Safe","Unsafe"))</f>
        <v>Safe</v>
      </c>
    </row>
    <row r="648" spans="1:11" x14ac:dyDescent="0.25">
      <c r="A648" s="15">
        <v>38</v>
      </c>
      <c r="B648" s="16">
        <v>40</v>
      </c>
      <c r="C648" s="16">
        <v>41</v>
      </c>
      <c r="D648" s="16">
        <v>43</v>
      </c>
      <c r="E648" s="16">
        <v>44</v>
      </c>
      <c r="F648" s="16">
        <v>45</v>
      </c>
      <c r="G648" s="16">
        <v>47</v>
      </c>
      <c r="H648" s="16">
        <v>49</v>
      </c>
      <c r="I648">
        <f t="shared" si="10"/>
        <v>8</v>
      </c>
      <c r="J648" t="str" cm="1">
        <f t="array" ref="J648">IF(SUM(_xlfn.IFNA((((A648:H648)-(B648:H648))&gt;0)*(ABS((A648:H648)-(B648:H648))&lt;4),0))=(I648-1),"Safe",IF(SUM(_xlfn.IFNA((((A648:H648)-(B648:H648))&lt;0)*(ABS((A648:H648)-(B648:H648))&lt;4),0))=(I648-1),"Safe","Unsafe"))</f>
        <v>Safe</v>
      </c>
      <c r="K648" t="str" cm="1">
        <f t="array" ref="K648">IF(SUM(_xlfn.IFNA((((A648:H648)-(B648:H648))&gt;0)*(ABS((A648:H648)-(B648:H648))&lt;4),0))&gt;=(I648-1),"Safe",IF(SUM(_xlfn.IFNA((((A648:H648)-(B648:H648))&lt;0)*(ABS((A648:H648)-(B648:H648))&lt;4),0))&gt;=(I648-1),"Safe","Unsafe"))</f>
        <v>Safe</v>
      </c>
    </row>
    <row r="649" spans="1:11" x14ac:dyDescent="0.25">
      <c r="A649" s="15">
        <v>79</v>
      </c>
      <c r="B649" s="16">
        <v>77</v>
      </c>
      <c r="C649" s="16">
        <v>74</v>
      </c>
      <c r="D649" s="16">
        <v>72</v>
      </c>
      <c r="E649" s="16">
        <v>69</v>
      </c>
      <c r="F649" s="16">
        <v>67</v>
      </c>
      <c r="G649" s="16">
        <v>66</v>
      </c>
      <c r="H649" s="16"/>
      <c r="I649">
        <f t="shared" si="10"/>
        <v>7</v>
      </c>
      <c r="J649" t="str" cm="1">
        <f t="array" ref="J649">IF(SUM(_xlfn.IFNA((((A649:H649)-(B649:H649))&gt;0)*(ABS((A649:H649)-(B649:H649))&lt;4),0))=(I649-1),"Safe",IF(SUM(_xlfn.IFNA((((A649:H649)-(B649:H649))&lt;0)*(ABS((A649:H649)-(B649:H649))&lt;4),0))=(I649-1),"Safe","Unsafe"))</f>
        <v>Safe</v>
      </c>
      <c r="K649" t="str" cm="1">
        <f t="array" ref="K649">IF(SUM(_xlfn.IFNA((((A649:H649)-(B649:H649))&gt;0)*(ABS((A649:H649)-(B649:H649))&lt;4),0))&gt;=(I649-1),"Safe",IF(SUM(_xlfn.IFNA((((A649:H649)-(B649:H649))&lt;0)*(ABS((A649:H649)-(B649:H649))&lt;4),0))&gt;=(I649-1),"Safe","Unsafe"))</f>
        <v>Safe</v>
      </c>
    </row>
    <row r="650" spans="1:11" x14ac:dyDescent="0.25">
      <c r="A650" s="15">
        <v>49</v>
      </c>
      <c r="B650" s="16">
        <v>50</v>
      </c>
      <c r="C650" s="16">
        <v>52</v>
      </c>
      <c r="D650" s="16">
        <v>53</v>
      </c>
      <c r="E650" s="16">
        <v>56</v>
      </c>
      <c r="F650" s="16"/>
      <c r="G650" s="16"/>
      <c r="H650" s="16"/>
      <c r="I650">
        <f t="shared" si="10"/>
        <v>5</v>
      </c>
      <c r="J650" t="str" cm="1">
        <f t="array" ref="J650">IF(SUM(_xlfn.IFNA((((A650:H650)-(B650:H650))&gt;0)*(ABS((A650:H650)-(B650:H650))&lt;4),0))=(I650-1),"Safe",IF(SUM(_xlfn.IFNA((((A650:H650)-(B650:H650))&lt;0)*(ABS((A650:H650)-(B650:H650))&lt;4),0))=(I650-1),"Safe","Unsafe"))</f>
        <v>Safe</v>
      </c>
      <c r="K650" t="str" cm="1">
        <f t="array" ref="K650">IF(SUM(_xlfn.IFNA((((A650:H650)-(B650:H650))&gt;0)*(ABS((A650:H650)-(B650:H650))&lt;4),0))&gt;=(I650-1),"Safe",IF(SUM(_xlfn.IFNA((((A650:H650)-(B650:H650))&lt;0)*(ABS((A650:H650)-(B650:H650))&lt;4),0))&gt;=(I650-1),"Safe","Unsafe"))</f>
        <v>Safe</v>
      </c>
    </row>
    <row r="651" spans="1:11" x14ac:dyDescent="0.25">
      <c r="A651" s="15">
        <v>63</v>
      </c>
      <c r="B651" s="16">
        <v>65</v>
      </c>
      <c r="C651" s="16">
        <v>68</v>
      </c>
      <c r="D651" s="16">
        <v>71</v>
      </c>
      <c r="E651" s="16">
        <v>73</v>
      </c>
      <c r="F651" s="16">
        <v>74</v>
      </c>
      <c r="G651" s="16">
        <v>77</v>
      </c>
      <c r="H651" s="16">
        <v>78</v>
      </c>
      <c r="I651">
        <f t="shared" si="10"/>
        <v>8</v>
      </c>
      <c r="J651" t="str" cm="1">
        <f t="array" ref="J651">IF(SUM(_xlfn.IFNA((((A651:H651)-(B651:H651))&gt;0)*(ABS((A651:H651)-(B651:H651))&lt;4),0))=(I651-1),"Safe",IF(SUM(_xlfn.IFNA((((A651:H651)-(B651:H651))&lt;0)*(ABS((A651:H651)-(B651:H651))&lt;4),0))=(I651-1),"Safe","Unsafe"))</f>
        <v>Safe</v>
      </c>
      <c r="K651" t="str" cm="1">
        <f t="array" ref="K651">IF(SUM(_xlfn.IFNA((((A651:H651)-(B651:H651))&gt;0)*(ABS((A651:H651)-(B651:H651))&lt;4),0))&gt;=(I651-1),"Safe",IF(SUM(_xlfn.IFNA((((A651:H651)-(B651:H651))&lt;0)*(ABS((A651:H651)-(B651:H651))&lt;4),0))&gt;=(I651-1),"Safe","Unsafe"))</f>
        <v>Safe</v>
      </c>
    </row>
    <row r="652" spans="1:11" x14ac:dyDescent="0.25">
      <c r="A652" s="15">
        <v>67</v>
      </c>
      <c r="B652" s="16">
        <v>70</v>
      </c>
      <c r="C652" s="16">
        <v>71</v>
      </c>
      <c r="D652" s="16">
        <v>73</v>
      </c>
      <c r="E652" s="16">
        <v>74</v>
      </c>
      <c r="F652" s="16">
        <v>77</v>
      </c>
      <c r="G652" s="16">
        <v>79</v>
      </c>
      <c r="H652" s="16"/>
      <c r="I652">
        <f t="shared" si="10"/>
        <v>7</v>
      </c>
      <c r="J652" t="str" cm="1">
        <f t="array" ref="J652">IF(SUM(_xlfn.IFNA((((A652:H652)-(B652:H652))&gt;0)*(ABS((A652:H652)-(B652:H652))&lt;4),0))=(I652-1),"Safe",IF(SUM(_xlfn.IFNA((((A652:H652)-(B652:H652))&lt;0)*(ABS((A652:H652)-(B652:H652))&lt;4),0))=(I652-1),"Safe","Unsafe"))</f>
        <v>Safe</v>
      </c>
      <c r="K652" t="str" cm="1">
        <f t="array" ref="K652">IF(SUM(_xlfn.IFNA((((A652:H652)-(B652:H652))&gt;0)*(ABS((A652:H652)-(B652:H652))&lt;4),0))&gt;=(I652-1),"Safe",IF(SUM(_xlfn.IFNA((((A652:H652)-(B652:H652))&lt;0)*(ABS((A652:H652)-(B652:H652))&lt;4),0))&gt;=(I652-1),"Safe","Unsafe"))</f>
        <v>Safe</v>
      </c>
    </row>
    <row r="653" spans="1:11" x14ac:dyDescent="0.25">
      <c r="A653" s="15">
        <v>70</v>
      </c>
      <c r="B653" s="16">
        <v>67</v>
      </c>
      <c r="C653" s="16">
        <v>66</v>
      </c>
      <c r="D653" s="16">
        <v>64</v>
      </c>
      <c r="E653" s="16">
        <v>61</v>
      </c>
      <c r="F653" s="16">
        <v>60</v>
      </c>
      <c r="G653" s="16">
        <v>59</v>
      </c>
      <c r="H653" s="16">
        <v>56</v>
      </c>
      <c r="I653">
        <f t="shared" si="10"/>
        <v>8</v>
      </c>
      <c r="J653" t="str" cm="1">
        <f t="array" ref="J653">IF(SUM(_xlfn.IFNA((((A653:H653)-(B653:H653))&gt;0)*(ABS((A653:H653)-(B653:H653))&lt;4),0))=(I653-1),"Safe",IF(SUM(_xlfn.IFNA((((A653:H653)-(B653:H653))&lt;0)*(ABS((A653:H653)-(B653:H653))&lt;4),0))=(I653-1),"Safe","Unsafe"))</f>
        <v>Safe</v>
      </c>
      <c r="K653" t="str" cm="1">
        <f t="array" ref="K653">IF(SUM(_xlfn.IFNA((((A653:H653)-(B653:H653))&gt;0)*(ABS((A653:H653)-(B653:H653))&lt;4),0))&gt;=(I653-1),"Safe",IF(SUM(_xlfn.IFNA((((A653:H653)-(B653:H653))&lt;0)*(ABS((A653:H653)-(B653:H653))&lt;4),0))&gt;=(I653-1),"Safe","Unsafe"))</f>
        <v>Safe</v>
      </c>
    </row>
    <row r="654" spans="1:11" x14ac:dyDescent="0.25">
      <c r="A654" s="15">
        <v>27</v>
      </c>
      <c r="B654" s="16">
        <v>29</v>
      </c>
      <c r="C654" s="16">
        <v>31</v>
      </c>
      <c r="D654" s="16">
        <v>33</v>
      </c>
      <c r="E654" s="16">
        <v>34</v>
      </c>
      <c r="F654" s="16"/>
      <c r="G654" s="16"/>
      <c r="H654" s="16"/>
      <c r="I654">
        <f t="shared" si="10"/>
        <v>5</v>
      </c>
      <c r="J654" t="str" cm="1">
        <f t="array" ref="J654">IF(SUM(_xlfn.IFNA((((A654:H654)-(B654:H654))&gt;0)*(ABS((A654:H654)-(B654:H654))&lt;4),0))=(I654-1),"Safe",IF(SUM(_xlfn.IFNA((((A654:H654)-(B654:H654))&lt;0)*(ABS((A654:H654)-(B654:H654))&lt;4),0))=(I654-1),"Safe","Unsafe"))</f>
        <v>Safe</v>
      </c>
      <c r="K654" t="str" cm="1">
        <f t="array" ref="K654">IF(SUM(_xlfn.IFNA((((A654:H654)-(B654:H654))&gt;0)*(ABS((A654:H654)-(B654:H654))&lt;4),0))&gt;=(I654-1),"Safe",IF(SUM(_xlfn.IFNA((((A654:H654)-(B654:H654))&lt;0)*(ABS((A654:H654)-(B654:H654))&lt;4),0))&gt;=(I654-1),"Safe","Unsafe"))</f>
        <v>Safe</v>
      </c>
    </row>
    <row r="655" spans="1:11" x14ac:dyDescent="0.25">
      <c r="A655" s="15">
        <v>53</v>
      </c>
      <c r="B655" s="16">
        <v>56</v>
      </c>
      <c r="C655" s="16">
        <v>59</v>
      </c>
      <c r="D655" s="16">
        <v>60</v>
      </c>
      <c r="E655" s="16">
        <v>63</v>
      </c>
      <c r="F655" s="16">
        <v>66</v>
      </c>
      <c r="G655" s="16">
        <v>69</v>
      </c>
      <c r="H655" s="16"/>
      <c r="I655">
        <f t="shared" si="10"/>
        <v>7</v>
      </c>
      <c r="J655" t="str" cm="1">
        <f t="array" ref="J655">IF(SUM(_xlfn.IFNA((((A655:H655)-(B655:H655))&gt;0)*(ABS((A655:H655)-(B655:H655))&lt;4),0))=(I655-1),"Safe",IF(SUM(_xlfn.IFNA((((A655:H655)-(B655:H655))&lt;0)*(ABS((A655:H655)-(B655:H655))&lt;4),0))=(I655-1),"Safe","Unsafe"))</f>
        <v>Safe</v>
      </c>
      <c r="K655" t="str" cm="1">
        <f t="array" ref="K655">IF(SUM(_xlfn.IFNA((((A655:H655)-(B655:H655))&gt;0)*(ABS((A655:H655)-(B655:H655))&lt;4),0))&gt;=(I655-1),"Safe",IF(SUM(_xlfn.IFNA((((A655:H655)-(B655:H655))&lt;0)*(ABS((A655:H655)-(B655:H655))&lt;4),0))&gt;=(I655-1),"Safe","Unsafe"))</f>
        <v>Safe</v>
      </c>
    </row>
    <row r="656" spans="1:11" x14ac:dyDescent="0.25">
      <c r="A656" s="15">
        <v>54</v>
      </c>
      <c r="B656" s="16">
        <v>53</v>
      </c>
      <c r="C656" s="16">
        <v>50</v>
      </c>
      <c r="D656" s="16">
        <v>49</v>
      </c>
      <c r="E656" s="16">
        <v>48</v>
      </c>
      <c r="F656" s="16">
        <v>47</v>
      </c>
      <c r="G656" s="16">
        <v>46</v>
      </c>
      <c r="H656" s="16"/>
      <c r="I656">
        <f t="shared" si="10"/>
        <v>7</v>
      </c>
      <c r="J656" t="str" cm="1">
        <f t="array" ref="J656">IF(SUM(_xlfn.IFNA((((A656:H656)-(B656:H656))&gt;0)*(ABS((A656:H656)-(B656:H656))&lt;4),0))=(I656-1),"Safe",IF(SUM(_xlfn.IFNA((((A656:H656)-(B656:H656))&lt;0)*(ABS((A656:H656)-(B656:H656))&lt;4),0))=(I656-1),"Safe","Unsafe"))</f>
        <v>Safe</v>
      </c>
      <c r="K656" t="str" cm="1">
        <f t="array" ref="K656">IF(SUM(_xlfn.IFNA((((A656:H656)-(B656:H656))&gt;0)*(ABS((A656:H656)-(B656:H656))&lt;4),0))&gt;=(I656-1),"Safe",IF(SUM(_xlfn.IFNA((((A656:H656)-(B656:H656))&lt;0)*(ABS((A656:H656)-(B656:H656))&lt;4),0))&gt;=(I656-1),"Safe","Unsafe"))</f>
        <v>Safe</v>
      </c>
    </row>
    <row r="657" spans="1:11" x14ac:dyDescent="0.25">
      <c r="A657" s="15">
        <v>23</v>
      </c>
      <c r="B657" s="16">
        <v>22</v>
      </c>
      <c r="C657" s="16">
        <v>20</v>
      </c>
      <c r="D657" s="16">
        <v>19</v>
      </c>
      <c r="E657" s="16">
        <v>17</v>
      </c>
      <c r="F657" s="16"/>
      <c r="G657" s="16"/>
      <c r="H657" s="16"/>
      <c r="I657">
        <f t="shared" si="10"/>
        <v>5</v>
      </c>
      <c r="J657" t="str" cm="1">
        <f t="array" ref="J657">IF(SUM(_xlfn.IFNA((((A657:H657)-(B657:H657))&gt;0)*(ABS((A657:H657)-(B657:H657))&lt;4),0))=(I657-1),"Safe",IF(SUM(_xlfn.IFNA((((A657:H657)-(B657:H657))&lt;0)*(ABS((A657:H657)-(B657:H657))&lt;4),0))=(I657-1),"Safe","Unsafe"))</f>
        <v>Safe</v>
      </c>
      <c r="K657" t="str" cm="1">
        <f t="array" ref="K657">IF(SUM(_xlfn.IFNA((((A657:H657)-(B657:H657))&gt;0)*(ABS((A657:H657)-(B657:H657))&lt;4),0))&gt;=(I657-1),"Safe",IF(SUM(_xlfn.IFNA((((A657:H657)-(B657:H657))&lt;0)*(ABS((A657:H657)-(B657:H657))&lt;4),0))&gt;=(I657-1),"Safe","Unsafe"))</f>
        <v>Safe</v>
      </c>
    </row>
    <row r="658" spans="1:11" x14ac:dyDescent="0.25">
      <c r="A658" s="15">
        <v>31</v>
      </c>
      <c r="B658" s="16">
        <v>33</v>
      </c>
      <c r="C658" s="16">
        <v>36</v>
      </c>
      <c r="D658" s="16">
        <v>39</v>
      </c>
      <c r="E658" s="16">
        <v>42</v>
      </c>
      <c r="F658" s="16">
        <v>44</v>
      </c>
      <c r="G658" s="16"/>
      <c r="H658" s="16"/>
      <c r="I658">
        <f t="shared" si="10"/>
        <v>6</v>
      </c>
      <c r="J658" t="str" cm="1">
        <f t="array" ref="J658">IF(SUM(_xlfn.IFNA((((A658:H658)-(B658:H658))&gt;0)*(ABS((A658:H658)-(B658:H658))&lt;4),0))=(I658-1),"Safe",IF(SUM(_xlfn.IFNA((((A658:H658)-(B658:H658))&lt;0)*(ABS((A658:H658)-(B658:H658))&lt;4),0))=(I658-1),"Safe","Unsafe"))</f>
        <v>Safe</v>
      </c>
      <c r="K658" t="str" cm="1">
        <f t="array" ref="K658">IF(SUM(_xlfn.IFNA((((A658:H658)-(B658:H658))&gt;0)*(ABS((A658:H658)-(B658:H658))&lt;4),0))&gt;=(I658-1),"Safe",IF(SUM(_xlfn.IFNA((((A658:H658)-(B658:H658))&lt;0)*(ABS((A658:H658)-(B658:H658))&lt;4),0))&gt;=(I658-1),"Safe","Unsafe"))</f>
        <v>Safe</v>
      </c>
    </row>
    <row r="659" spans="1:11" x14ac:dyDescent="0.25">
      <c r="A659" s="15">
        <v>83</v>
      </c>
      <c r="B659" s="16">
        <v>80</v>
      </c>
      <c r="C659" s="16">
        <v>78</v>
      </c>
      <c r="D659" s="16">
        <v>77</v>
      </c>
      <c r="E659" s="16">
        <v>74</v>
      </c>
      <c r="F659" s="16">
        <v>73</v>
      </c>
      <c r="G659" s="16">
        <v>70</v>
      </c>
      <c r="H659" s="16"/>
      <c r="I659">
        <f t="shared" si="10"/>
        <v>7</v>
      </c>
      <c r="J659" t="str" cm="1">
        <f t="array" ref="J659">IF(SUM(_xlfn.IFNA((((A659:H659)-(B659:H659))&gt;0)*(ABS((A659:H659)-(B659:H659))&lt;4),0))=(I659-1),"Safe",IF(SUM(_xlfn.IFNA((((A659:H659)-(B659:H659))&lt;0)*(ABS((A659:H659)-(B659:H659))&lt;4),0))=(I659-1),"Safe","Unsafe"))</f>
        <v>Safe</v>
      </c>
      <c r="K659" t="str" cm="1">
        <f t="array" ref="K659">IF(SUM(_xlfn.IFNA((((A659:H659)-(B659:H659))&gt;0)*(ABS((A659:H659)-(B659:H659))&lt;4),0))&gt;=(I659-1),"Safe",IF(SUM(_xlfn.IFNA((((A659:H659)-(B659:H659))&lt;0)*(ABS((A659:H659)-(B659:H659))&lt;4),0))&gt;=(I659-1),"Safe","Unsafe"))</f>
        <v>Safe</v>
      </c>
    </row>
    <row r="660" spans="1:11" x14ac:dyDescent="0.25">
      <c r="A660" s="15">
        <v>90</v>
      </c>
      <c r="B660" s="16">
        <v>87</v>
      </c>
      <c r="C660" s="16">
        <v>85</v>
      </c>
      <c r="D660" s="16">
        <v>82</v>
      </c>
      <c r="E660" s="16">
        <v>81</v>
      </c>
      <c r="F660" s="16"/>
      <c r="G660" s="16"/>
      <c r="H660" s="16"/>
      <c r="I660">
        <f t="shared" si="10"/>
        <v>5</v>
      </c>
      <c r="J660" t="str" cm="1">
        <f t="array" ref="J660">IF(SUM(_xlfn.IFNA((((A660:H660)-(B660:H660))&gt;0)*(ABS((A660:H660)-(B660:H660))&lt;4),0))=(I660-1),"Safe",IF(SUM(_xlfn.IFNA((((A660:H660)-(B660:H660))&lt;0)*(ABS((A660:H660)-(B660:H660))&lt;4),0))=(I660-1),"Safe","Unsafe"))</f>
        <v>Safe</v>
      </c>
      <c r="K660" t="str" cm="1">
        <f t="array" ref="K660">IF(SUM(_xlfn.IFNA((((A660:H660)-(B660:H660))&gt;0)*(ABS((A660:H660)-(B660:H660))&lt;4),0))&gt;=(I660-1),"Safe",IF(SUM(_xlfn.IFNA((((A660:H660)-(B660:H660))&lt;0)*(ABS((A660:H660)-(B660:H660))&lt;4),0))&gt;=(I660-1),"Safe","Unsafe"))</f>
        <v>Safe</v>
      </c>
    </row>
    <row r="661" spans="1:11" x14ac:dyDescent="0.25">
      <c r="A661" s="15">
        <v>74</v>
      </c>
      <c r="B661" s="16">
        <v>71</v>
      </c>
      <c r="C661" s="16">
        <v>68</v>
      </c>
      <c r="D661" s="16">
        <v>65</v>
      </c>
      <c r="E661" s="16">
        <v>63</v>
      </c>
      <c r="F661" s="16">
        <v>60</v>
      </c>
      <c r="G661" s="16">
        <v>57</v>
      </c>
      <c r="H661" s="16">
        <v>54</v>
      </c>
      <c r="I661">
        <f t="shared" si="10"/>
        <v>8</v>
      </c>
      <c r="J661" t="str" cm="1">
        <f t="array" ref="J661">IF(SUM(_xlfn.IFNA((((A661:H661)-(B661:H661))&gt;0)*(ABS((A661:H661)-(B661:H661))&lt;4),0))=(I661-1),"Safe",IF(SUM(_xlfn.IFNA((((A661:H661)-(B661:H661))&lt;0)*(ABS((A661:H661)-(B661:H661))&lt;4),0))=(I661-1),"Safe","Unsafe"))</f>
        <v>Safe</v>
      </c>
      <c r="K661" t="str" cm="1">
        <f t="array" ref="K661">IF(SUM(_xlfn.IFNA((((A661:H661)-(B661:H661))&gt;0)*(ABS((A661:H661)-(B661:H661))&lt;4),0))&gt;=(I661-1),"Safe",IF(SUM(_xlfn.IFNA((((A661:H661)-(B661:H661))&lt;0)*(ABS((A661:H661)-(B661:H661))&lt;4),0))&gt;=(I661-1),"Safe","Unsafe"))</f>
        <v>Safe</v>
      </c>
    </row>
    <row r="662" spans="1:11" x14ac:dyDescent="0.25">
      <c r="A662" s="15">
        <v>38</v>
      </c>
      <c r="B662" s="16">
        <v>41</v>
      </c>
      <c r="C662" s="16">
        <v>44</v>
      </c>
      <c r="D662" s="16">
        <v>47</v>
      </c>
      <c r="E662" s="16">
        <v>48</v>
      </c>
      <c r="F662" s="16">
        <v>51</v>
      </c>
      <c r="G662" s="16">
        <v>54</v>
      </c>
      <c r="H662" s="16"/>
      <c r="I662">
        <f t="shared" si="10"/>
        <v>7</v>
      </c>
      <c r="J662" t="str" cm="1">
        <f t="array" ref="J662">IF(SUM(_xlfn.IFNA((((A662:H662)-(B662:H662))&gt;0)*(ABS((A662:H662)-(B662:H662))&lt;4),0))=(I662-1),"Safe",IF(SUM(_xlfn.IFNA((((A662:H662)-(B662:H662))&lt;0)*(ABS((A662:H662)-(B662:H662))&lt;4),0))=(I662-1),"Safe","Unsafe"))</f>
        <v>Safe</v>
      </c>
      <c r="K662" t="str" cm="1">
        <f t="array" ref="K662">IF(SUM(_xlfn.IFNA((((A662:H662)-(B662:H662))&gt;0)*(ABS((A662:H662)-(B662:H662))&lt;4),0))&gt;=(I662-1),"Safe",IF(SUM(_xlfn.IFNA((((A662:H662)-(B662:H662))&lt;0)*(ABS((A662:H662)-(B662:H662))&lt;4),0))&gt;=(I662-1),"Safe","Unsafe"))</f>
        <v>Safe</v>
      </c>
    </row>
    <row r="663" spans="1:11" x14ac:dyDescent="0.25">
      <c r="A663" s="15">
        <v>28</v>
      </c>
      <c r="B663" s="16">
        <v>27</v>
      </c>
      <c r="C663" s="16">
        <v>25</v>
      </c>
      <c r="D663" s="16">
        <v>23</v>
      </c>
      <c r="E663" s="16">
        <v>22</v>
      </c>
      <c r="F663" s="16">
        <v>20</v>
      </c>
      <c r="G663" s="16"/>
      <c r="H663" s="16"/>
      <c r="I663">
        <f t="shared" si="10"/>
        <v>6</v>
      </c>
      <c r="J663" t="str" cm="1">
        <f t="array" ref="J663">IF(SUM(_xlfn.IFNA((((A663:H663)-(B663:H663))&gt;0)*(ABS((A663:H663)-(B663:H663))&lt;4),0))=(I663-1),"Safe",IF(SUM(_xlfn.IFNA((((A663:H663)-(B663:H663))&lt;0)*(ABS((A663:H663)-(B663:H663))&lt;4),0))=(I663-1),"Safe","Unsafe"))</f>
        <v>Safe</v>
      </c>
      <c r="K663" t="str" cm="1">
        <f t="array" ref="K663">IF(SUM(_xlfn.IFNA((((A663:H663)-(B663:H663))&gt;0)*(ABS((A663:H663)-(B663:H663))&lt;4),0))&gt;=(I663-1),"Safe",IF(SUM(_xlfn.IFNA((((A663:H663)-(B663:H663))&lt;0)*(ABS((A663:H663)-(B663:H663))&lt;4),0))&gt;=(I663-1),"Safe","Unsafe"))</f>
        <v>Safe</v>
      </c>
    </row>
    <row r="664" spans="1:11" x14ac:dyDescent="0.25">
      <c r="A664" s="15">
        <v>84</v>
      </c>
      <c r="B664" s="16">
        <v>85</v>
      </c>
      <c r="C664" s="16">
        <v>88</v>
      </c>
      <c r="D664" s="16">
        <v>90</v>
      </c>
      <c r="E664" s="16">
        <v>93</v>
      </c>
      <c r="F664" s="16">
        <v>95</v>
      </c>
      <c r="G664" s="16">
        <v>96</v>
      </c>
      <c r="H664" s="16"/>
      <c r="I664">
        <f t="shared" si="10"/>
        <v>7</v>
      </c>
      <c r="J664" t="str" cm="1">
        <f t="array" ref="J664">IF(SUM(_xlfn.IFNA((((A664:H664)-(B664:H664))&gt;0)*(ABS((A664:H664)-(B664:H664))&lt;4),0))=(I664-1),"Safe",IF(SUM(_xlfn.IFNA((((A664:H664)-(B664:H664))&lt;0)*(ABS((A664:H664)-(B664:H664))&lt;4),0))=(I664-1),"Safe","Unsafe"))</f>
        <v>Safe</v>
      </c>
      <c r="K664" t="str" cm="1">
        <f t="array" ref="K664">IF(SUM(_xlfn.IFNA((((A664:H664)-(B664:H664))&gt;0)*(ABS((A664:H664)-(B664:H664))&lt;4),0))&gt;=(I664-1),"Safe",IF(SUM(_xlfn.IFNA((((A664:H664)-(B664:H664))&lt;0)*(ABS((A664:H664)-(B664:H664))&lt;4),0))&gt;=(I664-1),"Safe","Unsafe"))</f>
        <v>Safe</v>
      </c>
    </row>
    <row r="665" spans="1:11" x14ac:dyDescent="0.25">
      <c r="A665" s="15">
        <v>62</v>
      </c>
      <c r="B665" s="16">
        <v>65</v>
      </c>
      <c r="C665" s="16">
        <v>68</v>
      </c>
      <c r="D665" s="16">
        <v>69</v>
      </c>
      <c r="E665" s="16">
        <v>71</v>
      </c>
      <c r="F665" s="16"/>
      <c r="G665" s="16"/>
      <c r="H665" s="16"/>
      <c r="I665">
        <f t="shared" si="10"/>
        <v>5</v>
      </c>
      <c r="J665" t="str" cm="1">
        <f t="array" ref="J665">IF(SUM(_xlfn.IFNA((((A665:H665)-(B665:H665))&gt;0)*(ABS((A665:H665)-(B665:H665))&lt;4),0))=(I665-1),"Safe",IF(SUM(_xlfn.IFNA((((A665:H665)-(B665:H665))&lt;0)*(ABS((A665:H665)-(B665:H665))&lt;4),0))=(I665-1),"Safe","Unsafe"))</f>
        <v>Safe</v>
      </c>
      <c r="K665" t="str" cm="1">
        <f t="array" ref="K665">IF(SUM(_xlfn.IFNA((((A665:H665)-(B665:H665))&gt;0)*(ABS((A665:H665)-(B665:H665))&lt;4),0))&gt;=(I665-1),"Safe",IF(SUM(_xlfn.IFNA((((A665:H665)-(B665:H665))&lt;0)*(ABS((A665:H665)-(B665:H665))&lt;4),0))&gt;=(I665-1),"Safe","Unsafe"))</f>
        <v>Safe</v>
      </c>
    </row>
    <row r="666" spans="1:11" x14ac:dyDescent="0.25">
      <c r="A666" s="15">
        <v>90</v>
      </c>
      <c r="B666" s="16">
        <v>88</v>
      </c>
      <c r="C666" s="16">
        <v>85</v>
      </c>
      <c r="D666" s="16">
        <v>82</v>
      </c>
      <c r="E666" s="16">
        <v>80</v>
      </c>
      <c r="F666" s="16">
        <v>78</v>
      </c>
      <c r="G666" s="16"/>
      <c r="H666" s="16"/>
      <c r="I666">
        <f t="shared" si="10"/>
        <v>6</v>
      </c>
      <c r="J666" t="str" cm="1">
        <f t="array" ref="J666">IF(SUM(_xlfn.IFNA((((A666:H666)-(B666:H666))&gt;0)*(ABS((A666:H666)-(B666:H666))&lt;4),0))=(I666-1),"Safe",IF(SUM(_xlfn.IFNA((((A666:H666)-(B666:H666))&lt;0)*(ABS((A666:H666)-(B666:H666))&lt;4),0))=(I666-1),"Safe","Unsafe"))</f>
        <v>Safe</v>
      </c>
      <c r="K666" t="str" cm="1">
        <f t="array" ref="K666">IF(SUM(_xlfn.IFNA((((A666:H666)-(B666:H666))&gt;0)*(ABS((A666:H666)-(B666:H666))&lt;4),0))&gt;=(I666-1),"Safe",IF(SUM(_xlfn.IFNA((((A666:H666)-(B666:H666))&lt;0)*(ABS((A666:H666)-(B666:H666))&lt;4),0))&gt;=(I666-1),"Safe","Unsafe"))</f>
        <v>Safe</v>
      </c>
    </row>
    <row r="667" spans="1:11" x14ac:dyDescent="0.25">
      <c r="A667" s="15">
        <v>19</v>
      </c>
      <c r="B667" s="16">
        <v>18</v>
      </c>
      <c r="C667" s="16">
        <v>16</v>
      </c>
      <c r="D667" s="16">
        <v>14</v>
      </c>
      <c r="E667" s="16">
        <v>11</v>
      </c>
      <c r="F667" s="16">
        <v>8</v>
      </c>
      <c r="G667" s="16">
        <v>6</v>
      </c>
      <c r="H667" s="16"/>
      <c r="I667">
        <f t="shared" si="10"/>
        <v>7</v>
      </c>
      <c r="J667" t="str" cm="1">
        <f t="array" ref="J667">IF(SUM(_xlfn.IFNA((((A667:H667)-(B667:H667))&gt;0)*(ABS((A667:H667)-(B667:H667))&lt;4),0))=(I667-1),"Safe",IF(SUM(_xlfn.IFNA((((A667:H667)-(B667:H667))&lt;0)*(ABS((A667:H667)-(B667:H667))&lt;4),0))=(I667-1),"Safe","Unsafe"))</f>
        <v>Safe</v>
      </c>
      <c r="K667" t="str" cm="1">
        <f t="array" ref="K667">IF(SUM(_xlfn.IFNA((((A667:H667)-(B667:H667))&gt;0)*(ABS((A667:H667)-(B667:H667))&lt;4),0))&gt;=(I667-1),"Safe",IF(SUM(_xlfn.IFNA((((A667:H667)-(B667:H667))&lt;0)*(ABS((A667:H667)-(B667:H667))&lt;4),0))&gt;=(I667-1),"Safe","Unsafe"))</f>
        <v>Safe</v>
      </c>
    </row>
    <row r="668" spans="1:11" x14ac:dyDescent="0.25">
      <c r="A668" s="15">
        <v>62</v>
      </c>
      <c r="B668" s="16">
        <v>60</v>
      </c>
      <c r="C668" s="16">
        <v>58</v>
      </c>
      <c r="D668" s="16">
        <v>56</v>
      </c>
      <c r="E668" s="16">
        <v>55</v>
      </c>
      <c r="F668" s="16">
        <v>54</v>
      </c>
      <c r="G668" s="16"/>
      <c r="H668" s="16"/>
      <c r="I668">
        <f t="shared" si="10"/>
        <v>6</v>
      </c>
      <c r="J668" t="str" cm="1">
        <f t="array" ref="J668">IF(SUM(_xlfn.IFNA((((A668:H668)-(B668:H668))&gt;0)*(ABS((A668:H668)-(B668:H668))&lt;4),0))=(I668-1),"Safe",IF(SUM(_xlfn.IFNA((((A668:H668)-(B668:H668))&lt;0)*(ABS((A668:H668)-(B668:H668))&lt;4),0))=(I668-1),"Safe","Unsafe"))</f>
        <v>Safe</v>
      </c>
      <c r="K668" t="str" cm="1">
        <f t="array" ref="K668">IF(SUM(_xlfn.IFNA((((A668:H668)-(B668:H668))&gt;0)*(ABS((A668:H668)-(B668:H668))&lt;4),0))&gt;=(I668-1),"Safe",IF(SUM(_xlfn.IFNA((((A668:H668)-(B668:H668))&lt;0)*(ABS((A668:H668)-(B668:H668))&lt;4),0))&gt;=(I668-1),"Safe","Unsafe"))</f>
        <v>Safe</v>
      </c>
    </row>
    <row r="669" spans="1:11" x14ac:dyDescent="0.25">
      <c r="A669" s="15">
        <v>79</v>
      </c>
      <c r="B669" s="16">
        <v>82</v>
      </c>
      <c r="C669" s="16">
        <v>83</v>
      </c>
      <c r="D669" s="16">
        <v>86</v>
      </c>
      <c r="E669" s="16">
        <v>87</v>
      </c>
      <c r="F669" s="16">
        <v>89</v>
      </c>
      <c r="G669" s="16">
        <v>92</v>
      </c>
      <c r="H669" s="16"/>
      <c r="I669">
        <f t="shared" si="10"/>
        <v>7</v>
      </c>
      <c r="J669" t="str" cm="1">
        <f t="array" ref="J669">IF(SUM(_xlfn.IFNA((((A669:H669)-(B669:H669))&gt;0)*(ABS((A669:H669)-(B669:H669))&lt;4),0))=(I669-1),"Safe",IF(SUM(_xlfn.IFNA((((A669:H669)-(B669:H669))&lt;0)*(ABS((A669:H669)-(B669:H669))&lt;4),0))=(I669-1),"Safe","Unsafe"))</f>
        <v>Safe</v>
      </c>
      <c r="K669" t="str" cm="1">
        <f t="array" ref="K669">IF(SUM(_xlfn.IFNA((((A669:H669)-(B669:H669))&gt;0)*(ABS((A669:H669)-(B669:H669))&lt;4),0))&gt;=(I669-1),"Safe",IF(SUM(_xlfn.IFNA((((A669:H669)-(B669:H669))&lt;0)*(ABS((A669:H669)-(B669:H669))&lt;4),0))&gt;=(I669-1),"Safe","Unsafe"))</f>
        <v>Safe</v>
      </c>
    </row>
    <row r="670" spans="1:11" x14ac:dyDescent="0.25">
      <c r="A670" s="15">
        <v>42</v>
      </c>
      <c r="B670" s="16">
        <v>40</v>
      </c>
      <c r="C670" s="16">
        <v>38</v>
      </c>
      <c r="D670" s="16">
        <v>37</v>
      </c>
      <c r="E670" s="16">
        <v>35</v>
      </c>
      <c r="F670" s="16"/>
      <c r="G670" s="16"/>
      <c r="H670" s="16"/>
      <c r="I670">
        <f t="shared" si="10"/>
        <v>5</v>
      </c>
      <c r="J670" t="str" cm="1">
        <f t="array" ref="J670">IF(SUM(_xlfn.IFNA((((A670:H670)-(B670:H670))&gt;0)*(ABS((A670:H670)-(B670:H670))&lt;4),0))=(I670-1),"Safe",IF(SUM(_xlfn.IFNA((((A670:H670)-(B670:H670))&lt;0)*(ABS((A670:H670)-(B670:H670))&lt;4),0))=(I670-1),"Safe","Unsafe"))</f>
        <v>Safe</v>
      </c>
      <c r="K670" t="str" cm="1">
        <f t="array" ref="K670">IF(SUM(_xlfn.IFNA((((A670:H670)-(B670:H670))&gt;0)*(ABS((A670:H670)-(B670:H670))&lt;4),0))&gt;=(I670-1),"Safe",IF(SUM(_xlfn.IFNA((((A670:H670)-(B670:H670))&lt;0)*(ABS((A670:H670)-(B670:H670))&lt;4),0))&gt;=(I670-1),"Safe","Unsafe"))</f>
        <v>Safe</v>
      </c>
    </row>
    <row r="671" spans="1:11" x14ac:dyDescent="0.25">
      <c r="A671" s="15">
        <v>7</v>
      </c>
      <c r="B671" s="16">
        <v>10</v>
      </c>
      <c r="C671" s="16">
        <v>11</v>
      </c>
      <c r="D671" s="16">
        <v>12</v>
      </c>
      <c r="E671" s="16">
        <v>14</v>
      </c>
      <c r="F671" s="16">
        <v>16</v>
      </c>
      <c r="G671" s="16">
        <v>18</v>
      </c>
      <c r="H671" s="16"/>
      <c r="I671">
        <f t="shared" si="10"/>
        <v>7</v>
      </c>
      <c r="J671" t="str" cm="1">
        <f t="array" ref="J671">IF(SUM(_xlfn.IFNA((((A671:H671)-(B671:H671))&gt;0)*(ABS((A671:H671)-(B671:H671))&lt;4),0))=(I671-1),"Safe",IF(SUM(_xlfn.IFNA((((A671:H671)-(B671:H671))&lt;0)*(ABS((A671:H671)-(B671:H671))&lt;4),0))=(I671-1),"Safe","Unsafe"))</f>
        <v>Safe</v>
      </c>
      <c r="K671" t="str" cm="1">
        <f t="array" ref="K671">IF(SUM(_xlfn.IFNA((((A671:H671)-(B671:H671))&gt;0)*(ABS((A671:H671)-(B671:H671))&lt;4),0))&gt;=(I671-1),"Safe",IF(SUM(_xlfn.IFNA((((A671:H671)-(B671:H671))&lt;0)*(ABS((A671:H671)-(B671:H671))&lt;4),0))&gt;=(I671-1),"Safe","Unsafe"))</f>
        <v>Safe</v>
      </c>
    </row>
    <row r="672" spans="1:11" x14ac:dyDescent="0.25">
      <c r="A672" s="15">
        <v>85</v>
      </c>
      <c r="B672" s="16">
        <v>88</v>
      </c>
      <c r="C672" s="16">
        <v>91</v>
      </c>
      <c r="D672" s="16">
        <v>92</v>
      </c>
      <c r="E672" s="16">
        <v>94</v>
      </c>
      <c r="F672" s="16">
        <v>95</v>
      </c>
      <c r="G672" s="16">
        <v>98</v>
      </c>
      <c r="H672" s="16">
        <v>99</v>
      </c>
      <c r="I672">
        <f t="shared" si="10"/>
        <v>8</v>
      </c>
      <c r="J672" t="str" cm="1">
        <f t="array" ref="J672">IF(SUM(_xlfn.IFNA((((A672:H672)-(B672:H672))&gt;0)*(ABS((A672:H672)-(B672:H672))&lt;4),0))=(I672-1),"Safe",IF(SUM(_xlfn.IFNA((((A672:H672)-(B672:H672))&lt;0)*(ABS((A672:H672)-(B672:H672))&lt;4),0))=(I672-1),"Safe","Unsafe"))</f>
        <v>Safe</v>
      </c>
      <c r="K672" t="str" cm="1">
        <f t="array" ref="K672">IF(SUM(_xlfn.IFNA((((A672:H672)-(B672:H672))&gt;0)*(ABS((A672:H672)-(B672:H672))&lt;4),0))&gt;=(I672-1),"Safe",IF(SUM(_xlfn.IFNA((((A672:H672)-(B672:H672))&lt;0)*(ABS((A672:H672)-(B672:H672))&lt;4),0))&gt;=(I672-1),"Safe","Unsafe"))</f>
        <v>Safe</v>
      </c>
    </row>
    <row r="673" spans="1:11" x14ac:dyDescent="0.25">
      <c r="A673" s="15">
        <v>43</v>
      </c>
      <c r="B673" s="16">
        <v>45</v>
      </c>
      <c r="C673" s="16">
        <v>46</v>
      </c>
      <c r="D673" s="16">
        <v>48</v>
      </c>
      <c r="E673" s="16">
        <v>51</v>
      </c>
      <c r="F673" s="16">
        <v>53</v>
      </c>
      <c r="G673" s="16">
        <v>55</v>
      </c>
      <c r="H673" s="16"/>
      <c r="I673">
        <f t="shared" si="10"/>
        <v>7</v>
      </c>
      <c r="J673" t="str" cm="1">
        <f t="array" ref="J673">IF(SUM(_xlfn.IFNA((((A673:H673)-(B673:H673))&gt;0)*(ABS((A673:H673)-(B673:H673))&lt;4),0))=(I673-1),"Safe",IF(SUM(_xlfn.IFNA((((A673:H673)-(B673:H673))&lt;0)*(ABS((A673:H673)-(B673:H673))&lt;4),0))=(I673-1),"Safe","Unsafe"))</f>
        <v>Safe</v>
      </c>
      <c r="K673" t="str" cm="1">
        <f t="array" ref="K673">IF(SUM(_xlfn.IFNA((((A673:H673)-(B673:H673))&gt;0)*(ABS((A673:H673)-(B673:H673))&lt;4),0))&gt;=(I673-1),"Safe",IF(SUM(_xlfn.IFNA((((A673:H673)-(B673:H673))&lt;0)*(ABS((A673:H673)-(B673:H673))&lt;4),0))&gt;=(I673-1),"Safe","Unsafe"))</f>
        <v>Safe</v>
      </c>
    </row>
    <row r="674" spans="1:11" x14ac:dyDescent="0.25">
      <c r="A674" s="15">
        <v>18</v>
      </c>
      <c r="B674" s="16">
        <v>21</v>
      </c>
      <c r="C674" s="16">
        <v>24</v>
      </c>
      <c r="D674" s="16">
        <v>27</v>
      </c>
      <c r="E674" s="16">
        <v>29</v>
      </c>
      <c r="F674" s="16">
        <v>32</v>
      </c>
      <c r="G674" s="16">
        <v>34</v>
      </c>
      <c r="H674" s="16"/>
      <c r="I674">
        <f t="shared" si="10"/>
        <v>7</v>
      </c>
      <c r="J674" t="str" cm="1">
        <f t="array" ref="J674">IF(SUM(_xlfn.IFNA((((A674:H674)-(B674:H674))&gt;0)*(ABS((A674:H674)-(B674:H674))&lt;4),0))=(I674-1),"Safe",IF(SUM(_xlfn.IFNA((((A674:H674)-(B674:H674))&lt;0)*(ABS((A674:H674)-(B674:H674))&lt;4),0))=(I674-1),"Safe","Unsafe"))</f>
        <v>Safe</v>
      </c>
      <c r="K674" t="str" cm="1">
        <f t="array" ref="K674">IF(SUM(_xlfn.IFNA((((A674:H674)-(B674:H674))&gt;0)*(ABS((A674:H674)-(B674:H674))&lt;4),0))&gt;=(I674-1),"Safe",IF(SUM(_xlfn.IFNA((((A674:H674)-(B674:H674))&lt;0)*(ABS((A674:H674)-(B674:H674))&lt;4),0))&gt;=(I674-1),"Safe","Unsafe"))</f>
        <v>Safe</v>
      </c>
    </row>
    <row r="675" spans="1:11" x14ac:dyDescent="0.25">
      <c r="A675" s="15">
        <v>67</v>
      </c>
      <c r="B675" s="16">
        <v>69</v>
      </c>
      <c r="C675" s="16">
        <v>72</v>
      </c>
      <c r="D675" s="16">
        <v>73</v>
      </c>
      <c r="E675" s="16">
        <v>76</v>
      </c>
      <c r="F675" s="16">
        <v>77</v>
      </c>
      <c r="G675" s="16"/>
      <c r="H675" s="16"/>
      <c r="I675">
        <f t="shared" si="10"/>
        <v>6</v>
      </c>
      <c r="J675" t="str" cm="1">
        <f t="array" ref="J675">IF(SUM(_xlfn.IFNA((((A675:H675)-(B675:H675))&gt;0)*(ABS((A675:H675)-(B675:H675))&lt;4),0))=(I675-1),"Safe",IF(SUM(_xlfn.IFNA((((A675:H675)-(B675:H675))&lt;0)*(ABS((A675:H675)-(B675:H675))&lt;4),0))=(I675-1),"Safe","Unsafe"))</f>
        <v>Safe</v>
      </c>
      <c r="K675" t="str" cm="1">
        <f t="array" ref="K675">IF(SUM(_xlfn.IFNA((((A675:H675)-(B675:H675))&gt;0)*(ABS((A675:H675)-(B675:H675))&lt;4),0))&gt;=(I675-1),"Safe",IF(SUM(_xlfn.IFNA((((A675:H675)-(B675:H675))&lt;0)*(ABS((A675:H675)-(B675:H675))&lt;4),0))&gt;=(I675-1),"Safe","Unsafe"))</f>
        <v>Safe</v>
      </c>
    </row>
    <row r="676" spans="1:11" x14ac:dyDescent="0.25">
      <c r="A676" s="15">
        <v>75</v>
      </c>
      <c r="B676" s="16">
        <v>78</v>
      </c>
      <c r="C676" s="16">
        <v>80</v>
      </c>
      <c r="D676" s="16">
        <v>83</v>
      </c>
      <c r="E676" s="16">
        <v>85</v>
      </c>
      <c r="F676" s="16">
        <v>86</v>
      </c>
      <c r="G676" s="16"/>
      <c r="H676" s="16"/>
      <c r="I676">
        <f t="shared" si="10"/>
        <v>6</v>
      </c>
      <c r="J676" t="str" cm="1">
        <f t="array" ref="J676">IF(SUM(_xlfn.IFNA((((A676:H676)-(B676:H676))&gt;0)*(ABS((A676:H676)-(B676:H676))&lt;4),0))=(I676-1),"Safe",IF(SUM(_xlfn.IFNA((((A676:H676)-(B676:H676))&lt;0)*(ABS((A676:H676)-(B676:H676))&lt;4),0))=(I676-1),"Safe","Unsafe"))</f>
        <v>Safe</v>
      </c>
      <c r="K676" t="str" cm="1">
        <f t="array" ref="K676">IF(SUM(_xlfn.IFNA((((A676:H676)-(B676:H676))&gt;0)*(ABS((A676:H676)-(B676:H676))&lt;4),0))&gt;=(I676-1),"Safe",IF(SUM(_xlfn.IFNA((((A676:H676)-(B676:H676))&lt;0)*(ABS((A676:H676)-(B676:H676))&lt;4),0))&gt;=(I676-1),"Safe","Unsafe"))</f>
        <v>Safe</v>
      </c>
    </row>
    <row r="677" spans="1:11" x14ac:dyDescent="0.25">
      <c r="A677" s="15">
        <v>88</v>
      </c>
      <c r="B677" s="16">
        <v>85</v>
      </c>
      <c r="C677" s="16">
        <v>84</v>
      </c>
      <c r="D677" s="16">
        <v>81</v>
      </c>
      <c r="E677" s="16">
        <v>80</v>
      </c>
      <c r="F677" s="16"/>
      <c r="G677" s="16"/>
      <c r="H677" s="16"/>
      <c r="I677">
        <f t="shared" si="10"/>
        <v>5</v>
      </c>
      <c r="J677" t="str" cm="1">
        <f t="array" ref="J677">IF(SUM(_xlfn.IFNA((((A677:H677)-(B677:H677))&gt;0)*(ABS((A677:H677)-(B677:H677))&lt;4),0))=(I677-1),"Safe",IF(SUM(_xlfn.IFNA((((A677:H677)-(B677:H677))&lt;0)*(ABS((A677:H677)-(B677:H677))&lt;4),0))=(I677-1),"Safe","Unsafe"))</f>
        <v>Safe</v>
      </c>
      <c r="K677" t="str" cm="1">
        <f t="array" ref="K677">IF(SUM(_xlfn.IFNA((((A677:H677)-(B677:H677))&gt;0)*(ABS((A677:H677)-(B677:H677))&lt;4),0))&gt;=(I677-1),"Safe",IF(SUM(_xlfn.IFNA((((A677:H677)-(B677:H677))&lt;0)*(ABS((A677:H677)-(B677:H677))&lt;4),0))&gt;=(I677-1),"Safe","Unsafe"))</f>
        <v>Safe</v>
      </c>
    </row>
    <row r="678" spans="1:11" x14ac:dyDescent="0.25">
      <c r="A678" s="15">
        <v>27</v>
      </c>
      <c r="B678" s="16">
        <v>28</v>
      </c>
      <c r="C678" s="16">
        <v>30</v>
      </c>
      <c r="D678" s="16">
        <v>31</v>
      </c>
      <c r="E678" s="16">
        <v>33</v>
      </c>
      <c r="F678" s="16"/>
      <c r="G678" s="16"/>
      <c r="H678" s="16"/>
      <c r="I678">
        <f t="shared" si="10"/>
        <v>5</v>
      </c>
      <c r="J678" t="str" cm="1">
        <f t="array" ref="J678">IF(SUM(_xlfn.IFNA((((A678:H678)-(B678:H678))&gt;0)*(ABS((A678:H678)-(B678:H678))&lt;4),0))=(I678-1),"Safe",IF(SUM(_xlfn.IFNA((((A678:H678)-(B678:H678))&lt;0)*(ABS((A678:H678)-(B678:H678))&lt;4),0))=(I678-1),"Safe","Unsafe"))</f>
        <v>Safe</v>
      </c>
      <c r="K678" t="str" cm="1">
        <f t="array" ref="K678">IF(SUM(_xlfn.IFNA((((A678:H678)-(B678:H678))&gt;0)*(ABS((A678:H678)-(B678:H678))&lt;4),0))&gt;=(I678-1),"Safe",IF(SUM(_xlfn.IFNA((((A678:H678)-(B678:H678))&lt;0)*(ABS((A678:H678)-(B678:H678))&lt;4),0))&gt;=(I678-1),"Safe","Unsafe"))</f>
        <v>Safe</v>
      </c>
    </row>
    <row r="679" spans="1:11" x14ac:dyDescent="0.25">
      <c r="A679" s="15">
        <v>89</v>
      </c>
      <c r="B679" s="16">
        <v>92</v>
      </c>
      <c r="C679" s="16">
        <v>93</v>
      </c>
      <c r="D679" s="16">
        <v>94</v>
      </c>
      <c r="E679" s="16">
        <v>96</v>
      </c>
      <c r="F679" s="16"/>
      <c r="G679" s="16"/>
      <c r="H679" s="16"/>
      <c r="I679">
        <f t="shared" si="10"/>
        <v>5</v>
      </c>
      <c r="J679" t="str" cm="1">
        <f t="array" ref="J679">IF(SUM(_xlfn.IFNA((((A679:H679)-(B679:H679))&gt;0)*(ABS((A679:H679)-(B679:H679))&lt;4),0))=(I679-1),"Safe",IF(SUM(_xlfn.IFNA((((A679:H679)-(B679:H679))&lt;0)*(ABS((A679:H679)-(B679:H679))&lt;4),0))=(I679-1),"Safe","Unsafe"))</f>
        <v>Safe</v>
      </c>
      <c r="K679" t="str" cm="1">
        <f t="array" ref="K679">IF(SUM(_xlfn.IFNA((((A679:H679)-(B679:H679))&gt;0)*(ABS((A679:H679)-(B679:H679))&lt;4),0))&gt;=(I679-1),"Safe",IF(SUM(_xlfn.IFNA((((A679:H679)-(B679:H679))&lt;0)*(ABS((A679:H679)-(B679:H679))&lt;4),0))&gt;=(I679-1),"Safe","Unsafe"))</f>
        <v>Safe</v>
      </c>
    </row>
    <row r="680" spans="1:11" x14ac:dyDescent="0.25">
      <c r="A680" s="15">
        <v>78</v>
      </c>
      <c r="B680" s="16">
        <v>76</v>
      </c>
      <c r="C680" s="16">
        <v>73</v>
      </c>
      <c r="D680" s="16">
        <v>72</v>
      </c>
      <c r="E680" s="16">
        <v>69</v>
      </c>
      <c r="F680" s="16">
        <v>68</v>
      </c>
      <c r="G680" s="16">
        <v>65</v>
      </c>
      <c r="H680" s="16">
        <v>64</v>
      </c>
      <c r="I680">
        <f t="shared" si="10"/>
        <v>8</v>
      </c>
      <c r="J680" t="str" cm="1">
        <f t="array" ref="J680">IF(SUM(_xlfn.IFNA((((A680:H680)-(B680:H680))&gt;0)*(ABS((A680:H680)-(B680:H680))&lt;4),0))=(I680-1),"Safe",IF(SUM(_xlfn.IFNA((((A680:H680)-(B680:H680))&lt;0)*(ABS((A680:H680)-(B680:H680))&lt;4),0))=(I680-1),"Safe","Unsafe"))</f>
        <v>Safe</v>
      </c>
      <c r="K680" t="str" cm="1">
        <f t="array" ref="K680">IF(SUM(_xlfn.IFNA((((A680:H680)-(B680:H680))&gt;0)*(ABS((A680:H680)-(B680:H680))&lt;4),0))&gt;=(I680-1),"Safe",IF(SUM(_xlfn.IFNA((((A680:H680)-(B680:H680))&lt;0)*(ABS((A680:H680)-(B680:H680))&lt;4),0))&gt;=(I680-1),"Safe","Unsafe"))</f>
        <v>Safe</v>
      </c>
    </row>
    <row r="681" spans="1:11" x14ac:dyDescent="0.25">
      <c r="A681" s="15">
        <v>71</v>
      </c>
      <c r="B681" s="16">
        <v>69</v>
      </c>
      <c r="C681" s="16">
        <v>67</v>
      </c>
      <c r="D681" s="16">
        <v>66</v>
      </c>
      <c r="E681" s="16">
        <v>63</v>
      </c>
      <c r="F681" s="16">
        <v>60</v>
      </c>
      <c r="G681" s="16">
        <v>58</v>
      </c>
      <c r="H681" s="16"/>
      <c r="I681">
        <f t="shared" si="10"/>
        <v>7</v>
      </c>
      <c r="J681" t="str" cm="1">
        <f t="array" ref="J681">IF(SUM(_xlfn.IFNA((((A681:H681)-(B681:H681))&gt;0)*(ABS((A681:H681)-(B681:H681))&lt;4),0))=(I681-1),"Safe",IF(SUM(_xlfn.IFNA((((A681:H681)-(B681:H681))&lt;0)*(ABS((A681:H681)-(B681:H681))&lt;4),0))=(I681-1),"Safe","Unsafe"))</f>
        <v>Safe</v>
      </c>
      <c r="K681" t="str" cm="1">
        <f t="array" ref="K681">IF(SUM(_xlfn.IFNA((((A681:H681)-(B681:H681))&gt;0)*(ABS((A681:H681)-(B681:H681))&lt;4),0))&gt;=(I681-1),"Safe",IF(SUM(_xlfn.IFNA((((A681:H681)-(B681:H681))&lt;0)*(ABS((A681:H681)-(B681:H681))&lt;4),0))&gt;=(I681-1),"Safe","Unsafe"))</f>
        <v>Safe</v>
      </c>
    </row>
    <row r="682" spans="1:11" x14ac:dyDescent="0.25">
      <c r="A682" s="15">
        <v>35</v>
      </c>
      <c r="B682" s="16">
        <v>32</v>
      </c>
      <c r="C682" s="16">
        <v>30</v>
      </c>
      <c r="D682" s="16">
        <v>27</v>
      </c>
      <c r="E682" s="16">
        <v>25</v>
      </c>
      <c r="F682" s="16">
        <v>23</v>
      </c>
      <c r="G682" s="16">
        <v>20</v>
      </c>
      <c r="H682" s="16">
        <v>18</v>
      </c>
      <c r="I682">
        <f t="shared" si="10"/>
        <v>8</v>
      </c>
      <c r="J682" t="str" cm="1">
        <f t="array" ref="J682">IF(SUM(_xlfn.IFNA((((A682:H682)-(B682:H682))&gt;0)*(ABS((A682:H682)-(B682:H682))&lt;4),0))=(I682-1),"Safe",IF(SUM(_xlfn.IFNA((((A682:H682)-(B682:H682))&lt;0)*(ABS((A682:H682)-(B682:H682))&lt;4),0))=(I682-1),"Safe","Unsafe"))</f>
        <v>Safe</v>
      </c>
      <c r="K682" t="str" cm="1">
        <f t="array" ref="K682">IF(SUM(_xlfn.IFNA((((A682:H682)-(B682:H682))&gt;0)*(ABS((A682:H682)-(B682:H682))&lt;4),0))&gt;=(I682-1),"Safe",IF(SUM(_xlfn.IFNA((((A682:H682)-(B682:H682))&lt;0)*(ABS((A682:H682)-(B682:H682))&lt;4),0))&gt;=(I682-1),"Safe","Unsafe"))</f>
        <v>Safe</v>
      </c>
    </row>
    <row r="683" spans="1:11" x14ac:dyDescent="0.25">
      <c r="A683" s="15">
        <v>6</v>
      </c>
      <c r="B683" s="16">
        <v>8</v>
      </c>
      <c r="C683" s="16">
        <v>11</v>
      </c>
      <c r="D683" s="16">
        <v>13</v>
      </c>
      <c r="E683" s="16">
        <v>15</v>
      </c>
      <c r="F683" s="16"/>
      <c r="G683" s="16"/>
      <c r="H683" s="16"/>
      <c r="I683">
        <f t="shared" si="10"/>
        <v>5</v>
      </c>
      <c r="J683" t="str" cm="1">
        <f t="array" ref="J683">IF(SUM(_xlfn.IFNA((((A683:H683)-(B683:H683))&gt;0)*(ABS((A683:H683)-(B683:H683))&lt;4),0))=(I683-1),"Safe",IF(SUM(_xlfn.IFNA((((A683:H683)-(B683:H683))&lt;0)*(ABS((A683:H683)-(B683:H683))&lt;4),0))=(I683-1),"Safe","Unsafe"))</f>
        <v>Safe</v>
      </c>
      <c r="K683" t="str" cm="1">
        <f t="array" ref="K683">IF(SUM(_xlfn.IFNA((((A683:H683)-(B683:H683))&gt;0)*(ABS((A683:H683)-(B683:H683))&lt;4),0))&gt;=(I683-1),"Safe",IF(SUM(_xlfn.IFNA((((A683:H683)-(B683:H683))&lt;0)*(ABS((A683:H683)-(B683:H683))&lt;4),0))&gt;=(I683-1),"Safe","Unsafe"))</f>
        <v>Safe</v>
      </c>
    </row>
    <row r="684" spans="1:11" x14ac:dyDescent="0.25">
      <c r="A684" s="15">
        <v>81</v>
      </c>
      <c r="B684" s="16">
        <v>79</v>
      </c>
      <c r="C684" s="16">
        <v>77</v>
      </c>
      <c r="D684" s="16">
        <v>75</v>
      </c>
      <c r="E684" s="16">
        <v>74</v>
      </c>
      <c r="F684" s="16">
        <v>72</v>
      </c>
      <c r="G684" s="16"/>
      <c r="H684" s="16"/>
      <c r="I684">
        <f t="shared" si="10"/>
        <v>6</v>
      </c>
      <c r="J684" t="str" cm="1">
        <f t="array" ref="J684">IF(SUM(_xlfn.IFNA((((A684:H684)-(B684:H684))&gt;0)*(ABS((A684:H684)-(B684:H684))&lt;4),0))=(I684-1),"Safe",IF(SUM(_xlfn.IFNA((((A684:H684)-(B684:H684))&lt;0)*(ABS((A684:H684)-(B684:H684))&lt;4),0))=(I684-1),"Safe","Unsafe"))</f>
        <v>Safe</v>
      </c>
      <c r="K684" t="str" cm="1">
        <f t="array" ref="K684">IF(SUM(_xlfn.IFNA((((A684:H684)-(B684:H684))&gt;0)*(ABS((A684:H684)-(B684:H684))&lt;4),0))&gt;=(I684-1),"Safe",IF(SUM(_xlfn.IFNA((((A684:H684)-(B684:H684))&lt;0)*(ABS((A684:H684)-(B684:H684))&lt;4),0))&gt;=(I684-1),"Safe","Unsafe"))</f>
        <v>Safe</v>
      </c>
    </row>
    <row r="685" spans="1:11" x14ac:dyDescent="0.25">
      <c r="A685" s="15">
        <v>68</v>
      </c>
      <c r="B685" s="16">
        <v>67</v>
      </c>
      <c r="C685" s="16">
        <v>64</v>
      </c>
      <c r="D685" s="16">
        <v>61</v>
      </c>
      <c r="E685" s="16">
        <v>59</v>
      </c>
      <c r="F685" s="16">
        <v>56</v>
      </c>
      <c r="G685" s="16">
        <v>54</v>
      </c>
      <c r="H685" s="16"/>
      <c r="I685">
        <f t="shared" si="10"/>
        <v>7</v>
      </c>
      <c r="J685" t="str" cm="1">
        <f t="array" ref="J685">IF(SUM(_xlfn.IFNA((((A685:H685)-(B685:H685))&gt;0)*(ABS((A685:H685)-(B685:H685))&lt;4),0))=(I685-1),"Safe",IF(SUM(_xlfn.IFNA((((A685:H685)-(B685:H685))&lt;0)*(ABS((A685:H685)-(B685:H685))&lt;4),0))=(I685-1),"Safe","Unsafe"))</f>
        <v>Safe</v>
      </c>
      <c r="K685" t="str" cm="1">
        <f t="array" ref="K685">IF(SUM(_xlfn.IFNA((((A685:H685)-(B685:H685))&gt;0)*(ABS((A685:H685)-(B685:H685))&lt;4),0))&gt;=(I685-1),"Safe",IF(SUM(_xlfn.IFNA((((A685:H685)-(B685:H685))&lt;0)*(ABS((A685:H685)-(B685:H685))&lt;4),0))&gt;=(I685-1),"Safe","Unsafe"))</f>
        <v>Safe</v>
      </c>
    </row>
    <row r="686" spans="1:11" x14ac:dyDescent="0.25">
      <c r="A686" s="15">
        <v>45</v>
      </c>
      <c r="B686" s="16">
        <v>44</v>
      </c>
      <c r="C686" s="16">
        <v>43</v>
      </c>
      <c r="D686" s="16">
        <v>40</v>
      </c>
      <c r="E686" s="16">
        <v>37</v>
      </c>
      <c r="F686" s="16">
        <v>36</v>
      </c>
      <c r="G686" s="16">
        <v>33</v>
      </c>
      <c r="H686" s="16">
        <v>31</v>
      </c>
      <c r="I686">
        <f t="shared" si="10"/>
        <v>8</v>
      </c>
      <c r="J686" t="str" cm="1">
        <f t="array" ref="J686">IF(SUM(_xlfn.IFNA((((A686:H686)-(B686:H686))&gt;0)*(ABS((A686:H686)-(B686:H686))&lt;4),0))=(I686-1),"Safe",IF(SUM(_xlfn.IFNA((((A686:H686)-(B686:H686))&lt;0)*(ABS((A686:H686)-(B686:H686))&lt;4),0))=(I686-1),"Safe","Unsafe"))</f>
        <v>Safe</v>
      </c>
      <c r="K686" t="str" cm="1">
        <f t="array" ref="K686">IF(SUM(_xlfn.IFNA((((A686:H686)-(B686:H686))&gt;0)*(ABS((A686:H686)-(B686:H686))&lt;4),0))&gt;=(I686-1),"Safe",IF(SUM(_xlfn.IFNA((((A686:H686)-(B686:H686))&lt;0)*(ABS((A686:H686)-(B686:H686))&lt;4),0))&gt;=(I686-1),"Safe","Unsafe"))</f>
        <v>Safe</v>
      </c>
    </row>
    <row r="687" spans="1:11" x14ac:dyDescent="0.25">
      <c r="A687" s="15">
        <v>91</v>
      </c>
      <c r="B687" s="16">
        <v>89</v>
      </c>
      <c r="C687" s="16">
        <v>87</v>
      </c>
      <c r="D687" s="16">
        <v>86</v>
      </c>
      <c r="E687" s="16">
        <v>84</v>
      </c>
      <c r="F687" s="16">
        <v>81</v>
      </c>
      <c r="G687" s="16">
        <v>80</v>
      </c>
      <c r="H687" s="16"/>
      <c r="I687">
        <f t="shared" si="10"/>
        <v>7</v>
      </c>
      <c r="J687" t="str" cm="1">
        <f t="array" ref="J687">IF(SUM(_xlfn.IFNA((((A687:H687)-(B687:H687))&gt;0)*(ABS((A687:H687)-(B687:H687))&lt;4),0))=(I687-1),"Safe",IF(SUM(_xlfn.IFNA((((A687:H687)-(B687:H687))&lt;0)*(ABS((A687:H687)-(B687:H687))&lt;4),0))=(I687-1),"Safe","Unsafe"))</f>
        <v>Safe</v>
      </c>
      <c r="K687" t="str" cm="1">
        <f t="array" ref="K687">IF(SUM(_xlfn.IFNA((((A687:H687)-(B687:H687))&gt;0)*(ABS((A687:H687)-(B687:H687))&lt;4),0))&gt;=(I687-1),"Safe",IF(SUM(_xlfn.IFNA((((A687:H687)-(B687:H687))&lt;0)*(ABS((A687:H687)-(B687:H687))&lt;4),0))&gt;=(I687-1),"Safe","Unsafe"))</f>
        <v>Safe</v>
      </c>
    </row>
    <row r="688" spans="1:11" x14ac:dyDescent="0.25">
      <c r="A688" s="15">
        <v>91</v>
      </c>
      <c r="B688" s="16">
        <v>90</v>
      </c>
      <c r="C688" s="16">
        <v>89</v>
      </c>
      <c r="D688" s="16">
        <v>86</v>
      </c>
      <c r="E688" s="16">
        <v>85</v>
      </c>
      <c r="F688" s="16">
        <v>82</v>
      </c>
      <c r="G688" s="16">
        <v>81</v>
      </c>
      <c r="H688" s="16"/>
      <c r="I688">
        <f t="shared" si="10"/>
        <v>7</v>
      </c>
      <c r="J688" t="str" cm="1">
        <f t="array" ref="J688">IF(SUM(_xlfn.IFNA((((A688:H688)-(B688:H688))&gt;0)*(ABS((A688:H688)-(B688:H688))&lt;4),0))=(I688-1),"Safe",IF(SUM(_xlfn.IFNA((((A688:H688)-(B688:H688))&lt;0)*(ABS((A688:H688)-(B688:H688))&lt;4),0))=(I688-1),"Safe","Unsafe"))</f>
        <v>Safe</v>
      </c>
      <c r="K688" t="str" cm="1">
        <f t="array" ref="K688">IF(SUM(_xlfn.IFNA((((A688:H688)-(B688:H688))&gt;0)*(ABS((A688:H688)-(B688:H688))&lt;4),0))&gt;=(I688-1),"Safe",IF(SUM(_xlfn.IFNA((((A688:H688)-(B688:H688))&lt;0)*(ABS((A688:H688)-(B688:H688))&lt;4),0))&gt;=(I688-1),"Safe","Unsafe"))</f>
        <v>Safe</v>
      </c>
    </row>
    <row r="689" spans="1:11" x14ac:dyDescent="0.25">
      <c r="A689" s="15">
        <v>40</v>
      </c>
      <c r="B689" s="16">
        <v>42</v>
      </c>
      <c r="C689" s="16">
        <v>44</v>
      </c>
      <c r="D689" s="16">
        <v>45</v>
      </c>
      <c r="E689" s="16">
        <v>48</v>
      </c>
      <c r="F689" s="16">
        <v>51</v>
      </c>
      <c r="G689" s="16">
        <v>54</v>
      </c>
      <c r="H689" s="16"/>
      <c r="I689">
        <f t="shared" si="10"/>
        <v>7</v>
      </c>
      <c r="J689" t="str" cm="1">
        <f t="array" ref="J689">IF(SUM(_xlfn.IFNA((((A689:H689)-(B689:H689))&gt;0)*(ABS((A689:H689)-(B689:H689))&lt;4),0))=(I689-1),"Safe",IF(SUM(_xlfn.IFNA((((A689:H689)-(B689:H689))&lt;0)*(ABS((A689:H689)-(B689:H689))&lt;4),0))=(I689-1),"Safe","Unsafe"))</f>
        <v>Safe</v>
      </c>
      <c r="K689" t="str" cm="1">
        <f t="array" ref="K689">IF(SUM(_xlfn.IFNA((((A689:H689)-(B689:H689))&gt;0)*(ABS((A689:H689)-(B689:H689))&lt;4),0))&gt;=(I689-1),"Safe",IF(SUM(_xlfn.IFNA((((A689:H689)-(B689:H689))&lt;0)*(ABS((A689:H689)-(B689:H689))&lt;4),0))&gt;=(I689-1),"Safe","Unsafe"))</f>
        <v>Safe</v>
      </c>
    </row>
    <row r="690" spans="1:11" x14ac:dyDescent="0.25">
      <c r="A690" s="15">
        <v>43</v>
      </c>
      <c r="B690" s="16">
        <v>41</v>
      </c>
      <c r="C690" s="16">
        <v>40</v>
      </c>
      <c r="D690" s="16">
        <v>39</v>
      </c>
      <c r="E690" s="16">
        <v>38</v>
      </c>
      <c r="F690" s="16">
        <v>36</v>
      </c>
      <c r="G690" s="16">
        <v>33</v>
      </c>
      <c r="H690" s="16"/>
      <c r="I690">
        <f t="shared" si="10"/>
        <v>7</v>
      </c>
      <c r="J690" t="str" cm="1">
        <f t="array" ref="J690">IF(SUM(_xlfn.IFNA((((A690:H690)-(B690:H690))&gt;0)*(ABS((A690:H690)-(B690:H690))&lt;4),0))=(I690-1),"Safe",IF(SUM(_xlfn.IFNA((((A690:H690)-(B690:H690))&lt;0)*(ABS((A690:H690)-(B690:H690))&lt;4),0))=(I690-1),"Safe","Unsafe"))</f>
        <v>Safe</v>
      </c>
      <c r="K690" t="str" cm="1">
        <f t="array" ref="K690">IF(SUM(_xlfn.IFNA((((A690:H690)-(B690:H690))&gt;0)*(ABS((A690:H690)-(B690:H690))&lt;4),0))&gt;=(I690-1),"Safe",IF(SUM(_xlfn.IFNA((((A690:H690)-(B690:H690))&lt;0)*(ABS((A690:H690)-(B690:H690))&lt;4),0))&gt;=(I690-1),"Safe","Unsafe"))</f>
        <v>Safe</v>
      </c>
    </row>
    <row r="691" spans="1:11" x14ac:dyDescent="0.25">
      <c r="A691" s="15">
        <v>16</v>
      </c>
      <c r="B691" s="16">
        <v>13</v>
      </c>
      <c r="C691" s="16">
        <v>11</v>
      </c>
      <c r="D691" s="16">
        <v>10</v>
      </c>
      <c r="E691" s="16">
        <v>7</v>
      </c>
      <c r="F691" s="16">
        <v>6</v>
      </c>
      <c r="G691" s="16"/>
      <c r="H691" s="16"/>
      <c r="I691">
        <f t="shared" si="10"/>
        <v>6</v>
      </c>
      <c r="J691" t="str" cm="1">
        <f t="array" ref="J691">IF(SUM(_xlfn.IFNA((((A691:H691)-(B691:H691))&gt;0)*(ABS((A691:H691)-(B691:H691))&lt;4),0))=(I691-1),"Safe",IF(SUM(_xlfn.IFNA((((A691:H691)-(B691:H691))&lt;0)*(ABS((A691:H691)-(B691:H691))&lt;4),0))=(I691-1),"Safe","Unsafe"))</f>
        <v>Safe</v>
      </c>
      <c r="K691" t="str" cm="1">
        <f t="array" ref="K691">IF(SUM(_xlfn.IFNA((((A691:H691)-(B691:H691))&gt;0)*(ABS((A691:H691)-(B691:H691))&lt;4),0))&gt;=(I691-1),"Safe",IF(SUM(_xlfn.IFNA((((A691:H691)-(B691:H691))&lt;0)*(ABS((A691:H691)-(B691:H691))&lt;4),0))&gt;=(I691-1),"Safe","Unsafe"))</f>
        <v>Safe</v>
      </c>
    </row>
    <row r="692" spans="1:11" x14ac:dyDescent="0.25">
      <c r="A692" s="15">
        <v>64</v>
      </c>
      <c r="B692" s="16">
        <v>63</v>
      </c>
      <c r="C692" s="16">
        <v>62</v>
      </c>
      <c r="D692" s="16">
        <v>59</v>
      </c>
      <c r="E692" s="16">
        <v>56</v>
      </c>
      <c r="F692" s="16"/>
      <c r="G692" s="16"/>
      <c r="H692" s="16"/>
      <c r="I692">
        <f t="shared" si="10"/>
        <v>5</v>
      </c>
      <c r="J692" t="str" cm="1">
        <f t="array" ref="J692">IF(SUM(_xlfn.IFNA((((A692:H692)-(B692:H692))&gt;0)*(ABS((A692:H692)-(B692:H692))&lt;4),0))=(I692-1),"Safe",IF(SUM(_xlfn.IFNA((((A692:H692)-(B692:H692))&lt;0)*(ABS((A692:H692)-(B692:H692))&lt;4),0))=(I692-1),"Safe","Unsafe"))</f>
        <v>Safe</v>
      </c>
      <c r="K692" t="str" cm="1">
        <f t="array" ref="K692">IF(SUM(_xlfn.IFNA((((A692:H692)-(B692:H692))&gt;0)*(ABS((A692:H692)-(B692:H692))&lt;4),0))&gt;=(I692-1),"Safe",IF(SUM(_xlfn.IFNA((((A692:H692)-(B692:H692))&lt;0)*(ABS((A692:H692)-(B692:H692))&lt;4),0))&gt;=(I692-1),"Safe","Unsafe"))</f>
        <v>Safe</v>
      </c>
    </row>
    <row r="693" spans="1:11" x14ac:dyDescent="0.25">
      <c r="A693" s="15">
        <v>23</v>
      </c>
      <c r="B693" s="16">
        <v>26</v>
      </c>
      <c r="C693" s="16">
        <v>28</v>
      </c>
      <c r="D693" s="16">
        <v>30</v>
      </c>
      <c r="E693" s="16">
        <v>33</v>
      </c>
      <c r="F693" s="16">
        <v>35</v>
      </c>
      <c r="G693" s="16">
        <v>37</v>
      </c>
      <c r="H693" s="16">
        <v>40</v>
      </c>
      <c r="I693">
        <f t="shared" si="10"/>
        <v>8</v>
      </c>
      <c r="J693" t="str" cm="1">
        <f t="array" ref="J693">IF(SUM(_xlfn.IFNA((((A693:H693)-(B693:H693))&gt;0)*(ABS((A693:H693)-(B693:H693))&lt;4),0))=(I693-1),"Safe",IF(SUM(_xlfn.IFNA((((A693:H693)-(B693:H693))&lt;0)*(ABS((A693:H693)-(B693:H693))&lt;4),0))=(I693-1),"Safe","Unsafe"))</f>
        <v>Safe</v>
      </c>
      <c r="K693" t="str" cm="1">
        <f t="array" ref="K693">IF(SUM(_xlfn.IFNA((((A693:H693)-(B693:H693))&gt;0)*(ABS((A693:H693)-(B693:H693))&lt;4),0))&gt;=(I693-1),"Safe",IF(SUM(_xlfn.IFNA((((A693:H693)-(B693:H693))&lt;0)*(ABS((A693:H693)-(B693:H693))&lt;4),0))&gt;=(I693-1),"Safe","Unsafe"))</f>
        <v>Safe</v>
      </c>
    </row>
    <row r="694" spans="1:11" x14ac:dyDescent="0.25">
      <c r="A694" s="15">
        <v>41</v>
      </c>
      <c r="B694" s="16">
        <v>38</v>
      </c>
      <c r="C694" s="16">
        <v>37</v>
      </c>
      <c r="D694" s="16">
        <v>36</v>
      </c>
      <c r="E694" s="16">
        <v>33</v>
      </c>
      <c r="F694" s="16">
        <v>30</v>
      </c>
      <c r="G694" s="16"/>
      <c r="H694" s="16"/>
      <c r="I694">
        <f t="shared" si="10"/>
        <v>6</v>
      </c>
      <c r="J694" t="str" cm="1">
        <f t="array" ref="J694">IF(SUM(_xlfn.IFNA((((A694:H694)-(B694:H694))&gt;0)*(ABS((A694:H694)-(B694:H694))&lt;4),0))=(I694-1),"Safe",IF(SUM(_xlfn.IFNA((((A694:H694)-(B694:H694))&lt;0)*(ABS((A694:H694)-(B694:H694))&lt;4),0))=(I694-1),"Safe","Unsafe"))</f>
        <v>Safe</v>
      </c>
      <c r="K694" t="str" cm="1">
        <f t="array" ref="K694">IF(SUM(_xlfn.IFNA((((A694:H694)-(B694:H694))&gt;0)*(ABS((A694:H694)-(B694:H694))&lt;4),0))&gt;=(I694-1),"Safe",IF(SUM(_xlfn.IFNA((((A694:H694)-(B694:H694))&lt;0)*(ABS((A694:H694)-(B694:H694))&lt;4),0))&gt;=(I694-1),"Safe","Unsafe"))</f>
        <v>Safe</v>
      </c>
    </row>
    <row r="695" spans="1:11" x14ac:dyDescent="0.25">
      <c r="A695" s="15">
        <v>43</v>
      </c>
      <c r="B695" s="16">
        <v>41</v>
      </c>
      <c r="C695" s="16">
        <v>40</v>
      </c>
      <c r="D695" s="16">
        <v>39</v>
      </c>
      <c r="E695" s="16">
        <v>38</v>
      </c>
      <c r="F695" s="16">
        <v>35</v>
      </c>
      <c r="G695" s="16"/>
      <c r="H695" s="16"/>
      <c r="I695">
        <f t="shared" si="10"/>
        <v>6</v>
      </c>
      <c r="J695" t="str" cm="1">
        <f t="array" ref="J695">IF(SUM(_xlfn.IFNA((((A695:H695)-(B695:H695))&gt;0)*(ABS((A695:H695)-(B695:H695))&lt;4),0))=(I695-1),"Safe",IF(SUM(_xlfn.IFNA((((A695:H695)-(B695:H695))&lt;0)*(ABS((A695:H695)-(B695:H695))&lt;4),0))=(I695-1),"Safe","Unsafe"))</f>
        <v>Safe</v>
      </c>
      <c r="K695" t="str" cm="1">
        <f t="array" ref="K695">IF(SUM(_xlfn.IFNA((((A695:H695)-(B695:H695))&gt;0)*(ABS((A695:H695)-(B695:H695))&lt;4),0))&gt;=(I695-1),"Safe",IF(SUM(_xlfn.IFNA((((A695:H695)-(B695:H695))&lt;0)*(ABS((A695:H695)-(B695:H695))&lt;4),0))&gt;=(I695-1),"Safe","Unsafe"))</f>
        <v>Safe</v>
      </c>
    </row>
    <row r="696" spans="1:11" x14ac:dyDescent="0.25">
      <c r="A696" s="15">
        <v>84</v>
      </c>
      <c r="B696" s="16">
        <v>86</v>
      </c>
      <c r="C696" s="16">
        <v>87</v>
      </c>
      <c r="D696" s="16">
        <v>88</v>
      </c>
      <c r="E696" s="16">
        <v>89</v>
      </c>
      <c r="F696" s="16">
        <v>92</v>
      </c>
      <c r="G696" s="16">
        <v>95</v>
      </c>
      <c r="H696" s="16"/>
      <c r="I696">
        <f t="shared" si="10"/>
        <v>7</v>
      </c>
      <c r="J696" t="str" cm="1">
        <f t="array" ref="J696">IF(SUM(_xlfn.IFNA((((A696:H696)-(B696:H696))&gt;0)*(ABS((A696:H696)-(B696:H696))&lt;4),0))=(I696-1),"Safe",IF(SUM(_xlfn.IFNA((((A696:H696)-(B696:H696))&lt;0)*(ABS((A696:H696)-(B696:H696))&lt;4),0))=(I696-1),"Safe","Unsafe"))</f>
        <v>Safe</v>
      </c>
      <c r="K696" t="str" cm="1">
        <f t="array" ref="K696">IF(SUM(_xlfn.IFNA((((A696:H696)-(B696:H696))&gt;0)*(ABS((A696:H696)-(B696:H696))&lt;4),0))&gt;=(I696-1),"Safe",IF(SUM(_xlfn.IFNA((((A696:H696)-(B696:H696))&lt;0)*(ABS((A696:H696)-(B696:H696))&lt;4),0))&gt;=(I696-1),"Safe","Unsafe"))</f>
        <v>Safe</v>
      </c>
    </row>
    <row r="697" spans="1:11" x14ac:dyDescent="0.25">
      <c r="A697" s="15">
        <v>78</v>
      </c>
      <c r="B697" s="16">
        <v>76</v>
      </c>
      <c r="C697" s="16">
        <v>75</v>
      </c>
      <c r="D697" s="16">
        <v>74</v>
      </c>
      <c r="E697" s="16">
        <v>71</v>
      </c>
      <c r="F697" s="16">
        <v>68</v>
      </c>
      <c r="G697" s="16">
        <v>66</v>
      </c>
      <c r="H697" s="16"/>
      <c r="I697">
        <f t="shared" si="10"/>
        <v>7</v>
      </c>
      <c r="J697" t="str" cm="1">
        <f t="array" ref="J697">IF(SUM(_xlfn.IFNA((((A697:H697)-(B697:H697))&gt;0)*(ABS((A697:H697)-(B697:H697))&lt;4),0))=(I697-1),"Safe",IF(SUM(_xlfn.IFNA((((A697:H697)-(B697:H697))&lt;0)*(ABS((A697:H697)-(B697:H697))&lt;4),0))=(I697-1),"Safe","Unsafe"))</f>
        <v>Safe</v>
      </c>
      <c r="K697" t="str" cm="1">
        <f t="array" ref="K697">IF(SUM(_xlfn.IFNA((((A697:H697)-(B697:H697))&gt;0)*(ABS((A697:H697)-(B697:H697))&lt;4),0))&gt;=(I697-1),"Safe",IF(SUM(_xlfn.IFNA((((A697:H697)-(B697:H697))&lt;0)*(ABS((A697:H697)-(B697:H697))&lt;4),0))&gt;=(I697-1),"Safe","Unsafe"))</f>
        <v>Safe</v>
      </c>
    </row>
    <row r="698" spans="1:11" x14ac:dyDescent="0.25">
      <c r="A698" s="15">
        <v>70</v>
      </c>
      <c r="B698" s="16">
        <v>72</v>
      </c>
      <c r="C698" s="16">
        <v>73</v>
      </c>
      <c r="D698" s="16">
        <v>75</v>
      </c>
      <c r="E698" s="16">
        <v>78</v>
      </c>
      <c r="F698" s="16"/>
      <c r="G698" s="16"/>
      <c r="H698" s="16"/>
      <c r="I698">
        <f t="shared" si="10"/>
        <v>5</v>
      </c>
      <c r="J698" t="str" cm="1">
        <f t="array" ref="J698">IF(SUM(_xlfn.IFNA((((A698:H698)-(B698:H698))&gt;0)*(ABS((A698:H698)-(B698:H698))&lt;4),0))=(I698-1),"Safe",IF(SUM(_xlfn.IFNA((((A698:H698)-(B698:H698))&lt;0)*(ABS((A698:H698)-(B698:H698))&lt;4),0))=(I698-1),"Safe","Unsafe"))</f>
        <v>Safe</v>
      </c>
      <c r="K698" t="str" cm="1">
        <f t="array" ref="K698">IF(SUM(_xlfn.IFNA((((A698:H698)-(B698:H698))&gt;0)*(ABS((A698:H698)-(B698:H698))&lt;4),0))&gt;=(I698-1),"Safe",IF(SUM(_xlfn.IFNA((((A698:H698)-(B698:H698))&lt;0)*(ABS((A698:H698)-(B698:H698))&lt;4),0))&gt;=(I698-1),"Safe","Unsafe"))</f>
        <v>Safe</v>
      </c>
    </row>
    <row r="699" spans="1:11" x14ac:dyDescent="0.25">
      <c r="A699" s="15">
        <v>30</v>
      </c>
      <c r="B699" s="16">
        <v>33</v>
      </c>
      <c r="C699" s="16">
        <v>34</v>
      </c>
      <c r="D699" s="16">
        <v>37</v>
      </c>
      <c r="E699" s="16">
        <v>40</v>
      </c>
      <c r="F699" s="16">
        <v>43</v>
      </c>
      <c r="G699" s="16">
        <v>46</v>
      </c>
      <c r="H699" s="16">
        <v>49</v>
      </c>
      <c r="I699">
        <f t="shared" si="10"/>
        <v>8</v>
      </c>
      <c r="J699" t="str" cm="1">
        <f t="array" ref="J699">IF(SUM(_xlfn.IFNA((((A699:H699)-(B699:H699))&gt;0)*(ABS((A699:H699)-(B699:H699))&lt;4),0))=(I699-1),"Safe",IF(SUM(_xlfn.IFNA((((A699:H699)-(B699:H699))&lt;0)*(ABS((A699:H699)-(B699:H699))&lt;4),0))=(I699-1),"Safe","Unsafe"))</f>
        <v>Safe</v>
      </c>
      <c r="K699" t="str" cm="1">
        <f t="array" ref="K699">IF(SUM(_xlfn.IFNA((((A699:H699)-(B699:H699))&gt;0)*(ABS((A699:H699)-(B699:H699))&lt;4),0))&gt;=(I699-1),"Safe",IF(SUM(_xlfn.IFNA((((A699:H699)-(B699:H699))&lt;0)*(ABS((A699:H699)-(B699:H699))&lt;4),0))&gt;=(I699-1),"Safe","Unsafe"))</f>
        <v>Safe</v>
      </c>
    </row>
    <row r="700" spans="1:11" x14ac:dyDescent="0.25">
      <c r="A700" s="15">
        <v>86</v>
      </c>
      <c r="B700" s="16">
        <v>88</v>
      </c>
      <c r="C700" s="16">
        <v>89</v>
      </c>
      <c r="D700" s="16">
        <v>92</v>
      </c>
      <c r="E700" s="16">
        <v>93</v>
      </c>
      <c r="F700" s="16">
        <v>94</v>
      </c>
      <c r="G700" s="16">
        <v>95</v>
      </c>
      <c r="H700" s="16"/>
      <c r="I700">
        <f t="shared" si="10"/>
        <v>7</v>
      </c>
      <c r="J700" t="str" cm="1">
        <f t="array" ref="J700">IF(SUM(_xlfn.IFNA((((A700:H700)-(B700:H700))&gt;0)*(ABS((A700:H700)-(B700:H700))&lt;4),0))=(I700-1),"Safe",IF(SUM(_xlfn.IFNA((((A700:H700)-(B700:H700))&lt;0)*(ABS((A700:H700)-(B700:H700))&lt;4),0))=(I700-1),"Safe","Unsafe"))</f>
        <v>Safe</v>
      </c>
      <c r="K700" t="str" cm="1">
        <f t="array" ref="K700">IF(SUM(_xlfn.IFNA((((A700:H700)-(B700:H700))&gt;0)*(ABS((A700:H700)-(B700:H700))&lt;4),0))&gt;=(I700-1),"Safe",IF(SUM(_xlfn.IFNA((((A700:H700)-(B700:H700))&lt;0)*(ABS((A700:H700)-(B700:H700))&lt;4),0))&gt;=(I700-1),"Safe","Unsafe"))</f>
        <v>Safe</v>
      </c>
    </row>
    <row r="701" spans="1:11" x14ac:dyDescent="0.25">
      <c r="A701" s="15">
        <v>31</v>
      </c>
      <c r="B701" s="16">
        <v>33</v>
      </c>
      <c r="C701" s="16">
        <v>35</v>
      </c>
      <c r="D701" s="16">
        <v>37</v>
      </c>
      <c r="E701" s="16">
        <v>40</v>
      </c>
      <c r="F701" s="16"/>
      <c r="G701" s="16"/>
      <c r="H701" s="16"/>
      <c r="I701">
        <f t="shared" si="10"/>
        <v>5</v>
      </c>
      <c r="J701" t="str" cm="1">
        <f t="array" ref="J701">IF(SUM(_xlfn.IFNA((((A701:H701)-(B701:H701))&gt;0)*(ABS((A701:H701)-(B701:H701))&lt;4),0))=(I701-1),"Safe",IF(SUM(_xlfn.IFNA((((A701:H701)-(B701:H701))&lt;0)*(ABS((A701:H701)-(B701:H701))&lt;4),0))=(I701-1),"Safe","Unsafe"))</f>
        <v>Safe</v>
      </c>
      <c r="K701" t="str" cm="1">
        <f t="array" ref="K701">IF(SUM(_xlfn.IFNA((((A701:H701)-(B701:H701))&gt;0)*(ABS((A701:H701)-(B701:H701))&lt;4),0))&gt;=(I701-1),"Safe",IF(SUM(_xlfn.IFNA((((A701:H701)-(B701:H701))&lt;0)*(ABS((A701:H701)-(B701:H701))&lt;4),0))&gt;=(I701-1),"Safe","Unsafe"))</f>
        <v>Safe</v>
      </c>
    </row>
    <row r="702" spans="1:11" x14ac:dyDescent="0.25">
      <c r="A702" s="15">
        <v>75</v>
      </c>
      <c r="B702" s="16">
        <v>77</v>
      </c>
      <c r="C702" s="16">
        <v>80</v>
      </c>
      <c r="D702" s="16">
        <v>82</v>
      </c>
      <c r="E702" s="16">
        <v>84</v>
      </c>
      <c r="F702" s="16">
        <v>85</v>
      </c>
      <c r="G702" s="16"/>
      <c r="H702" s="16"/>
      <c r="I702">
        <f t="shared" si="10"/>
        <v>6</v>
      </c>
      <c r="J702" t="str" cm="1">
        <f t="array" ref="J702">IF(SUM(_xlfn.IFNA((((A702:H702)-(B702:H702))&gt;0)*(ABS((A702:H702)-(B702:H702))&lt;4),0))=(I702-1),"Safe",IF(SUM(_xlfn.IFNA((((A702:H702)-(B702:H702))&lt;0)*(ABS((A702:H702)-(B702:H702))&lt;4),0))=(I702-1),"Safe","Unsafe"))</f>
        <v>Safe</v>
      </c>
      <c r="K702" t="str" cm="1">
        <f t="array" ref="K702">IF(SUM(_xlfn.IFNA((((A702:H702)-(B702:H702))&gt;0)*(ABS((A702:H702)-(B702:H702))&lt;4),0))&gt;=(I702-1),"Safe",IF(SUM(_xlfn.IFNA((((A702:H702)-(B702:H702))&lt;0)*(ABS((A702:H702)-(B702:H702))&lt;4),0))&gt;=(I702-1),"Safe","Unsafe"))</f>
        <v>Safe</v>
      </c>
    </row>
    <row r="703" spans="1:11" x14ac:dyDescent="0.25">
      <c r="A703" s="15">
        <v>63</v>
      </c>
      <c r="B703" s="16">
        <v>61</v>
      </c>
      <c r="C703" s="16">
        <v>59</v>
      </c>
      <c r="D703" s="16">
        <v>57</v>
      </c>
      <c r="E703" s="16">
        <v>54</v>
      </c>
      <c r="F703" s="16">
        <v>53</v>
      </c>
      <c r="G703" s="16">
        <v>52</v>
      </c>
      <c r="H703" s="16"/>
      <c r="I703">
        <f t="shared" si="10"/>
        <v>7</v>
      </c>
      <c r="J703" t="str" cm="1">
        <f t="array" ref="J703">IF(SUM(_xlfn.IFNA((((A703:H703)-(B703:H703))&gt;0)*(ABS((A703:H703)-(B703:H703))&lt;4),0))=(I703-1),"Safe",IF(SUM(_xlfn.IFNA((((A703:H703)-(B703:H703))&lt;0)*(ABS((A703:H703)-(B703:H703))&lt;4),0))=(I703-1),"Safe","Unsafe"))</f>
        <v>Safe</v>
      </c>
      <c r="K703" t="str" cm="1">
        <f t="array" ref="K703">IF(SUM(_xlfn.IFNA((((A703:H703)-(B703:H703))&gt;0)*(ABS((A703:H703)-(B703:H703))&lt;4),0))&gt;=(I703-1),"Safe",IF(SUM(_xlfn.IFNA((((A703:H703)-(B703:H703))&lt;0)*(ABS((A703:H703)-(B703:H703))&lt;4),0))&gt;=(I703-1),"Safe","Unsafe"))</f>
        <v>Safe</v>
      </c>
    </row>
    <row r="704" spans="1:11" x14ac:dyDescent="0.25">
      <c r="A704" s="15">
        <v>30</v>
      </c>
      <c r="B704" s="16">
        <v>28</v>
      </c>
      <c r="C704" s="16">
        <v>27</v>
      </c>
      <c r="D704" s="16">
        <v>26</v>
      </c>
      <c r="E704" s="16">
        <v>24</v>
      </c>
      <c r="F704" s="16"/>
      <c r="G704" s="16"/>
      <c r="H704" s="16"/>
      <c r="I704">
        <f t="shared" si="10"/>
        <v>5</v>
      </c>
      <c r="J704" t="str" cm="1">
        <f t="array" ref="J704">IF(SUM(_xlfn.IFNA((((A704:H704)-(B704:H704))&gt;0)*(ABS((A704:H704)-(B704:H704))&lt;4),0))=(I704-1),"Safe",IF(SUM(_xlfn.IFNA((((A704:H704)-(B704:H704))&lt;0)*(ABS((A704:H704)-(B704:H704))&lt;4),0))=(I704-1),"Safe","Unsafe"))</f>
        <v>Safe</v>
      </c>
      <c r="K704" t="str" cm="1">
        <f t="array" ref="K704">IF(SUM(_xlfn.IFNA((((A704:H704)-(B704:H704))&gt;0)*(ABS((A704:H704)-(B704:H704))&lt;4),0))&gt;=(I704-1),"Safe",IF(SUM(_xlfn.IFNA((((A704:H704)-(B704:H704))&lt;0)*(ABS((A704:H704)-(B704:H704))&lt;4),0))&gt;=(I704-1),"Safe","Unsafe"))</f>
        <v>Safe</v>
      </c>
    </row>
    <row r="705" spans="1:11" x14ac:dyDescent="0.25">
      <c r="A705" s="15">
        <v>33</v>
      </c>
      <c r="B705" s="16">
        <v>35</v>
      </c>
      <c r="C705" s="16">
        <v>38</v>
      </c>
      <c r="D705" s="16">
        <v>40</v>
      </c>
      <c r="E705" s="16">
        <v>41</v>
      </c>
      <c r="F705" s="16">
        <v>43</v>
      </c>
      <c r="G705" s="16">
        <v>44</v>
      </c>
      <c r="H705" s="16">
        <v>45</v>
      </c>
      <c r="I705">
        <f t="shared" si="10"/>
        <v>8</v>
      </c>
      <c r="J705" t="str" cm="1">
        <f t="array" ref="J705">IF(SUM(_xlfn.IFNA((((A705:H705)-(B705:H705))&gt;0)*(ABS((A705:H705)-(B705:H705))&lt;4),0))=(I705-1),"Safe",IF(SUM(_xlfn.IFNA((((A705:H705)-(B705:H705))&lt;0)*(ABS((A705:H705)-(B705:H705))&lt;4),0))=(I705-1),"Safe","Unsafe"))</f>
        <v>Safe</v>
      </c>
      <c r="K705" t="str" cm="1">
        <f t="array" ref="K705">IF(SUM(_xlfn.IFNA((((A705:H705)-(B705:H705))&gt;0)*(ABS((A705:H705)-(B705:H705))&lt;4),0))&gt;=(I705-1),"Safe",IF(SUM(_xlfn.IFNA((((A705:H705)-(B705:H705))&lt;0)*(ABS((A705:H705)-(B705:H705))&lt;4),0))&gt;=(I705-1),"Safe","Unsafe"))</f>
        <v>Safe</v>
      </c>
    </row>
    <row r="706" spans="1:11" x14ac:dyDescent="0.25">
      <c r="A706" s="15">
        <v>73</v>
      </c>
      <c r="B706" s="16">
        <v>74</v>
      </c>
      <c r="C706" s="16">
        <v>76</v>
      </c>
      <c r="D706" s="16">
        <v>78</v>
      </c>
      <c r="E706" s="16">
        <v>80</v>
      </c>
      <c r="F706" s="16">
        <v>81</v>
      </c>
      <c r="G706" s="16">
        <v>84</v>
      </c>
      <c r="H706" s="16">
        <v>86</v>
      </c>
      <c r="I706">
        <f t="shared" si="10"/>
        <v>8</v>
      </c>
      <c r="J706" t="str" cm="1">
        <f t="array" ref="J706">IF(SUM(_xlfn.IFNA((((A706:H706)-(B706:H706))&gt;0)*(ABS((A706:H706)-(B706:H706))&lt;4),0))=(I706-1),"Safe",IF(SUM(_xlfn.IFNA((((A706:H706)-(B706:H706))&lt;0)*(ABS((A706:H706)-(B706:H706))&lt;4),0))=(I706-1),"Safe","Unsafe"))</f>
        <v>Safe</v>
      </c>
      <c r="K706" t="str" cm="1">
        <f t="array" ref="K706">IF(SUM(_xlfn.IFNA((((A706:H706)-(B706:H706))&gt;0)*(ABS((A706:H706)-(B706:H706))&lt;4),0))&gt;=(I706-1),"Safe",IF(SUM(_xlfn.IFNA((((A706:H706)-(B706:H706))&lt;0)*(ABS((A706:H706)-(B706:H706))&lt;4),0))&gt;=(I706-1),"Safe","Unsafe"))</f>
        <v>Safe</v>
      </c>
    </row>
    <row r="707" spans="1:11" x14ac:dyDescent="0.25">
      <c r="A707" s="15">
        <v>61</v>
      </c>
      <c r="B707" s="16">
        <v>64</v>
      </c>
      <c r="C707" s="16">
        <v>67</v>
      </c>
      <c r="D707" s="16">
        <v>68</v>
      </c>
      <c r="E707" s="16">
        <v>69</v>
      </c>
      <c r="F707" s="16">
        <v>70</v>
      </c>
      <c r="G707" s="16">
        <v>72</v>
      </c>
      <c r="H707" s="16"/>
      <c r="I707">
        <f t="shared" si="10"/>
        <v>7</v>
      </c>
      <c r="J707" t="str" cm="1">
        <f t="array" ref="J707">IF(SUM(_xlfn.IFNA((((A707:H707)-(B707:H707))&gt;0)*(ABS((A707:H707)-(B707:H707))&lt;4),0))=(I707-1),"Safe",IF(SUM(_xlfn.IFNA((((A707:H707)-(B707:H707))&lt;0)*(ABS((A707:H707)-(B707:H707))&lt;4),0))=(I707-1),"Safe","Unsafe"))</f>
        <v>Safe</v>
      </c>
      <c r="K707" t="str" cm="1">
        <f t="array" ref="K707">IF(SUM(_xlfn.IFNA((((A707:H707)-(B707:H707))&gt;0)*(ABS((A707:H707)-(B707:H707))&lt;4),0))&gt;=(I707-1),"Safe",IF(SUM(_xlfn.IFNA((((A707:H707)-(B707:H707))&lt;0)*(ABS((A707:H707)-(B707:H707))&lt;4),0))&gt;=(I707-1),"Safe","Unsafe"))</f>
        <v>Safe</v>
      </c>
    </row>
    <row r="708" spans="1:11" x14ac:dyDescent="0.25">
      <c r="A708" s="15">
        <v>37</v>
      </c>
      <c r="B708" s="16">
        <v>40</v>
      </c>
      <c r="C708" s="16">
        <v>42</v>
      </c>
      <c r="D708" s="16">
        <v>44</v>
      </c>
      <c r="E708" s="16">
        <v>45</v>
      </c>
      <c r="F708" s="16">
        <v>47</v>
      </c>
      <c r="G708" s="16"/>
      <c r="H708" s="16"/>
      <c r="I708">
        <f t="shared" si="10"/>
        <v>6</v>
      </c>
      <c r="J708" t="str" cm="1">
        <f t="array" ref="J708">IF(SUM(_xlfn.IFNA((((A708:H708)-(B708:H708))&gt;0)*(ABS((A708:H708)-(B708:H708))&lt;4),0))=(I708-1),"Safe",IF(SUM(_xlfn.IFNA((((A708:H708)-(B708:H708))&lt;0)*(ABS((A708:H708)-(B708:H708))&lt;4),0))=(I708-1),"Safe","Unsafe"))</f>
        <v>Safe</v>
      </c>
      <c r="K708" t="str" cm="1">
        <f t="array" ref="K708">IF(SUM(_xlfn.IFNA((((A708:H708)-(B708:H708))&gt;0)*(ABS((A708:H708)-(B708:H708))&lt;4),0))&gt;=(I708-1),"Safe",IF(SUM(_xlfn.IFNA((((A708:H708)-(B708:H708))&lt;0)*(ABS((A708:H708)-(B708:H708))&lt;4),0))&gt;=(I708-1),"Safe","Unsafe"))</f>
        <v>Safe</v>
      </c>
    </row>
    <row r="709" spans="1:11" x14ac:dyDescent="0.25">
      <c r="A709" s="15">
        <v>44</v>
      </c>
      <c r="B709" s="16">
        <v>41</v>
      </c>
      <c r="C709" s="16">
        <v>40</v>
      </c>
      <c r="D709" s="16">
        <v>38</v>
      </c>
      <c r="E709" s="16">
        <v>37</v>
      </c>
      <c r="F709" s="16">
        <v>36</v>
      </c>
      <c r="G709" s="16">
        <v>34</v>
      </c>
      <c r="H709" s="16">
        <v>31</v>
      </c>
      <c r="I709">
        <f t="shared" si="10"/>
        <v>8</v>
      </c>
      <c r="J709" t="str" cm="1">
        <f t="array" ref="J709">IF(SUM(_xlfn.IFNA((((A709:H709)-(B709:H709))&gt;0)*(ABS((A709:H709)-(B709:H709))&lt;4),0))=(I709-1),"Safe",IF(SUM(_xlfn.IFNA((((A709:H709)-(B709:H709))&lt;0)*(ABS((A709:H709)-(B709:H709))&lt;4),0))=(I709-1),"Safe","Unsafe"))</f>
        <v>Safe</v>
      </c>
      <c r="K709" t="str" cm="1">
        <f t="array" ref="K709">IF(SUM(_xlfn.IFNA((((A709:H709)-(B709:H709))&gt;0)*(ABS((A709:H709)-(B709:H709))&lt;4),0))&gt;=(I709-1),"Safe",IF(SUM(_xlfn.IFNA((((A709:H709)-(B709:H709))&lt;0)*(ABS((A709:H709)-(B709:H709))&lt;4),0))&gt;=(I709-1),"Safe","Unsafe"))</f>
        <v>Safe</v>
      </c>
    </row>
    <row r="710" spans="1:11" x14ac:dyDescent="0.25">
      <c r="A710" s="15">
        <v>21</v>
      </c>
      <c r="B710" s="16">
        <v>20</v>
      </c>
      <c r="C710" s="16">
        <v>19</v>
      </c>
      <c r="D710" s="16">
        <v>16</v>
      </c>
      <c r="E710" s="16">
        <v>14</v>
      </c>
      <c r="F710" s="16">
        <v>13</v>
      </c>
      <c r="G710" s="16">
        <v>11</v>
      </c>
      <c r="H710" s="16">
        <v>10</v>
      </c>
      <c r="I710">
        <f t="shared" si="10"/>
        <v>8</v>
      </c>
      <c r="J710" t="str" cm="1">
        <f t="array" ref="J710">IF(SUM(_xlfn.IFNA((((A710:H710)-(B710:H710))&gt;0)*(ABS((A710:H710)-(B710:H710))&lt;4),0))=(I710-1),"Safe",IF(SUM(_xlfn.IFNA((((A710:H710)-(B710:H710))&lt;0)*(ABS((A710:H710)-(B710:H710))&lt;4),0))=(I710-1),"Safe","Unsafe"))</f>
        <v>Safe</v>
      </c>
      <c r="K710" t="str" cm="1">
        <f t="array" ref="K710">IF(SUM(_xlfn.IFNA((((A710:H710)-(B710:H710))&gt;0)*(ABS((A710:H710)-(B710:H710))&lt;4),0))&gt;=(I710-1),"Safe",IF(SUM(_xlfn.IFNA((((A710:H710)-(B710:H710))&lt;0)*(ABS((A710:H710)-(B710:H710))&lt;4),0))&gt;=(I710-1),"Safe","Unsafe"))</f>
        <v>Safe</v>
      </c>
    </row>
    <row r="711" spans="1:11" x14ac:dyDescent="0.25">
      <c r="A711" s="15">
        <v>91</v>
      </c>
      <c r="B711" s="16">
        <v>90</v>
      </c>
      <c r="C711" s="16">
        <v>88</v>
      </c>
      <c r="D711" s="16">
        <v>85</v>
      </c>
      <c r="E711" s="16">
        <v>83</v>
      </c>
      <c r="F711" s="16">
        <v>80</v>
      </c>
      <c r="G711" s="16">
        <v>79</v>
      </c>
      <c r="H711" s="16"/>
      <c r="I711">
        <f t="shared" ref="I711:I774" si="11">COUNTIF(A711:H711,"&gt;0")</f>
        <v>7</v>
      </c>
      <c r="J711" t="str" cm="1">
        <f t="array" ref="J711">IF(SUM(_xlfn.IFNA((((A711:H711)-(B711:H711))&gt;0)*(ABS((A711:H711)-(B711:H711))&lt;4),0))=(I711-1),"Safe",IF(SUM(_xlfn.IFNA((((A711:H711)-(B711:H711))&lt;0)*(ABS((A711:H711)-(B711:H711))&lt;4),0))=(I711-1),"Safe","Unsafe"))</f>
        <v>Safe</v>
      </c>
      <c r="K711" t="str" cm="1">
        <f t="array" ref="K711">IF(SUM(_xlfn.IFNA((((A711:H711)-(B711:H711))&gt;0)*(ABS((A711:H711)-(B711:H711))&lt;4),0))&gt;=(I711-1),"Safe",IF(SUM(_xlfn.IFNA((((A711:H711)-(B711:H711))&lt;0)*(ABS((A711:H711)-(B711:H711))&lt;4),0))&gt;=(I711-1),"Safe","Unsafe"))</f>
        <v>Safe</v>
      </c>
    </row>
    <row r="712" spans="1:11" x14ac:dyDescent="0.25">
      <c r="A712" s="15">
        <v>17</v>
      </c>
      <c r="B712" s="16">
        <v>19</v>
      </c>
      <c r="C712" s="16">
        <v>20</v>
      </c>
      <c r="D712" s="16">
        <v>21</v>
      </c>
      <c r="E712" s="16">
        <v>23</v>
      </c>
      <c r="F712" s="16">
        <v>25</v>
      </c>
      <c r="G712" s="16"/>
      <c r="H712" s="16"/>
      <c r="I712">
        <f t="shared" si="11"/>
        <v>6</v>
      </c>
      <c r="J712" t="str" cm="1">
        <f t="array" ref="J712">IF(SUM(_xlfn.IFNA((((A712:H712)-(B712:H712))&gt;0)*(ABS((A712:H712)-(B712:H712))&lt;4),0))=(I712-1),"Safe",IF(SUM(_xlfn.IFNA((((A712:H712)-(B712:H712))&lt;0)*(ABS((A712:H712)-(B712:H712))&lt;4),0))=(I712-1),"Safe","Unsafe"))</f>
        <v>Safe</v>
      </c>
      <c r="K712" t="str" cm="1">
        <f t="array" ref="K712">IF(SUM(_xlfn.IFNA((((A712:H712)-(B712:H712))&gt;0)*(ABS((A712:H712)-(B712:H712))&lt;4),0))&gt;=(I712-1),"Safe",IF(SUM(_xlfn.IFNA((((A712:H712)-(B712:H712))&lt;0)*(ABS((A712:H712)-(B712:H712))&lt;4),0))&gt;=(I712-1),"Safe","Unsafe"))</f>
        <v>Safe</v>
      </c>
    </row>
    <row r="713" spans="1:11" x14ac:dyDescent="0.25">
      <c r="A713" s="15">
        <v>29</v>
      </c>
      <c r="B713" s="16">
        <v>30</v>
      </c>
      <c r="C713" s="16">
        <v>32</v>
      </c>
      <c r="D713" s="16">
        <v>34</v>
      </c>
      <c r="E713" s="16">
        <v>36</v>
      </c>
      <c r="F713" s="16">
        <v>39</v>
      </c>
      <c r="G713" s="16">
        <v>42</v>
      </c>
      <c r="H713" s="16">
        <v>45</v>
      </c>
      <c r="I713">
        <f t="shared" si="11"/>
        <v>8</v>
      </c>
      <c r="J713" t="str" cm="1">
        <f t="array" ref="J713">IF(SUM(_xlfn.IFNA((((A713:H713)-(B713:H713))&gt;0)*(ABS((A713:H713)-(B713:H713))&lt;4),0))=(I713-1),"Safe",IF(SUM(_xlfn.IFNA((((A713:H713)-(B713:H713))&lt;0)*(ABS((A713:H713)-(B713:H713))&lt;4),0))=(I713-1),"Safe","Unsafe"))</f>
        <v>Safe</v>
      </c>
      <c r="K713" t="str" cm="1">
        <f t="array" ref="K713">IF(SUM(_xlfn.IFNA((((A713:H713)-(B713:H713))&gt;0)*(ABS((A713:H713)-(B713:H713))&lt;4),0))&gt;=(I713-1),"Safe",IF(SUM(_xlfn.IFNA((((A713:H713)-(B713:H713))&lt;0)*(ABS((A713:H713)-(B713:H713))&lt;4),0))&gt;=(I713-1),"Safe","Unsafe"))</f>
        <v>Safe</v>
      </c>
    </row>
    <row r="714" spans="1:11" x14ac:dyDescent="0.25">
      <c r="A714" s="15">
        <v>57</v>
      </c>
      <c r="B714" s="16">
        <v>60</v>
      </c>
      <c r="C714" s="16">
        <v>62</v>
      </c>
      <c r="D714" s="16">
        <v>63</v>
      </c>
      <c r="E714" s="16">
        <v>64</v>
      </c>
      <c r="F714" s="16">
        <v>65</v>
      </c>
      <c r="G714" s="16"/>
      <c r="H714" s="16"/>
      <c r="I714">
        <f t="shared" si="11"/>
        <v>6</v>
      </c>
      <c r="J714" t="str" cm="1">
        <f t="array" ref="J714">IF(SUM(_xlfn.IFNA((((A714:H714)-(B714:H714))&gt;0)*(ABS((A714:H714)-(B714:H714))&lt;4),0))=(I714-1),"Safe",IF(SUM(_xlfn.IFNA((((A714:H714)-(B714:H714))&lt;0)*(ABS((A714:H714)-(B714:H714))&lt;4),0))=(I714-1),"Safe","Unsafe"))</f>
        <v>Safe</v>
      </c>
      <c r="K714" t="str" cm="1">
        <f t="array" ref="K714">IF(SUM(_xlfn.IFNA((((A714:H714)-(B714:H714))&gt;0)*(ABS((A714:H714)-(B714:H714))&lt;4),0))&gt;=(I714-1),"Safe",IF(SUM(_xlfn.IFNA((((A714:H714)-(B714:H714))&lt;0)*(ABS((A714:H714)-(B714:H714))&lt;4),0))&gt;=(I714-1),"Safe","Unsafe"))</f>
        <v>Safe</v>
      </c>
    </row>
    <row r="715" spans="1:11" x14ac:dyDescent="0.25">
      <c r="A715" s="15">
        <v>64</v>
      </c>
      <c r="B715" s="16">
        <v>61</v>
      </c>
      <c r="C715" s="16">
        <v>59</v>
      </c>
      <c r="D715" s="16">
        <v>58</v>
      </c>
      <c r="E715" s="16">
        <v>57</v>
      </c>
      <c r="F715" s="16">
        <v>55</v>
      </c>
      <c r="G715" s="16"/>
      <c r="H715" s="16"/>
      <c r="I715">
        <f t="shared" si="11"/>
        <v>6</v>
      </c>
      <c r="J715" t="str" cm="1">
        <f t="array" ref="J715">IF(SUM(_xlfn.IFNA((((A715:H715)-(B715:H715))&gt;0)*(ABS((A715:H715)-(B715:H715))&lt;4),0))=(I715-1),"Safe",IF(SUM(_xlfn.IFNA((((A715:H715)-(B715:H715))&lt;0)*(ABS((A715:H715)-(B715:H715))&lt;4),0))=(I715-1),"Safe","Unsafe"))</f>
        <v>Safe</v>
      </c>
      <c r="K715" t="str" cm="1">
        <f t="array" ref="K715">IF(SUM(_xlfn.IFNA((((A715:H715)-(B715:H715))&gt;0)*(ABS((A715:H715)-(B715:H715))&lt;4),0))&gt;=(I715-1),"Safe",IF(SUM(_xlfn.IFNA((((A715:H715)-(B715:H715))&lt;0)*(ABS((A715:H715)-(B715:H715))&lt;4),0))&gt;=(I715-1),"Safe","Unsafe"))</f>
        <v>Safe</v>
      </c>
    </row>
    <row r="716" spans="1:11" x14ac:dyDescent="0.25">
      <c r="A716" s="15">
        <v>32</v>
      </c>
      <c r="B716" s="16">
        <v>31</v>
      </c>
      <c r="C716" s="16">
        <v>28</v>
      </c>
      <c r="D716" s="16">
        <v>26</v>
      </c>
      <c r="E716" s="16">
        <v>23</v>
      </c>
      <c r="F716" s="16"/>
      <c r="G716" s="16"/>
      <c r="H716" s="16"/>
      <c r="I716">
        <f t="shared" si="11"/>
        <v>5</v>
      </c>
      <c r="J716" t="str" cm="1">
        <f t="array" ref="J716">IF(SUM(_xlfn.IFNA((((A716:H716)-(B716:H716))&gt;0)*(ABS((A716:H716)-(B716:H716))&lt;4),0))=(I716-1),"Safe",IF(SUM(_xlfn.IFNA((((A716:H716)-(B716:H716))&lt;0)*(ABS((A716:H716)-(B716:H716))&lt;4),0))=(I716-1),"Safe","Unsafe"))</f>
        <v>Safe</v>
      </c>
      <c r="K716" t="str" cm="1">
        <f t="array" ref="K716">IF(SUM(_xlfn.IFNA((((A716:H716)-(B716:H716))&gt;0)*(ABS((A716:H716)-(B716:H716))&lt;4),0))&gt;=(I716-1),"Safe",IF(SUM(_xlfn.IFNA((((A716:H716)-(B716:H716))&lt;0)*(ABS((A716:H716)-(B716:H716))&lt;4),0))&gt;=(I716-1),"Safe","Unsafe"))</f>
        <v>Safe</v>
      </c>
    </row>
    <row r="717" spans="1:11" x14ac:dyDescent="0.25">
      <c r="A717" s="15">
        <v>65</v>
      </c>
      <c r="B717" s="16">
        <v>66</v>
      </c>
      <c r="C717" s="16">
        <v>67</v>
      </c>
      <c r="D717" s="16">
        <v>69</v>
      </c>
      <c r="E717" s="16">
        <v>72</v>
      </c>
      <c r="F717" s="16"/>
      <c r="G717" s="16"/>
      <c r="H717" s="16"/>
      <c r="I717">
        <f t="shared" si="11"/>
        <v>5</v>
      </c>
      <c r="J717" t="str" cm="1">
        <f t="array" ref="J717">IF(SUM(_xlfn.IFNA((((A717:H717)-(B717:H717))&gt;0)*(ABS((A717:H717)-(B717:H717))&lt;4),0))=(I717-1),"Safe",IF(SUM(_xlfn.IFNA((((A717:H717)-(B717:H717))&lt;0)*(ABS((A717:H717)-(B717:H717))&lt;4),0))=(I717-1),"Safe","Unsafe"))</f>
        <v>Safe</v>
      </c>
      <c r="K717" t="str" cm="1">
        <f t="array" ref="K717">IF(SUM(_xlfn.IFNA((((A717:H717)-(B717:H717))&gt;0)*(ABS((A717:H717)-(B717:H717))&lt;4),0))&gt;=(I717-1),"Safe",IF(SUM(_xlfn.IFNA((((A717:H717)-(B717:H717))&lt;0)*(ABS((A717:H717)-(B717:H717))&lt;4),0))&gt;=(I717-1),"Safe","Unsafe"))</f>
        <v>Safe</v>
      </c>
    </row>
    <row r="718" spans="1:11" x14ac:dyDescent="0.25">
      <c r="A718" s="15">
        <v>14</v>
      </c>
      <c r="B718" s="16">
        <v>13</v>
      </c>
      <c r="C718" s="16">
        <v>10</v>
      </c>
      <c r="D718" s="16">
        <v>7</v>
      </c>
      <c r="E718" s="16">
        <v>4</v>
      </c>
      <c r="F718" s="16"/>
      <c r="G718" s="16"/>
      <c r="H718" s="16"/>
      <c r="I718">
        <f t="shared" si="11"/>
        <v>5</v>
      </c>
      <c r="J718" t="str" cm="1">
        <f t="array" ref="J718">IF(SUM(_xlfn.IFNA((((A718:H718)-(B718:H718))&gt;0)*(ABS((A718:H718)-(B718:H718))&lt;4),0))=(I718-1),"Safe",IF(SUM(_xlfn.IFNA((((A718:H718)-(B718:H718))&lt;0)*(ABS((A718:H718)-(B718:H718))&lt;4),0))=(I718-1),"Safe","Unsafe"))</f>
        <v>Safe</v>
      </c>
      <c r="K718" t="str" cm="1">
        <f t="array" ref="K718">IF(SUM(_xlfn.IFNA((((A718:H718)-(B718:H718))&gt;0)*(ABS((A718:H718)-(B718:H718))&lt;4),0))&gt;=(I718-1),"Safe",IF(SUM(_xlfn.IFNA((((A718:H718)-(B718:H718))&lt;0)*(ABS((A718:H718)-(B718:H718))&lt;4),0))&gt;=(I718-1),"Safe","Unsafe"))</f>
        <v>Safe</v>
      </c>
    </row>
    <row r="719" spans="1:11" x14ac:dyDescent="0.25">
      <c r="A719" s="15">
        <v>25</v>
      </c>
      <c r="B719" s="16">
        <v>24</v>
      </c>
      <c r="C719" s="16">
        <v>21</v>
      </c>
      <c r="D719" s="16">
        <v>20</v>
      </c>
      <c r="E719" s="16">
        <v>18</v>
      </c>
      <c r="F719" s="16">
        <v>15</v>
      </c>
      <c r="G719" s="16">
        <v>13</v>
      </c>
      <c r="H719" s="16"/>
      <c r="I719">
        <f t="shared" si="11"/>
        <v>7</v>
      </c>
      <c r="J719" t="str" cm="1">
        <f t="array" ref="J719">IF(SUM(_xlfn.IFNA((((A719:H719)-(B719:H719))&gt;0)*(ABS((A719:H719)-(B719:H719))&lt;4),0))=(I719-1),"Safe",IF(SUM(_xlfn.IFNA((((A719:H719)-(B719:H719))&lt;0)*(ABS((A719:H719)-(B719:H719))&lt;4),0))=(I719-1),"Safe","Unsafe"))</f>
        <v>Safe</v>
      </c>
      <c r="K719" t="str" cm="1">
        <f t="array" ref="K719">IF(SUM(_xlfn.IFNA((((A719:H719)-(B719:H719))&gt;0)*(ABS((A719:H719)-(B719:H719))&lt;4),0))&gt;=(I719-1),"Safe",IF(SUM(_xlfn.IFNA((((A719:H719)-(B719:H719))&lt;0)*(ABS((A719:H719)-(B719:H719))&lt;4),0))&gt;=(I719-1),"Safe","Unsafe"))</f>
        <v>Safe</v>
      </c>
    </row>
    <row r="720" spans="1:11" x14ac:dyDescent="0.25">
      <c r="A720" s="15">
        <v>84</v>
      </c>
      <c r="B720" s="16">
        <v>87</v>
      </c>
      <c r="C720" s="16">
        <v>89</v>
      </c>
      <c r="D720" s="16">
        <v>91</v>
      </c>
      <c r="E720" s="16">
        <v>94</v>
      </c>
      <c r="F720" s="16"/>
      <c r="G720" s="16"/>
      <c r="H720" s="16"/>
      <c r="I720">
        <f t="shared" si="11"/>
        <v>5</v>
      </c>
      <c r="J720" t="str" cm="1">
        <f t="array" ref="J720">IF(SUM(_xlfn.IFNA((((A720:H720)-(B720:H720))&gt;0)*(ABS((A720:H720)-(B720:H720))&lt;4),0))=(I720-1),"Safe",IF(SUM(_xlfn.IFNA((((A720:H720)-(B720:H720))&lt;0)*(ABS((A720:H720)-(B720:H720))&lt;4),0))=(I720-1),"Safe","Unsafe"))</f>
        <v>Safe</v>
      </c>
      <c r="K720" t="str" cm="1">
        <f t="array" ref="K720">IF(SUM(_xlfn.IFNA((((A720:H720)-(B720:H720))&gt;0)*(ABS((A720:H720)-(B720:H720))&lt;4),0))&gt;=(I720-1),"Safe",IF(SUM(_xlfn.IFNA((((A720:H720)-(B720:H720))&lt;0)*(ABS((A720:H720)-(B720:H720))&lt;4),0))&gt;=(I720-1),"Safe","Unsafe"))</f>
        <v>Safe</v>
      </c>
    </row>
    <row r="721" spans="1:11" x14ac:dyDescent="0.25">
      <c r="A721" s="15">
        <v>73</v>
      </c>
      <c r="B721" s="16">
        <v>72</v>
      </c>
      <c r="C721" s="16">
        <v>69</v>
      </c>
      <c r="D721" s="16">
        <v>66</v>
      </c>
      <c r="E721" s="16">
        <v>64</v>
      </c>
      <c r="F721" s="16">
        <v>63</v>
      </c>
      <c r="G721" s="16">
        <v>60</v>
      </c>
      <c r="H721" s="16"/>
      <c r="I721">
        <f t="shared" si="11"/>
        <v>7</v>
      </c>
      <c r="J721" t="str" cm="1">
        <f t="array" ref="J721">IF(SUM(_xlfn.IFNA((((A721:H721)-(B721:H721))&gt;0)*(ABS((A721:H721)-(B721:H721))&lt;4),0))=(I721-1),"Safe",IF(SUM(_xlfn.IFNA((((A721:H721)-(B721:H721))&lt;0)*(ABS((A721:H721)-(B721:H721))&lt;4),0))=(I721-1),"Safe","Unsafe"))</f>
        <v>Safe</v>
      </c>
      <c r="K721" t="str" cm="1">
        <f t="array" ref="K721">IF(SUM(_xlfn.IFNA((((A721:H721)-(B721:H721))&gt;0)*(ABS((A721:H721)-(B721:H721))&lt;4),0))&gt;=(I721-1),"Safe",IF(SUM(_xlfn.IFNA((((A721:H721)-(B721:H721))&lt;0)*(ABS((A721:H721)-(B721:H721))&lt;4),0))&gt;=(I721-1),"Safe","Unsafe"))</f>
        <v>Safe</v>
      </c>
    </row>
    <row r="722" spans="1:11" x14ac:dyDescent="0.25">
      <c r="A722" s="15">
        <v>47</v>
      </c>
      <c r="B722" s="16">
        <v>44</v>
      </c>
      <c r="C722" s="16">
        <v>43</v>
      </c>
      <c r="D722" s="16">
        <v>42</v>
      </c>
      <c r="E722" s="16">
        <v>41</v>
      </c>
      <c r="F722" s="16">
        <v>40</v>
      </c>
      <c r="G722" s="16"/>
      <c r="H722" s="16"/>
      <c r="I722">
        <f t="shared" si="11"/>
        <v>6</v>
      </c>
      <c r="J722" t="str" cm="1">
        <f t="array" ref="J722">IF(SUM(_xlfn.IFNA((((A722:H722)-(B722:H722))&gt;0)*(ABS((A722:H722)-(B722:H722))&lt;4),0))=(I722-1),"Safe",IF(SUM(_xlfn.IFNA((((A722:H722)-(B722:H722))&lt;0)*(ABS((A722:H722)-(B722:H722))&lt;4),0))=(I722-1),"Safe","Unsafe"))</f>
        <v>Safe</v>
      </c>
      <c r="K722" t="str" cm="1">
        <f t="array" ref="K722">IF(SUM(_xlfn.IFNA((((A722:H722)-(B722:H722))&gt;0)*(ABS((A722:H722)-(B722:H722))&lt;4),0))&gt;=(I722-1),"Safe",IF(SUM(_xlfn.IFNA((((A722:H722)-(B722:H722))&lt;0)*(ABS((A722:H722)-(B722:H722))&lt;4),0))&gt;=(I722-1),"Safe","Unsafe"))</f>
        <v>Safe</v>
      </c>
    </row>
    <row r="723" spans="1:11" x14ac:dyDescent="0.25">
      <c r="A723" s="15">
        <v>25</v>
      </c>
      <c r="B723" s="16">
        <v>28</v>
      </c>
      <c r="C723" s="16">
        <v>30</v>
      </c>
      <c r="D723" s="16">
        <v>31</v>
      </c>
      <c r="E723" s="16">
        <v>32</v>
      </c>
      <c r="F723" s="16"/>
      <c r="G723" s="16"/>
      <c r="H723" s="16"/>
      <c r="I723">
        <f t="shared" si="11"/>
        <v>5</v>
      </c>
      <c r="J723" t="str" cm="1">
        <f t="array" ref="J723">IF(SUM(_xlfn.IFNA((((A723:H723)-(B723:H723))&gt;0)*(ABS((A723:H723)-(B723:H723))&lt;4),0))=(I723-1),"Safe",IF(SUM(_xlfn.IFNA((((A723:H723)-(B723:H723))&lt;0)*(ABS((A723:H723)-(B723:H723))&lt;4),0))=(I723-1),"Safe","Unsafe"))</f>
        <v>Safe</v>
      </c>
      <c r="K723" t="str" cm="1">
        <f t="array" ref="K723">IF(SUM(_xlfn.IFNA((((A723:H723)-(B723:H723))&gt;0)*(ABS((A723:H723)-(B723:H723))&lt;4),0))&gt;=(I723-1),"Safe",IF(SUM(_xlfn.IFNA((((A723:H723)-(B723:H723))&lt;0)*(ABS((A723:H723)-(B723:H723))&lt;4),0))&gt;=(I723-1),"Safe","Unsafe"))</f>
        <v>Safe</v>
      </c>
    </row>
    <row r="724" spans="1:11" x14ac:dyDescent="0.25">
      <c r="A724" s="15">
        <v>90</v>
      </c>
      <c r="B724" s="16">
        <v>91</v>
      </c>
      <c r="C724" s="16">
        <v>92</v>
      </c>
      <c r="D724" s="16">
        <v>95</v>
      </c>
      <c r="E724" s="16">
        <v>98</v>
      </c>
      <c r="F724" s="16"/>
      <c r="G724" s="16"/>
      <c r="H724" s="16"/>
      <c r="I724">
        <f t="shared" si="11"/>
        <v>5</v>
      </c>
      <c r="J724" t="str" cm="1">
        <f t="array" ref="J724">IF(SUM(_xlfn.IFNA((((A724:H724)-(B724:H724))&gt;0)*(ABS((A724:H724)-(B724:H724))&lt;4),0))=(I724-1),"Safe",IF(SUM(_xlfn.IFNA((((A724:H724)-(B724:H724))&lt;0)*(ABS((A724:H724)-(B724:H724))&lt;4),0))=(I724-1),"Safe","Unsafe"))</f>
        <v>Safe</v>
      </c>
      <c r="K724" t="str" cm="1">
        <f t="array" ref="K724">IF(SUM(_xlfn.IFNA((((A724:H724)-(B724:H724))&gt;0)*(ABS((A724:H724)-(B724:H724))&lt;4),0))&gt;=(I724-1),"Safe",IF(SUM(_xlfn.IFNA((((A724:H724)-(B724:H724))&lt;0)*(ABS((A724:H724)-(B724:H724))&lt;4),0))&gt;=(I724-1),"Safe","Unsafe"))</f>
        <v>Safe</v>
      </c>
    </row>
    <row r="725" spans="1:11" x14ac:dyDescent="0.25">
      <c r="A725" s="15">
        <v>86</v>
      </c>
      <c r="B725" s="16">
        <v>83</v>
      </c>
      <c r="C725" s="16">
        <v>82</v>
      </c>
      <c r="D725" s="16">
        <v>80</v>
      </c>
      <c r="E725" s="16">
        <v>77</v>
      </c>
      <c r="F725" s="16">
        <v>75</v>
      </c>
      <c r="G725" s="16">
        <v>72</v>
      </c>
      <c r="H725" s="16"/>
      <c r="I725">
        <f t="shared" si="11"/>
        <v>7</v>
      </c>
      <c r="J725" t="str" cm="1">
        <f t="array" ref="J725">IF(SUM(_xlfn.IFNA((((A725:H725)-(B725:H725))&gt;0)*(ABS((A725:H725)-(B725:H725))&lt;4),0))=(I725-1),"Safe",IF(SUM(_xlfn.IFNA((((A725:H725)-(B725:H725))&lt;0)*(ABS((A725:H725)-(B725:H725))&lt;4),0))=(I725-1),"Safe","Unsafe"))</f>
        <v>Safe</v>
      </c>
      <c r="K725" t="str" cm="1">
        <f t="array" ref="K725">IF(SUM(_xlfn.IFNA((((A725:H725)-(B725:H725))&gt;0)*(ABS((A725:H725)-(B725:H725))&lt;4),0))&gt;=(I725-1),"Safe",IF(SUM(_xlfn.IFNA((((A725:H725)-(B725:H725))&lt;0)*(ABS((A725:H725)-(B725:H725))&lt;4),0))&gt;=(I725-1),"Safe","Unsafe"))</f>
        <v>Safe</v>
      </c>
    </row>
    <row r="726" spans="1:11" x14ac:dyDescent="0.25">
      <c r="A726" s="15">
        <v>46</v>
      </c>
      <c r="B726" s="16">
        <v>49</v>
      </c>
      <c r="C726" s="16">
        <v>52</v>
      </c>
      <c r="D726" s="16">
        <v>53</v>
      </c>
      <c r="E726" s="16">
        <v>56</v>
      </c>
      <c r="F726" s="16"/>
      <c r="G726" s="16"/>
      <c r="H726" s="16"/>
      <c r="I726">
        <f t="shared" si="11"/>
        <v>5</v>
      </c>
      <c r="J726" t="str" cm="1">
        <f t="array" ref="J726">IF(SUM(_xlfn.IFNA((((A726:H726)-(B726:H726))&gt;0)*(ABS((A726:H726)-(B726:H726))&lt;4),0))=(I726-1),"Safe",IF(SUM(_xlfn.IFNA((((A726:H726)-(B726:H726))&lt;0)*(ABS((A726:H726)-(B726:H726))&lt;4),0))=(I726-1),"Safe","Unsafe"))</f>
        <v>Safe</v>
      </c>
      <c r="K726" t="str" cm="1">
        <f t="array" ref="K726">IF(SUM(_xlfn.IFNA((((A726:H726)-(B726:H726))&gt;0)*(ABS((A726:H726)-(B726:H726))&lt;4),0))&gt;=(I726-1),"Safe",IF(SUM(_xlfn.IFNA((((A726:H726)-(B726:H726))&lt;0)*(ABS((A726:H726)-(B726:H726))&lt;4),0))&gt;=(I726-1),"Safe","Unsafe"))</f>
        <v>Safe</v>
      </c>
    </row>
    <row r="727" spans="1:11" x14ac:dyDescent="0.25">
      <c r="A727" s="15">
        <v>50</v>
      </c>
      <c r="B727" s="16">
        <v>52</v>
      </c>
      <c r="C727" s="16">
        <v>54</v>
      </c>
      <c r="D727" s="16">
        <v>57</v>
      </c>
      <c r="E727" s="16">
        <v>60</v>
      </c>
      <c r="F727" s="16">
        <v>63</v>
      </c>
      <c r="G727" s="16">
        <v>64</v>
      </c>
      <c r="H727" s="16"/>
      <c r="I727">
        <f t="shared" si="11"/>
        <v>7</v>
      </c>
      <c r="J727" t="str" cm="1">
        <f t="array" ref="J727">IF(SUM(_xlfn.IFNA((((A727:H727)-(B727:H727))&gt;0)*(ABS((A727:H727)-(B727:H727))&lt;4),0))=(I727-1),"Safe",IF(SUM(_xlfn.IFNA((((A727:H727)-(B727:H727))&lt;0)*(ABS((A727:H727)-(B727:H727))&lt;4),0))=(I727-1),"Safe","Unsafe"))</f>
        <v>Safe</v>
      </c>
      <c r="K727" t="str" cm="1">
        <f t="array" ref="K727">IF(SUM(_xlfn.IFNA((((A727:H727)-(B727:H727))&gt;0)*(ABS((A727:H727)-(B727:H727))&lt;4),0))&gt;=(I727-1),"Safe",IF(SUM(_xlfn.IFNA((((A727:H727)-(B727:H727))&lt;0)*(ABS((A727:H727)-(B727:H727))&lt;4),0))&gt;=(I727-1),"Safe","Unsafe"))</f>
        <v>Safe</v>
      </c>
    </row>
    <row r="728" spans="1:11" x14ac:dyDescent="0.25">
      <c r="A728" s="15">
        <v>36</v>
      </c>
      <c r="B728" s="16">
        <v>37</v>
      </c>
      <c r="C728" s="16">
        <v>38</v>
      </c>
      <c r="D728" s="16">
        <v>39</v>
      </c>
      <c r="E728" s="16">
        <v>41</v>
      </c>
      <c r="F728" s="16">
        <v>43</v>
      </c>
      <c r="G728" s="16">
        <v>44</v>
      </c>
      <c r="H728" s="16">
        <v>45</v>
      </c>
      <c r="I728">
        <f t="shared" si="11"/>
        <v>8</v>
      </c>
      <c r="J728" t="str" cm="1">
        <f t="array" ref="J728">IF(SUM(_xlfn.IFNA((((A728:H728)-(B728:H728))&gt;0)*(ABS((A728:H728)-(B728:H728))&lt;4),0))=(I728-1),"Safe",IF(SUM(_xlfn.IFNA((((A728:H728)-(B728:H728))&lt;0)*(ABS((A728:H728)-(B728:H728))&lt;4),0))=(I728-1),"Safe","Unsafe"))</f>
        <v>Safe</v>
      </c>
      <c r="K728" t="str" cm="1">
        <f t="array" ref="K728">IF(SUM(_xlfn.IFNA((((A728:H728)-(B728:H728))&gt;0)*(ABS((A728:H728)-(B728:H728))&lt;4),0))&gt;=(I728-1),"Safe",IF(SUM(_xlfn.IFNA((((A728:H728)-(B728:H728))&lt;0)*(ABS((A728:H728)-(B728:H728))&lt;4),0))&gt;=(I728-1),"Safe","Unsafe"))</f>
        <v>Safe</v>
      </c>
    </row>
    <row r="729" spans="1:11" x14ac:dyDescent="0.25">
      <c r="A729" s="15">
        <v>31</v>
      </c>
      <c r="B729" s="16">
        <v>28</v>
      </c>
      <c r="C729" s="16">
        <v>25</v>
      </c>
      <c r="D729" s="16">
        <v>22</v>
      </c>
      <c r="E729" s="16">
        <v>20</v>
      </c>
      <c r="F729" s="16"/>
      <c r="G729" s="16"/>
      <c r="H729" s="16"/>
      <c r="I729">
        <f t="shared" si="11"/>
        <v>5</v>
      </c>
      <c r="J729" t="str" cm="1">
        <f t="array" ref="J729">IF(SUM(_xlfn.IFNA((((A729:H729)-(B729:H729))&gt;0)*(ABS((A729:H729)-(B729:H729))&lt;4),0))=(I729-1),"Safe",IF(SUM(_xlfn.IFNA((((A729:H729)-(B729:H729))&lt;0)*(ABS((A729:H729)-(B729:H729))&lt;4),0))=(I729-1),"Safe","Unsafe"))</f>
        <v>Safe</v>
      </c>
      <c r="K729" t="str" cm="1">
        <f t="array" ref="K729">IF(SUM(_xlfn.IFNA((((A729:H729)-(B729:H729))&gt;0)*(ABS((A729:H729)-(B729:H729))&lt;4),0))&gt;=(I729-1),"Safe",IF(SUM(_xlfn.IFNA((((A729:H729)-(B729:H729))&lt;0)*(ABS((A729:H729)-(B729:H729))&lt;4),0))&gt;=(I729-1),"Safe","Unsafe"))</f>
        <v>Safe</v>
      </c>
    </row>
    <row r="730" spans="1:11" x14ac:dyDescent="0.25">
      <c r="A730" s="15">
        <v>63</v>
      </c>
      <c r="B730" s="16">
        <v>64</v>
      </c>
      <c r="C730" s="16">
        <v>66</v>
      </c>
      <c r="D730" s="16">
        <v>68</v>
      </c>
      <c r="E730" s="16">
        <v>70</v>
      </c>
      <c r="F730" s="16">
        <v>71</v>
      </c>
      <c r="G730" s="16"/>
      <c r="H730" s="16"/>
      <c r="I730">
        <f t="shared" si="11"/>
        <v>6</v>
      </c>
      <c r="J730" t="str" cm="1">
        <f t="array" ref="J730">IF(SUM(_xlfn.IFNA((((A730:H730)-(B730:H730))&gt;0)*(ABS((A730:H730)-(B730:H730))&lt;4),0))=(I730-1),"Safe",IF(SUM(_xlfn.IFNA((((A730:H730)-(B730:H730))&lt;0)*(ABS((A730:H730)-(B730:H730))&lt;4),0))=(I730-1),"Safe","Unsafe"))</f>
        <v>Safe</v>
      </c>
      <c r="K730" t="str" cm="1">
        <f t="array" ref="K730">IF(SUM(_xlfn.IFNA((((A730:H730)-(B730:H730))&gt;0)*(ABS((A730:H730)-(B730:H730))&lt;4),0))&gt;=(I730-1),"Safe",IF(SUM(_xlfn.IFNA((((A730:H730)-(B730:H730))&lt;0)*(ABS((A730:H730)-(B730:H730))&lt;4),0))&gt;=(I730-1),"Safe","Unsafe"))</f>
        <v>Safe</v>
      </c>
    </row>
    <row r="731" spans="1:11" x14ac:dyDescent="0.25">
      <c r="A731" s="15">
        <v>71</v>
      </c>
      <c r="B731" s="16">
        <v>74</v>
      </c>
      <c r="C731" s="16">
        <v>75</v>
      </c>
      <c r="D731" s="16">
        <v>77</v>
      </c>
      <c r="E731" s="16">
        <v>79</v>
      </c>
      <c r="F731" s="16">
        <v>81</v>
      </c>
      <c r="G731" s="16">
        <v>84</v>
      </c>
      <c r="H731" s="16"/>
      <c r="I731">
        <f t="shared" si="11"/>
        <v>7</v>
      </c>
      <c r="J731" t="str" cm="1">
        <f t="array" ref="J731">IF(SUM(_xlfn.IFNA((((A731:H731)-(B731:H731))&gt;0)*(ABS((A731:H731)-(B731:H731))&lt;4),0))=(I731-1),"Safe",IF(SUM(_xlfn.IFNA((((A731:H731)-(B731:H731))&lt;0)*(ABS((A731:H731)-(B731:H731))&lt;4),0))=(I731-1),"Safe","Unsafe"))</f>
        <v>Safe</v>
      </c>
      <c r="K731" t="str" cm="1">
        <f t="array" ref="K731">IF(SUM(_xlfn.IFNA((((A731:H731)-(B731:H731))&gt;0)*(ABS((A731:H731)-(B731:H731))&lt;4),0))&gt;=(I731-1),"Safe",IF(SUM(_xlfn.IFNA((((A731:H731)-(B731:H731))&lt;0)*(ABS((A731:H731)-(B731:H731))&lt;4),0))&gt;=(I731-1),"Safe","Unsafe"))</f>
        <v>Safe</v>
      </c>
    </row>
    <row r="732" spans="1:11" x14ac:dyDescent="0.25">
      <c r="A732" s="15">
        <v>20</v>
      </c>
      <c r="B732" s="16">
        <v>21</v>
      </c>
      <c r="C732" s="16">
        <v>23</v>
      </c>
      <c r="D732" s="16">
        <v>24</v>
      </c>
      <c r="E732" s="16">
        <v>26</v>
      </c>
      <c r="F732" s="16">
        <v>29</v>
      </c>
      <c r="G732" s="16"/>
      <c r="H732" s="16"/>
      <c r="I732">
        <f t="shared" si="11"/>
        <v>6</v>
      </c>
      <c r="J732" t="str" cm="1">
        <f t="array" ref="J732">IF(SUM(_xlfn.IFNA((((A732:H732)-(B732:H732))&gt;0)*(ABS((A732:H732)-(B732:H732))&lt;4),0))=(I732-1),"Safe",IF(SUM(_xlfn.IFNA((((A732:H732)-(B732:H732))&lt;0)*(ABS((A732:H732)-(B732:H732))&lt;4),0))=(I732-1),"Safe","Unsafe"))</f>
        <v>Safe</v>
      </c>
      <c r="K732" t="str" cm="1">
        <f t="array" ref="K732">IF(SUM(_xlfn.IFNA((((A732:H732)-(B732:H732))&gt;0)*(ABS((A732:H732)-(B732:H732))&lt;4),0))&gt;=(I732-1),"Safe",IF(SUM(_xlfn.IFNA((((A732:H732)-(B732:H732))&lt;0)*(ABS((A732:H732)-(B732:H732))&lt;4),0))&gt;=(I732-1),"Safe","Unsafe"))</f>
        <v>Safe</v>
      </c>
    </row>
    <row r="733" spans="1:11" x14ac:dyDescent="0.25">
      <c r="A733" s="15">
        <v>69</v>
      </c>
      <c r="B733" s="16">
        <v>66</v>
      </c>
      <c r="C733" s="16">
        <v>64</v>
      </c>
      <c r="D733" s="16">
        <v>62</v>
      </c>
      <c r="E733" s="16">
        <v>60</v>
      </c>
      <c r="F733" s="16"/>
      <c r="G733" s="16"/>
      <c r="H733" s="16"/>
      <c r="I733">
        <f t="shared" si="11"/>
        <v>5</v>
      </c>
      <c r="J733" t="str" cm="1">
        <f t="array" ref="J733">IF(SUM(_xlfn.IFNA((((A733:H733)-(B733:H733))&gt;0)*(ABS((A733:H733)-(B733:H733))&lt;4),0))=(I733-1),"Safe",IF(SUM(_xlfn.IFNA((((A733:H733)-(B733:H733))&lt;0)*(ABS((A733:H733)-(B733:H733))&lt;4),0))=(I733-1),"Safe","Unsafe"))</f>
        <v>Safe</v>
      </c>
      <c r="K733" t="str" cm="1">
        <f t="array" ref="K733">IF(SUM(_xlfn.IFNA((((A733:H733)-(B733:H733))&gt;0)*(ABS((A733:H733)-(B733:H733))&lt;4),0))&gt;=(I733-1),"Safe",IF(SUM(_xlfn.IFNA((((A733:H733)-(B733:H733))&lt;0)*(ABS((A733:H733)-(B733:H733))&lt;4),0))&gt;=(I733-1),"Safe","Unsafe"))</f>
        <v>Safe</v>
      </c>
    </row>
    <row r="734" spans="1:11" x14ac:dyDescent="0.25">
      <c r="A734" s="15">
        <v>15</v>
      </c>
      <c r="B734" s="16">
        <v>16</v>
      </c>
      <c r="C734" s="16">
        <v>18</v>
      </c>
      <c r="D734" s="16">
        <v>21</v>
      </c>
      <c r="E734" s="16">
        <v>24</v>
      </c>
      <c r="F734" s="16">
        <v>26</v>
      </c>
      <c r="G734" s="16">
        <v>27</v>
      </c>
      <c r="H734" s="16">
        <v>30</v>
      </c>
      <c r="I734">
        <f t="shared" si="11"/>
        <v>8</v>
      </c>
      <c r="J734" t="str" cm="1">
        <f t="array" ref="J734">IF(SUM(_xlfn.IFNA((((A734:H734)-(B734:H734))&gt;0)*(ABS((A734:H734)-(B734:H734))&lt;4),0))=(I734-1),"Safe",IF(SUM(_xlfn.IFNA((((A734:H734)-(B734:H734))&lt;0)*(ABS((A734:H734)-(B734:H734))&lt;4),0))=(I734-1),"Safe","Unsafe"))</f>
        <v>Safe</v>
      </c>
      <c r="K734" t="str" cm="1">
        <f t="array" ref="K734">IF(SUM(_xlfn.IFNA((((A734:H734)-(B734:H734))&gt;0)*(ABS((A734:H734)-(B734:H734))&lt;4),0))&gt;=(I734-1),"Safe",IF(SUM(_xlfn.IFNA((((A734:H734)-(B734:H734))&lt;0)*(ABS((A734:H734)-(B734:H734))&lt;4),0))&gt;=(I734-1),"Safe","Unsafe"))</f>
        <v>Safe</v>
      </c>
    </row>
    <row r="735" spans="1:11" x14ac:dyDescent="0.25">
      <c r="A735" s="15">
        <v>32</v>
      </c>
      <c r="B735" s="16">
        <v>31</v>
      </c>
      <c r="C735" s="16">
        <v>29</v>
      </c>
      <c r="D735" s="16">
        <v>26</v>
      </c>
      <c r="E735" s="16">
        <v>23</v>
      </c>
      <c r="F735" s="16">
        <v>21</v>
      </c>
      <c r="G735" s="16"/>
      <c r="H735" s="16"/>
      <c r="I735">
        <f t="shared" si="11"/>
        <v>6</v>
      </c>
      <c r="J735" t="str" cm="1">
        <f t="array" ref="J735">IF(SUM(_xlfn.IFNA((((A735:H735)-(B735:H735))&gt;0)*(ABS((A735:H735)-(B735:H735))&lt;4),0))=(I735-1),"Safe",IF(SUM(_xlfn.IFNA((((A735:H735)-(B735:H735))&lt;0)*(ABS((A735:H735)-(B735:H735))&lt;4),0))=(I735-1),"Safe","Unsafe"))</f>
        <v>Safe</v>
      </c>
      <c r="K735" t="str" cm="1">
        <f t="array" ref="K735">IF(SUM(_xlfn.IFNA((((A735:H735)-(B735:H735))&gt;0)*(ABS((A735:H735)-(B735:H735))&lt;4),0))&gt;=(I735-1),"Safe",IF(SUM(_xlfn.IFNA((((A735:H735)-(B735:H735))&lt;0)*(ABS((A735:H735)-(B735:H735))&lt;4),0))&gt;=(I735-1),"Safe","Unsafe"))</f>
        <v>Safe</v>
      </c>
    </row>
    <row r="736" spans="1:11" x14ac:dyDescent="0.25">
      <c r="A736" s="15">
        <v>10</v>
      </c>
      <c r="B736" s="16">
        <v>12</v>
      </c>
      <c r="C736" s="16">
        <v>13</v>
      </c>
      <c r="D736" s="16">
        <v>16</v>
      </c>
      <c r="E736" s="16">
        <v>19</v>
      </c>
      <c r="F736" s="16">
        <v>20</v>
      </c>
      <c r="G736" s="16">
        <v>22</v>
      </c>
      <c r="H736" s="16">
        <v>24</v>
      </c>
      <c r="I736">
        <f t="shared" si="11"/>
        <v>8</v>
      </c>
      <c r="J736" t="str" cm="1">
        <f t="array" ref="J736">IF(SUM(_xlfn.IFNA((((A736:H736)-(B736:H736))&gt;0)*(ABS((A736:H736)-(B736:H736))&lt;4),0))=(I736-1),"Safe",IF(SUM(_xlfn.IFNA((((A736:H736)-(B736:H736))&lt;0)*(ABS((A736:H736)-(B736:H736))&lt;4),0))=(I736-1),"Safe","Unsafe"))</f>
        <v>Safe</v>
      </c>
      <c r="K736" t="str" cm="1">
        <f t="array" ref="K736">IF(SUM(_xlfn.IFNA((((A736:H736)-(B736:H736))&gt;0)*(ABS((A736:H736)-(B736:H736))&lt;4),0))&gt;=(I736-1),"Safe",IF(SUM(_xlfn.IFNA((((A736:H736)-(B736:H736))&lt;0)*(ABS((A736:H736)-(B736:H736))&lt;4),0))&gt;=(I736-1),"Safe","Unsafe"))</f>
        <v>Safe</v>
      </c>
    </row>
    <row r="737" spans="1:11" x14ac:dyDescent="0.25">
      <c r="A737" s="15">
        <v>68</v>
      </c>
      <c r="B737" s="16">
        <v>69</v>
      </c>
      <c r="C737" s="16">
        <v>70</v>
      </c>
      <c r="D737" s="16">
        <v>73</v>
      </c>
      <c r="E737" s="16">
        <v>76</v>
      </c>
      <c r="F737" s="16">
        <v>78</v>
      </c>
      <c r="G737" s="16"/>
      <c r="H737" s="16"/>
      <c r="I737">
        <f t="shared" si="11"/>
        <v>6</v>
      </c>
      <c r="J737" t="str" cm="1">
        <f t="array" ref="J737">IF(SUM(_xlfn.IFNA((((A737:H737)-(B737:H737))&gt;0)*(ABS((A737:H737)-(B737:H737))&lt;4),0))=(I737-1),"Safe",IF(SUM(_xlfn.IFNA((((A737:H737)-(B737:H737))&lt;0)*(ABS((A737:H737)-(B737:H737))&lt;4),0))=(I737-1),"Safe","Unsafe"))</f>
        <v>Safe</v>
      </c>
      <c r="K737" t="str" cm="1">
        <f t="array" ref="K737">IF(SUM(_xlfn.IFNA((((A737:H737)-(B737:H737))&gt;0)*(ABS((A737:H737)-(B737:H737))&lt;4),0))&gt;=(I737-1),"Safe",IF(SUM(_xlfn.IFNA((((A737:H737)-(B737:H737))&lt;0)*(ABS((A737:H737)-(B737:H737))&lt;4),0))&gt;=(I737-1),"Safe","Unsafe"))</f>
        <v>Safe</v>
      </c>
    </row>
    <row r="738" spans="1:11" x14ac:dyDescent="0.25">
      <c r="A738" s="15">
        <v>71</v>
      </c>
      <c r="B738" s="16">
        <v>70</v>
      </c>
      <c r="C738" s="16">
        <v>68</v>
      </c>
      <c r="D738" s="16">
        <v>66</v>
      </c>
      <c r="E738" s="16">
        <v>63</v>
      </c>
      <c r="F738" s="16">
        <v>61</v>
      </c>
      <c r="G738" s="16">
        <v>60</v>
      </c>
      <c r="H738" s="16">
        <v>57</v>
      </c>
      <c r="I738">
        <f t="shared" si="11"/>
        <v>8</v>
      </c>
      <c r="J738" t="str" cm="1">
        <f t="array" ref="J738">IF(SUM(_xlfn.IFNA((((A738:H738)-(B738:H738))&gt;0)*(ABS((A738:H738)-(B738:H738))&lt;4),0))=(I738-1),"Safe",IF(SUM(_xlfn.IFNA((((A738:H738)-(B738:H738))&lt;0)*(ABS((A738:H738)-(B738:H738))&lt;4),0))=(I738-1),"Safe","Unsafe"))</f>
        <v>Safe</v>
      </c>
      <c r="K738" t="str" cm="1">
        <f t="array" ref="K738">IF(SUM(_xlfn.IFNA((((A738:H738)-(B738:H738))&gt;0)*(ABS((A738:H738)-(B738:H738))&lt;4),0))&gt;=(I738-1),"Safe",IF(SUM(_xlfn.IFNA((((A738:H738)-(B738:H738))&lt;0)*(ABS((A738:H738)-(B738:H738))&lt;4),0))&gt;=(I738-1),"Safe","Unsafe"))</f>
        <v>Safe</v>
      </c>
    </row>
    <row r="739" spans="1:11" x14ac:dyDescent="0.25">
      <c r="A739" s="15">
        <v>88</v>
      </c>
      <c r="B739" s="16">
        <v>85</v>
      </c>
      <c r="C739" s="16">
        <v>82</v>
      </c>
      <c r="D739" s="16">
        <v>79</v>
      </c>
      <c r="E739" s="16">
        <v>77</v>
      </c>
      <c r="F739" s="16">
        <v>76</v>
      </c>
      <c r="G739" s="16">
        <v>75</v>
      </c>
      <c r="H739" s="16"/>
      <c r="I739">
        <f t="shared" si="11"/>
        <v>7</v>
      </c>
      <c r="J739" t="str" cm="1">
        <f t="array" ref="J739">IF(SUM(_xlfn.IFNA((((A739:H739)-(B739:H739))&gt;0)*(ABS((A739:H739)-(B739:H739))&lt;4),0))=(I739-1),"Safe",IF(SUM(_xlfn.IFNA((((A739:H739)-(B739:H739))&lt;0)*(ABS((A739:H739)-(B739:H739))&lt;4),0))=(I739-1),"Safe","Unsafe"))</f>
        <v>Safe</v>
      </c>
      <c r="K739" t="str" cm="1">
        <f t="array" ref="K739">IF(SUM(_xlfn.IFNA((((A739:H739)-(B739:H739))&gt;0)*(ABS((A739:H739)-(B739:H739))&lt;4),0))&gt;=(I739-1),"Safe",IF(SUM(_xlfn.IFNA((((A739:H739)-(B739:H739))&lt;0)*(ABS((A739:H739)-(B739:H739))&lt;4),0))&gt;=(I739-1),"Safe","Unsafe"))</f>
        <v>Safe</v>
      </c>
    </row>
    <row r="740" spans="1:11" x14ac:dyDescent="0.25">
      <c r="A740" s="15">
        <v>47</v>
      </c>
      <c r="B740" s="16">
        <v>50</v>
      </c>
      <c r="C740" s="16">
        <v>51</v>
      </c>
      <c r="D740" s="16">
        <v>54</v>
      </c>
      <c r="E740" s="16">
        <v>57</v>
      </c>
      <c r="F740" s="16">
        <v>59</v>
      </c>
      <c r="G740" s="16"/>
      <c r="H740" s="16"/>
      <c r="I740">
        <f t="shared" si="11"/>
        <v>6</v>
      </c>
      <c r="J740" t="str" cm="1">
        <f t="array" ref="J740">IF(SUM(_xlfn.IFNA((((A740:H740)-(B740:H740))&gt;0)*(ABS((A740:H740)-(B740:H740))&lt;4),0))=(I740-1),"Safe",IF(SUM(_xlfn.IFNA((((A740:H740)-(B740:H740))&lt;0)*(ABS((A740:H740)-(B740:H740))&lt;4),0))=(I740-1),"Safe","Unsafe"))</f>
        <v>Safe</v>
      </c>
      <c r="K740" t="str" cm="1">
        <f t="array" ref="K740">IF(SUM(_xlfn.IFNA((((A740:H740)-(B740:H740))&gt;0)*(ABS((A740:H740)-(B740:H740))&lt;4),0))&gt;=(I740-1),"Safe",IF(SUM(_xlfn.IFNA((((A740:H740)-(B740:H740))&lt;0)*(ABS((A740:H740)-(B740:H740))&lt;4),0))&gt;=(I740-1),"Safe","Unsafe"))</f>
        <v>Safe</v>
      </c>
    </row>
    <row r="741" spans="1:11" x14ac:dyDescent="0.25">
      <c r="A741" s="15">
        <v>12</v>
      </c>
      <c r="B741" s="16">
        <v>13</v>
      </c>
      <c r="C741" s="16">
        <v>16</v>
      </c>
      <c r="D741" s="16">
        <v>18</v>
      </c>
      <c r="E741" s="16">
        <v>21</v>
      </c>
      <c r="F741" s="16">
        <v>22</v>
      </c>
      <c r="G741" s="16"/>
      <c r="H741" s="16"/>
      <c r="I741">
        <f t="shared" si="11"/>
        <v>6</v>
      </c>
      <c r="J741" t="str" cm="1">
        <f t="array" ref="J741">IF(SUM(_xlfn.IFNA((((A741:H741)-(B741:H741))&gt;0)*(ABS((A741:H741)-(B741:H741))&lt;4),0))=(I741-1),"Safe",IF(SUM(_xlfn.IFNA((((A741:H741)-(B741:H741))&lt;0)*(ABS((A741:H741)-(B741:H741))&lt;4),0))=(I741-1),"Safe","Unsafe"))</f>
        <v>Safe</v>
      </c>
      <c r="K741" t="str" cm="1">
        <f t="array" ref="K741">IF(SUM(_xlfn.IFNA((((A741:H741)-(B741:H741))&gt;0)*(ABS((A741:H741)-(B741:H741))&lt;4),0))&gt;=(I741-1),"Safe",IF(SUM(_xlfn.IFNA((((A741:H741)-(B741:H741))&lt;0)*(ABS((A741:H741)-(B741:H741))&lt;4),0))&gt;=(I741-1),"Safe","Unsafe"))</f>
        <v>Safe</v>
      </c>
    </row>
    <row r="742" spans="1:11" x14ac:dyDescent="0.25">
      <c r="A742" s="15">
        <v>97</v>
      </c>
      <c r="B742" s="16">
        <v>94</v>
      </c>
      <c r="C742" s="16">
        <v>93</v>
      </c>
      <c r="D742" s="16">
        <v>92</v>
      </c>
      <c r="E742" s="16">
        <v>91</v>
      </c>
      <c r="F742" s="16">
        <v>89</v>
      </c>
      <c r="G742" s="16">
        <v>86</v>
      </c>
      <c r="H742" s="16"/>
      <c r="I742">
        <f t="shared" si="11"/>
        <v>7</v>
      </c>
      <c r="J742" t="str" cm="1">
        <f t="array" ref="J742">IF(SUM(_xlfn.IFNA((((A742:H742)-(B742:H742))&gt;0)*(ABS((A742:H742)-(B742:H742))&lt;4),0))=(I742-1),"Safe",IF(SUM(_xlfn.IFNA((((A742:H742)-(B742:H742))&lt;0)*(ABS((A742:H742)-(B742:H742))&lt;4),0))=(I742-1),"Safe","Unsafe"))</f>
        <v>Safe</v>
      </c>
      <c r="K742" t="str" cm="1">
        <f t="array" ref="K742">IF(SUM(_xlfn.IFNA((((A742:H742)-(B742:H742))&gt;0)*(ABS((A742:H742)-(B742:H742))&lt;4),0))&gt;=(I742-1),"Safe",IF(SUM(_xlfn.IFNA((((A742:H742)-(B742:H742))&lt;0)*(ABS((A742:H742)-(B742:H742))&lt;4),0))&gt;=(I742-1),"Safe","Unsafe"))</f>
        <v>Safe</v>
      </c>
    </row>
    <row r="743" spans="1:11" x14ac:dyDescent="0.25">
      <c r="A743" s="15">
        <v>89</v>
      </c>
      <c r="B743" s="16">
        <v>86</v>
      </c>
      <c r="C743" s="16">
        <v>85</v>
      </c>
      <c r="D743" s="16">
        <v>82</v>
      </c>
      <c r="E743" s="16">
        <v>81</v>
      </c>
      <c r="F743" s="16">
        <v>79</v>
      </c>
      <c r="G743" s="16">
        <v>77</v>
      </c>
      <c r="H743" s="16">
        <v>76</v>
      </c>
      <c r="I743">
        <f t="shared" si="11"/>
        <v>8</v>
      </c>
      <c r="J743" t="str" cm="1">
        <f t="array" ref="J743">IF(SUM(_xlfn.IFNA((((A743:H743)-(B743:H743))&gt;0)*(ABS((A743:H743)-(B743:H743))&lt;4),0))=(I743-1),"Safe",IF(SUM(_xlfn.IFNA((((A743:H743)-(B743:H743))&lt;0)*(ABS((A743:H743)-(B743:H743))&lt;4),0))=(I743-1),"Safe","Unsafe"))</f>
        <v>Safe</v>
      </c>
      <c r="K743" t="str" cm="1">
        <f t="array" ref="K743">IF(SUM(_xlfn.IFNA((((A743:H743)-(B743:H743))&gt;0)*(ABS((A743:H743)-(B743:H743))&lt;4),0))&gt;=(I743-1),"Safe",IF(SUM(_xlfn.IFNA((((A743:H743)-(B743:H743))&lt;0)*(ABS((A743:H743)-(B743:H743))&lt;4),0))&gt;=(I743-1),"Safe","Unsafe"))</f>
        <v>Safe</v>
      </c>
    </row>
    <row r="744" spans="1:11" x14ac:dyDescent="0.25">
      <c r="A744" s="15">
        <v>24</v>
      </c>
      <c r="B744" s="16">
        <v>26</v>
      </c>
      <c r="C744" s="16">
        <v>27</v>
      </c>
      <c r="D744" s="16">
        <v>30</v>
      </c>
      <c r="E744" s="16">
        <v>33</v>
      </c>
      <c r="F744" s="16"/>
      <c r="G744" s="16"/>
      <c r="H744" s="16"/>
      <c r="I744">
        <f t="shared" si="11"/>
        <v>5</v>
      </c>
      <c r="J744" t="str" cm="1">
        <f t="array" ref="J744">IF(SUM(_xlfn.IFNA((((A744:H744)-(B744:H744))&gt;0)*(ABS((A744:H744)-(B744:H744))&lt;4),0))=(I744-1),"Safe",IF(SUM(_xlfn.IFNA((((A744:H744)-(B744:H744))&lt;0)*(ABS((A744:H744)-(B744:H744))&lt;4),0))=(I744-1),"Safe","Unsafe"))</f>
        <v>Safe</v>
      </c>
      <c r="K744" t="str" cm="1">
        <f t="array" ref="K744">IF(SUM(_xlfn.IFNA((((A744:H744)-(B744:H744))&gt;0)*(ABS((A744:H744)-(B744:H744))&lt;4),0))&gt;=(I744-1),"Safe",IF(SUM(_xlfn.IFNA((((A744:H744)-(B744:H744))&lt;0)*(ABS((A744:H744)-(B744:H744))&lt;4),0))&gt;=(I744-1),"Safe","Unsafe"))</f>
        <v>Safe</v>
      </c>
    </row>
    <row r="745" spans="1:11" x14ac:dyDescent="0.25">
      <c r="A745" s="15">
        <v>91</v>
      </c>
      <c r="B745" s="16">
        <v>92</v>
      </c>
      <c r="C745" s="16">
        <v>93</v>
      </c>
      <c r="D745" s="16">
        <v>94</v>
      </c>
      <c r="E745" s="16">
        <v>97</v>
      </c>
      <c r="F745" s="16"/>
      <c r="G745" s="16"/>
      <c r="H745" s="16"/>
      <c r="I745">
        <f t="shared" si="11"/>
        <v>5</v>
      </c>
      <c r="J745" t="str" cm="1">
        <f t="array" ref="J745">IF(SUM(_xlfn.IFNA((((A745:H745)-(B745:H745))&gt;0)*(ABS((A745:H745)-(B745:H745))&lt;4),0))=(I745-1),"Safe",IF(SUM(_xlfn.IFNA((((A745:H745)-(B745:H745))&lt;0)*(ABS((A745:H745)-(B745:H745))&lt;4),0))=(I745-1),"Safe","Unsafe"))</f>
        <v>Safe</v>
      </c>
      <c r="K745" t="str" cm="1">
        <f t="array" ref="K745">IF(SUM(_xlfn.IFNA((((A745:H745)-(B745:H745))&gt;0)*(ABS((A745:H745)-(B745:H745))&lt;4),0))&gt;=(I745-1),"Safe",IF(SUM(_xlfn.IFNA((((A745:H745)-(B745:H745))&lt;0)*(ABS((A745:H745)-(B745:H745))&lt;4),0))&gt;=(I745-1),"Safe","Unsafe"))</f>
        <v>Safe</v>
      </c>
    </row>
    <row r="746" spans="1:11" x14ac:dyDescent="0.25">
      <c r="A746" s="15">
        <v>94</v>
      </c>
      <c r="B746" s="16">
        <v>92</v>
      </c>
      <c r="C746" s="16">
        <v>89</v>
      </c>
      <c r="D746" s="16">
        <v>87</v>
      </c>
      <c r="E746" s="16">
        <v>86</v>
      </c>
      <c r="F746" s="16">
        <v>85</v>
      </c>
      <c r="G746" s="16">
        <v>82</v>
      </c>
      <c r="H746" s="16"/>
      <c r="I746">
        <f t="shared" si="11"/>
        <v>7</v>
      </c>
      <c r="J746" t="str" cm="1">
        <f t="array" ref="J746">IF(SUM(_xlfn.IFNA((((A746:H746)-(B746:H746))&gt;0)*(ABS((A746:H746)-(B746:H746))&lt;4),0))=(I746-1),"Safe",IF(SUM(_xlfn.IFNA((((A746:H746)-(B746:H746))&lt;0)*(ABS((A746:H746)-(B746:H746))&lt;4),0))=(I746-1),"Safe","Unsafe"))</f>
        <v>Safe</v>
      </c>
      <c r="K746" t="str" cm="1">
        <f t="array" ref="K746">IF(SUM(_xlfn.IFNA((((A746:H746)-(B746:H746))&gt;0)*(ABS((A746:H746)-(B746:H746))&lt;4),0))&gt;=(I746-1),"Safe",IF(SUM(_xlfn.IFNA((((A746:H746)-(B746:H746))&lt;0)*(ABS((A746:H746)-(B746:H746))&lt;4),0))&gt;=(I746-1),"Safe","Unsafe"))</f>
        <v>Safe</v>
      </c>
    </row>
    <row r="747" spans="1:11" x14ac:dyDescent="0.25">
      <c r="A747" s="15">
        <v>45</v>
      </c>
      <c r="B747" s="16">
        <v>46</v>
      </c>
      <c r="C747" s="16">
        <v>49</v>
      </c>
      <c r="D747" s="16">
        <v>51</v>
      </c>
      <c r="E747" s="16">
        <v>52</v>
      </c>
      <c r="F747" s="16">
        <v>54</v>
      </c>
      <c r="G747" s="16">
        <v>57</v>
      </c>
      <c r="H747" s="16"/>
      <c r="I747">
        <f t="shared" si="11"/>
        <v>7</v>
      </c>
      <c r="J747" t="str" cm="1">
        <f t="array" ref="J747">IF(SUM(_xlfn.IFNA((((A747:H747)-(B747:H747))&gt;0)*(ABS((A747:H747)-(B747:H747))&lt;4),0))=(I747-1),"Safe",IF(SUM(_xlfn.IFNA((((A747:H747)-(B747:H747))&lt;0)*(ABS((A747:H747)-(B747:H747))&lt;4),0))=(I747-1),"Safe","Unsafe"))</f>
        <v>Safe</v>
      </c>
      <c r="K747" t="str" cm="1">
        <f t="array" ref="K747">IF(SUM(_xlfn.IFNA((((A747:H747)-(B747:H747))&gt;0)*(ABS((A747:H747)-(B747:H747))&lt;4),0))&gt;=(I747-1),"Safe",IF(SUM(_xlfn.IFNA((((A747:H747)-(B747:H747))&lt;0)*(ABS((A747:H747)-(B747:H747))&lt;4),0))&gt;=(I747-1),"Safe","Unsafe"))</f>
        <v>Safe</v>
      </c>
    </row>
    <row r="748" spans="1:11" x14ac:dyDescent="0.25">
      <c r="A748" s="15">
        <v>52</v>
      </c>
      <c r="B748" s="16">
        <v>49</v>
      </c>
      <c r="C748" s="16">
        <v>47</v>
      </c>
      <c r="D748" s="16">
        <v>46</v>
      </c>
      <c r="E748" s="16">
        <v>43</v>
      </c>
      <c r="F748" s="16"/>
      <c r="G748" s="16"/>
      <c r="H748" s="16"/>
      <c r="I748">
        <f t="shared" si="11"/>
        <v>5</v>
      </c>
      <c r="J748" t="str" cm="1">
        <f t="array" ref="J748">IF(SUM(_xlfn.IFNA((((A748:H748)-(B748:H748))&gt;0)*(ABS((A748:H748)-(B748:H748))&lt;4),0))=(I748-1),"Safe",IF(SUM(_xlfn.IFNA((((A748:H748)-(B748:H748))&lt;0)*(ABS((A748:H748)-(B748:H748))&lt;4),0))=(I748-1),"Safe","Unsafe"))</f>
        <v>Safe</v>
      </c>
      <c r="K748" t="str" cm="1">
        <f t="array" ref="K748">IF(SUM(_xlfn.IFNA((((A748:H748)-(B748:H748))&gt;0)*(ABS((A748:H748)-(B748:H748))&lt;4),0))&gt;=(I748-1),"Safe",IF(SUM(_xlfn.IFNA((((A748:H748)-(B748:H748))&lt;0)*(ABS((A748:H748)-(B748:H748))&lt;4),0))&gt;=(I748-1),"Safe","Unsafe"))</f>
        <v>Safe</v>
      </c>
    </row>
    <row r="749" spans="1:11" x14ac:dyDescent="0.25">
      <c r="A749" s="15">
        <v>65</v>
      </c>
      <c r="B749" s="16">
        <v>64</v>
      </c>
      <c r="C749" s="16">
        <v>62</v>
      </c>
      <c r="D749" s="16">
        <v>61</v>
      </c>
      <c r="E749" s="16">
        <v>58</v>
      </c>
      <c r="F749" s="16">
        <v>57</v>
      </c>
      <c r="G749" s="16">
        <v>56</v>
      </c>
      <c r="H749" s="16">
        <v>54</v>
      </c>
      <c r="I749">
        <f t="shared" si="11"/>
        <v>8</v>
      </c>
      <c r="J749" t="str" cm="1">
        <f t="array" ref="J749">IF(SUM(_xlfn.IFNA((((A749:H749)-(B749:H749))&gt;0)*(ABS((A749:H749)-(B749:H749))&lt;4),0))=(I749-1),"Safe",IF(SUM(_xlfn.IFNA((((A749:H749)-(B749:H749))&lt;0)*(ABS((A749:H749)-(B749:H749))&lt;4),0))=(I749-1),"Safe","Unsafe"))</f>
        <v>Safe</v>
      </c>
      <c r="K749" t="str" cm="1">
        <f t="array" ref="K749">IF(SUM(_xlfn.IFNA((((A749:H749)-(B749:H749))&gt;0)*(ABS((A749:H749)-(B749:H749))&lt;4),0))&gt;=(I749-1),"Safe",IF(SUM(_xlfn.IFNA((((A749:H749)-(B749:H749))&lt;0)*(ABS((A749:H749)-(B749:H749))&lt;4),0))&gt;=(I749-1),"Safe","Unsafe"))</f>
        <v>Safe</v>
      </c>
    </row>
    <row r="750" spans="1:11" x14ac:dyDescent="0.25">
      <c r="A750" s="15">
        <v>23</v>
      </c>
      <c r="B750" s="16">
        <v>26</v>
      </c>
      <c r="C750" s="16">
        <v>27</v>
      </c>
      <c r="D750" s="16">
        <v>30</v>
      </c>
      <c r="E750" s="16">
        <v>33</v>
      </c>
      <c r="F750" s="16"/>
      <c r="G750" s="16"/>
      <c r="H750" s="16"/>
      <c r="I750">
        <f t="shared" si="11"/>
        <v>5</v>
      </c>
      <c r="J750" t="str" cm="1">
        <f t="array" ref="J750">IF(SUM(_xlfn.IFNA((((A750:H750)-(B750:H750))&gt;0)*(ABS((A750:H750)-(B750:H750))&lt;4),0))=(I750-1),"Safe",IF(SUM(_xlfn.IFNA((((A750:H750)-(B750:H750))&lt;0)*(ABS((A750:H750)-(B750:H750))&lt;4),0))=(I750-1),"Safe","Unsafe"))</f>
        <v>Safe</v>
      </c>
      <c r="K750" t="str" cm="1">
        <f t="array" ref="K750">IF(SUM(_xlfn.IFNA((((A750:H750)-(B750:H750))&gt;0)*(ABS((A750:H750)-(B750:H750))&lt;4),0))&gt;=(I750-1),"Safe",IF(SUM(_xlfn.IFNA((((A750:H750)-(B750:H750))&lt;0)*(ABS((A750:H750)-(B750:H750))&lt;4),0))&gt;=(I750-1),"Safe","Unsafe"))</f>
        <v>Safe</v>
      </c>
    </row>
    <row r="751" spans="1:11" x14ac:dyDescent="0.25">
      <c r="A751" s="15">
        <v>78</v>
      </c>
      <c r="B751" s="16">
        <v>77</v>
      </c>
      <c r="C751" s="16">
        <v>74</v>
      </c>
      <c r="D751" s="16">
        <v>71</v>
      </c>
      <c r="E751" s="16">
        <v>68</v>
      </c>
      <c r="F751" s="16"/>
      <c r="G751" s="16"/>
      <c r="H751" s="16"/>
      <c r="I751">
        <f t="shared" si="11"/>
        <v>5</v>
      </c>
      <c r="J751" t="str" cm="1">
        <f t="array" ref="J751">IF(SUM(_xlfn.IFNA((((A751:H751)-(B751:H751))&gt;0)*(ABS((A751:H751)-(B751:H751))&lt;4),0))=(I751-1),"Safe",IF(SUM(_xlfn.IFNA((((A751:H751)-(B751:H751))&lt;0)*(ABS((A751:H751)-(B751:H751))&lt;4),0))=(I751-1),"Safe","Unsafe"))</f>
        <v>Safe</v>
      </c>
      <c r="K751" t="str" cm="1">
        <f t="array" ref="K751">IF(SUM(_xlfn.IFNA((((A751:H751)-(B751:H751))&gt;0)*(ABS((A751:H751)-(B751:H751))&lt;4),0))&gt;=(I751-1),"Safe",IF(SUM(_xlfn.IFNA((((A751:H751)-(B751:H751))&lt;0)*(ABS((A751:H751)-(B751:H751))&lt;4),0))&gt;=(I751-1),"Safe","Unsafe"))</f>
        <v>Safe</v>
      </c>
    </row>
    <row r="752" spans="1:11" x14ac:dyDescent="0.25">
      <c r="A752" s="15">
        <v>39</v>
      </c>
      <c r="B752" s="16">
        <v>42</v>
      </c>
      <c r="C752" s="16">
        <v>43</v>
      </c>
      <c r="D752" s="16">
        <v>46</v>
      </c>
      <c r="E752" s="16">
        <v>49</v>
      </c>
      <c r="F752" s="16"/>
      <c r="G752" s="16"/>
      <c r="H752" s="16"/>
      <c r="I752">
        <f t="shared" si="11"/>
        <v>5</v>
      </c>
      <c r="J752" t="str" cm="1">
        <f t="array" ref="J752">IF(SUM(_xlfn.IFNA((((A752:H752)-(B752:H752))&gt;0)*(ABS((A752:H752)-(B752:H752))&lt;4),0))=(I752-1),"Safe",IF(SUM(_xlfn.IFNA((((A752:H752)-(B752:H752))&lt;0)*(ABS((A752:H752)-(B752:H752))&lt;4),0))=(I752-1),"Safe","Unsafe"))</f>
        <v>Safe</v>
      </c>
      <c r="K752" t="str" cm="1">
        <f t="array" ref="K752">IF(SUM(_xlfn.IFNA((((A752:H752)-(B752:H752))&gt;0)*(ABS((A752:H752)-(B752:H752))&lt;4),0))&gt;=(I752-1),"Safe",IF(SUM(_xlfn.IFNA((((A752:H752)-(B752:H752))&lt;0)*(ABS((A752:H752)-(B752:H752))&lt;4),0))&gt;=(I752-1),"Safe","Unsafe"))</f>
        <v>Safe</v>
      </c>
    </row>
    <row r="753" spans="1:11" x14ac:dyDescent="0.25">
      <c r="A753" s="15">
        <v>85</v>
      </c>
      <c r="B753" s="16">
        <v>87</v>
      </c>
      <c r="C753" s="16">
        <v>90</v>
      </c>
      <c r="D753" s="16">
        <v>93</v>
      </c>
      <c r="E753" s="16">
        <v>94</v>
      </c>
      <c r="F753" s="16">
        <v>96</v>
      </c>
      <c r="G753" s="16">
        <v>98</v>
      </c>
      <c r="H753" s="16"/>
      <c r="I753">
        <f t="shared" si="11"/>
        <v>7</v>
      </c>
      <c r="J753" t="str" cm="1">
        <f t="array" ref="J753">IF(SUM(_xlfn.IFNA((((A753:H753)-(B753:H753))&gt;0)*(ABS((A753:H753)-(B753:H753))&lt;4),0))=(I753-1),"Safe",IF(SUM(_xlfn.IFNA((((A753:H753)-(B753:H753))&lt;0)*(ABS((A753:H753)-(B753:H753))&lt;4),0))=(I753-1),"Safe","Unsafe"))</f>
        <v>Safe</v>
      </c>
      <c r="K753" t="str" cm="1">
        <f t="array" ref="K753">IF(SUM(_xlfn.IFNA((((A753:H753)-(B753:H753))&gt;0)*(ABS((A753:H753)-(B753:H753))&lt;4),0))&gt;=(I753-1),"Safe",IF(SUM(_xlfn.IFNA((((A753:H753)-(B753:H753))&lt;0)*(ABS((A753:H753)-(B753:H753))&lt;4),0))&gt;=(I753-1),"Safe","Unsafe"))</f>
        <v>Safe</v>
      </c>
    </row>
    <row r="754" spans="1:11" x14ac:dyDescent="0.25">
      <c r="A754" s="15">
        <v>97</v>
      </c>
      <c r="B754" s="16">
        <v>94</v>
      </c>
      <c r="C754" s="16">
        <v>92</v>
      </c>
      <c r="D754" s="16">
        <v>90</v>
      </c>
      <c r="E754" s="16">
        <v>88</v>
      </c>
      <c r="F754" s="16">
        <v>85</v>
      </c>
      <c r="G754" s="16">
        <v>82</v>
      </c>
      <c r="H754" s="16">
        <v>79</v>
      </c>
      <c r="I754">
        <f t="shared" si="11"/>
        <v>8</v>
      </c>
      <c r="J754" t="str" cm="1">
        <f t="array" ref="J754">IF(SUM(_xlfn.IFNA((((A754:H754)-(B754:H754))&gt;0)*(ABS((A754:H754)-(B754:H754))&lt;4),0))=(I754-1),"Safe",IF(SUM(_xlfn.IFNA((((A754:H754)-(B754:H754))&lt;0)*(ABS((A754:H754)-(B754:H754))&lt;4),0))=(I754-1),"Safe","Unsafe"))</f>
        <v>Safe</v>
      </c>
      <c r="K754" t="str" cm="1">
        <f t="array" ref="K754">IF(SUM(_xlfn.IFNA((((A754:H754)-(B754:H754))&gt;0)*(ABS((A754:H754)-(B754:H754))&lt;4),0))&gt;=(I754-1),"Safe",IF(SUM(_xlfn.IFNA((((A754:H754)-(B754:H754))&lt;0)*(ABS((A754:H754)-(B754:H754))&lt;4),0))&gt;=(I754-1),"Safe","Unsafe"))</f>
        <v>Safe</v>
      </c>
    </row>
    <row r="755" spans="1:11" x14ac:dyDescent="0.25">
      <c r="A755" s="15">
        <v>81</v>
      </c>
      <c r="B755" s="16">
        <v>79</v>
      </c>
      <c r="C755" s="16">
        <v>76</v>
      </c>
      <c r="D755" s="16">
        <v>75</v>
      </c>
      <c r="E755" s="16">
        <v>74</v>
      </c>
      <c r="F755" s="16">
        <v>72</v>
      </c>
      <c r="G755" s="16">
        <v>70</v>
      </c>
      <c r="H755" s="16"/>
      <c r="I755">
        <f t="shared" si="11"/>
        <v>7</v>
      </c>
      <c r="J755" t="str" cm="1">
        <f t="array" ref="J755">IF(SUM(_xlfn.IFNA((((A755:H755)-(B755:H755))&gt;0)*(ABS((A755:H755)-(B755:H755))&lt;4),0))=(I755-1),"Safe",IF(SUM(_xlfn.IFNA((((A755:H755)-(B755:H755))&lt;0)*(ABS((A755:H755)-(B755:H755))&lt;4),0))=(I755-1),"Safe","Unsafe"))</f>
        <v>Safe</v>
      </c>
      <c r="K755" t="str" cm="1">
        <f t="array" ref="K755">IF(SUM(_xlfn.IFNA((((A755:H755)-(B755:H755))&gt;0)*(ABS((A755:H755)-(B755:H755))&lt;4),0))&gt;=(I755-1),"Safe",IF(SUM(_xlfn.IFNA((((A755:H755)-(B755:H755))&lt;0)*(ABS((A755:H755)-(B755:H755))&lt;4),0))&gt;=(I755-1),"Safe","Unsafe"))</f>
        <v>Safe</v>
      </c>
    </row>
    <row r="756" spans="1:11" x14ac:dyDescent="0.25">
      <c r="A756" s="15">
        <v>87</v>
      </c>
      <c r="B756" s="16">
        <v>89</v>
      </c>
      <c r="C756" s="16">
        <v>92</v>
      </c>
      <c r="D756" s="16">
        <v>94</v>
      </c>
      <c r="E756" s="16">
        <v>96</v>
      </c>
      <c r="F756" s="16">
        <v>97</v>
      </c>
      <c r="G756" s="16"/>
      <c r="H756" s="16"/>
      <c r="I756">
        <f t="shared" si="11"/>
        <v>6</v>
      </c>
      <c r="J756" t="str" cm="1">
        <f t="array" ref="J756">IF(SUM(_xlfn.IFNA((((A756:H756)-(B756:H756))&gt;0)*(ABS((A756:H756)-(B756:H756))&lt;4),0))=(I756-1),"Safe",IF(SUM(_xlfn.IFNA((((A756:H756)-(B756:H756))&lt;0)*(ABS((A756:H756)-(B756:H756))&lt;4),0))=(I756-1),"Safe","Unsafe"))</f>
        <v>Safe</v>
      </c>
      <c r="K756" t="str" cm="1">
        <f t="array" ref="K756">IF(SUM(_xlfn.IFNA((((A756:H756)-(B756:H756))&gt;0)*(ABS((A756:H756)-(B756:H756))&lt;4),0))&gt;=(I756-1),"Safe",IF(SUM(_xlfn.IFNA((((A756:H756)-(B756:H756))&lt;0)*(ABS((A756:H756)-(B756:H756))&lt;4),0))&gt;=(I756-1),"Safe","Unsafe"))</f>
        <v>Safe</v>
      </c>
    </row>
    <row r="757" spans="1:11" x14ac:dyDescent="0.25">
      <c r="A757" s="15">
        <v>74</v>
      </c>
      <c r="B757" s="16">
        <v>77</v>
      </c>
      <c r="C757" s="16">
        <v>79</v>
      </c>
      <c r="D757" s="16">
        <v>80</v>
      </c>
      <c r="E757" s="16">
        <v>83</v>
      </c>
      <c r="F757" s="16">
        <v>85</v>
      </c>
      <c r="G757" s="16">
        <v>87</v>
      </c>
      <c r="H757" s="16">
        <v>90</v>
      </c>
      <c r="I757">
        <f t="shared" si="11"/>
        <v>8</v>
      </c>
      <c r="J757" t="str" cm="1">
        <f t="array" ref="J757">IF(SUM(_xlfn.IFNA((((A757:H757)-(B757:H757))&gt;0)*(ABS((A757:H757)-(B757:H757))&lt;4),0))=(I757-1),"Safe",IF(SUM(_xlfn.IFNA((((A757:H757)-(B757:H757))&lt;0)*(ABS((A757:H757)-(B757:H757))&lt;4),0))=(I757-1),"Safe","Unsafe"))</f>
        <v>Safe</v>
      </c>
      <c r="K757" t="str" cm="1">
        <f t="array" ref="K757">IF(SUM(_xlfn.IFNA((((A757:H757)-(B757:H757))&gt;0)*(ABS((A757:H757)-(B757:H757))&lt;4),0))&gt;=(I757-1),"Safe",IF(SUM(_xlfn.IFNA((((A757:H757)-(B757:H757))&lt;0)*(ABS((A757:H757)-(B757:H757))&lt;4),0))&gt;=(I757-1),"Safe","Unsafe"))</f>
        <v>Safe</v>
      </c>
    </row>
    <row r="758" spans="1:11" x14ac:dyDescent="0.25">
      <c r="A758" s="15">
        <v>62</v>
      </c>
      <c r="B758" s="16">
        <v>60</v>
      </c>
      <c r="C758" s="16">
        <v>57</v>
      </c>
      <c r="D758" s="16">
        <v>54</v>
      </c>
      <c r="E758" s="16">
        <v>51</v>
      </c>
      <c r="F758" s="16">
        <v>50</v>
      </c>
      <c r="G758" s="16"/>
      <c r="H758" s="16"/>
      <c r="I758">
        <f t="shared" si="11"/>
        <v>6</v>
      </c>
      <c r="J758" t="str" cm="1">
        <f t="array" ref="J758">IF(SUM(_xlfn.IFNA((((A758:H758)-(B758:H758))&gt;0)*(ABS((A758:H758)-(B758:H758))&lt;4),0))=(I758-1),"Safe",IF(SUM(_xlfn.IFNA((((A758:H758)-(B758:H758))&lt;0)*(ABS((A758:H758)-(B758:H758))&lt;4),0))=(I758-1),"Safe","Unsafe"))</f>
        <v>Safe</v>
      </c>
      <c r="K758" t="str" cm="1">
        <f t="array" ref="K758">IF(SUM(_xlfn.IFNA((((A758:H758)-(B758:H758))&gt;0)*(ABS((A758:H758)-(B758:H758))&lt;4),0))&gt;=(I758-1),"Safe",IF(SUM(_xlfn.IFNA((((A758:H758)-(B758:H758))&lt;0)*(ABS((A758:H758)-(B758:H758))&lt;4),0))&gt;=(I758-1),"Safe","Unsafe"))</f>
        <v>Safe</v>
      </c>
    </row>
    <row r="759" spans="1:11" x14ac:dyDescent="0.25">
      <c r="A759" s="15">
        <v>84</v>
      </c>
      <c r="B759" s="16">
        <v>85</v>
      </c>
      <c r="C759" s="16">
        <v>87</v>
      </c>
      <c r="D759" s="16">
        <v>90</v>
      </c>
      <c r="E759" s="16">
        <v>92</v>
      </c>
      <c r="F759" s="16">
        <v>93</v>
      </c>
      <c r="G759" s="16"/>
      <c r="H759" s="16"/>
      <c r="I759">
        <f t="shared" si="11"/>
        <v>6</v>
      </c>
      <c r="J759" t="str" cm="1">
        <f t="array" ref="J759">IF(SUM(_xlfn.IFNA((((A759:H759)-(B759:H759))&gt;0)*(ABS((A759:H759)-(B759:H759))&lt;4),0))=(I759-1),"Safe",IF(SUM(_xlfn.IFNA((((A759:H759)-(B759:H759))&lt;0)*(ABS((A759:H759)-(B759:H759))&lt;4),0))=(I759-1),"Safe","Unsafe"))</f>
        <v>Safe</v>
      </c>
      <c r="K759" t="str" cm="1">
        <f t="array" ref="K759">IF(SUM(_xlfn.IFNA((((A759:H759)-(B759:H759))&gt;0)*(ABS((A759:H759)-(B759:H759))&lt;4),0))&gt;=(I759-1),"Safe",IF(SUM(_xlfn.IFNA((((A759:H759)-(B759:H759))&lt;0)*(ABS((A759:H759)-(B759:H759))&lt;4),0))&gt;=(I759-1),"Safe","Unsafe"))</f>
        <v>Safe</v>
      </c>
    </row>
    <row r="760" spans="1:11" x14ac:dyDescent="0.25">
      <c r="A760" s="15">
        <v>81</v>
      </c>
      <c r="B760" s="16">
        <v>78</v>
      </c>
      <c r="C760" s="16">
        <v>77</v>
      </c>
      <c r="D760" s="16">
        <v>75</v>
      </c>
      <c r="E760" s="16">
        <v>72</v>
      </c>
      <c r="F760" s="16">
        <v>69</v>
      </c>
      <c r="G760" s="16">
        <v>66</v>
      </c>
      <c r="H760" s="16">
        <v>63</v>
      </c>
      <c r="I760">
        <f t="shared" si="11"/>
        <v>8</v>
      </c>
      <c r="J760" t="str" cm="1">
        <f t="array" ref="J760">IF(SUM(_xlfn.IFNA((((A760:H760)-(B760:H760))&gt;0)*(ABS((A760:H760)-(B760:H760))&lt;4),0))=(I760-1),"Safe",IF(SUM(_xlfn.IFNA((((A760:H760)-(B760:H760))&lt;0)*(ABS((A760:H760)-(B760:H760))&lt;4),0))=(I760-1),"Safe","Unsafe"))</f>
        <v>Safe</v>
      </c>
      <c r="K760" t="str" cm="1">
        <f t="array" ref="K760">IF(SUM(_xlfn.IFNA((((A760:H760)-(B760:H760))&gt;0)*(ABS((A760:H760)-(B760:H760))&lt;4),0))&gt;=(I760-1),"Safe",IF(SUM(_xlfn.IFNA((((A760:H760)-(B760:H760))&lt;0)*(ABS((A760:H760)-(B760:H760))&lt;4),0))&gt;=(I760-1),"Safe","Unsafe"))</f>
        <v>Safe</v>
      </c>
    </row>
    <row r="761" spans="1:11" x14ac:dyDescent="0.25">
      <c r="A761" s="15">
        <v>58</v>
      </c>
      <c r="B761" s="16">
        <v>61</v>
      </c>
      <c r="C761" s="16">
        <v>63</v>
      </c>
      <c r="D761" s="16">
        <v>65</v>
      </c>
      <c r="E761" s="16">
        <v>66</v>
      </c>
      <c r="F761" s="16">
        <v>69</v>
      </c>
      <c r="G761" s="16"/>
      <c r="H761" s="16"/>
      <c r="I761">
        <f t="shared" si="11"/>
        <v>6</v>
      </c>
      <c r="J761" t="str" cm="1">
        <f t="array" ref="J761">IF(SUM(_xlfn.IFNA((((A761:H761)-(B761:H761))&gt;0)*(ABS((A761:H761)-(B761:H761))&lt;4),0))=(I761-1),"Safe",IF(SUM(_xlfn.IFNA((((A761:H761)-(B761:H761))&lt;0)*(ABS((A761:H761)-(B761:H761))&lt;4),0))=(I761-1),"Safe","Unsafe"))</f>
        <v>Safe</v>
      </c>
      <c r="K761" t="str" cm="1">
        <f t="array" ref="K761">IF(SUM(_xlfn.IFNA((((A761:H761)-(B761:H761))&gt;0)*(ABS((A761:H761)-(B761:H761))&lt;4),0))&gt;=(I761-1),"Safe",IF(SUM(_xlfn.IFNA((((A761:H761)-(B761:H761))&lt;0)*(ABS((A761:H761)-(B761:H761))&lt;4),0))&gt;=(I761-1),"Safe","Unsafe"))</f>
        <v>Safe</v>
      </c>
    </row>
    <row r="762" spans="1:11" x14ac:dyDescent="0.25">
      <c r="A762" s="15">
        <v>63</v>
      </c>
      <c r="B762" s="16">
        <v>62</v>
      </c>
      <c r="C762" s="16">
        <v>59</v>
      </c>
      <c r="D762" s="16">
        <v>57</v>
      </c>
      <c r="E762" s="16">
        <v>55</v>
      </c>
      <c r="F762" s="16">
        <v>53</v>
      </c>
      <c r="G762" s="16">
        <v>51</v>
      </c>
      <c r="H762" s="16"/>
      <c r="I762">
        <f t="shared" si="11"/>
        <v>7</v>
      </c>
      <c r="J762" t="str" cm="1">
        <f t="array" ref="J762">IF(SUM(_xlfn.IFNA((((A762:H762)-(B762:H762))&gt;0)*(ABS((A762:H762)-(B762:H762))&lt;4),0))=(I762-1),"Safe",IF(SUM(_xlfn.IFNA((((A762:H762)-(B762:H762))&lt;0)*(ABS((A762:H762)-(B762:H762))&lt;4),0))=(I762-1),"Safe","Unsafe"))</f>
        <v>Safe</v>
      </c>
      <c r="K762" t="str" cm="1">
        <f t="array" ref="K762">IF(SUM(_xlfn.IFNA((((A762:H762)-(B762:H762))&gt;0)*(ABS((A762:H762)-(B762:H762))&lt;4),0))&gt;=(I762-1),"Safe",IF(SUM(_xlfn.IFNA((((A762:H762)-(B762:H762))&lt;0)*(ABS((A762:H762)-(B762:H762))&lt;4),0))&gt;=(I762-1),"Safe","Unsafe"))</f>
        <v>Safe</v>
      </c>
    </row>
    <row r="763" spans="1:11" x14ac:dyDescent="0.25">
      <c r="A763" s="15">
        <v>82</v>
      </c>
      <c r="B763" s="16">
        <v>85</v>
      </c>
      <c r="C763" s="16">
        <v>87</v>
      </c>
      <c r="D763" s="16">
        <v>90</v>
      </c>
      <c r="E763" s="16">
        <v>91</v>
      </c>
      <c r="F763" s="16">
        <v>93</v>
      </c>
      <c r="G763" s="16">
        <v>95</v>
      </c>
      <c r="H763" s="16">
        <v>98</v>
      </c>
      <c r="I763">
        <f t="shared" si="11"/>
        <v>8</v>
      </c>
      <c r="J763" t="str" cm="1">
        <f t="array" ref="J763">IF(SUM(_xlfn.IFNA((((A763:H763)-(B763:H763))&gt;0)*(ABS((A763:H763)-(B763:H763))&lt;4),0))=(I763-1),"Safe",IF(SUM(_xlfn.IFNA((((A763:H763)-(B763:H763))&lt;0)*(ABS((A763:H763)-(B763:H763))&lt;4),0))=(I763-1),"Safe","Unsafe"))</f>
        <v>Safe</v>
      </c>
      <c r="K763" t="str" cm="1">
        <f t="array" ref="K763">IF(SUM(_xlfn.IFNA((((A763:H763)-(B763:H763))&gt;0)*(ABS((A763:H763)-(B763:H763))&lt;4),0))&gt;=(I763-1),"Safe",IF(SUM(_xlfn.IFNA((((A763:H763)-(B763:H763))&lt;0)*(ABS((A763:H763)-(B763:H763))&lt;4),0))&gt;=(I763-1),"Safe","Unsafe"))</f>
        <v>Safe</v>
      </c>
    </row>
    <row r="764" spans="1:11" x14ac:dyDescent="0.25">
      <c r="A764" s="15">
        <v>56</v>
      </c>
      <c r="B764" s="16">
        <v>53</v>
      </c>
      <c r="C764" s="16">
        <v>52</v>
      </c>
      <c r="D764" s="16">
        <v>50</v>
      </c>
      <c r="E764" s="16">
        <v>49</v>
      </c>
      <c r="F764" s="16">
        <v>48</v>
      </c>
      <c r="G764" s="16"/>
      <c r="H764" s="16"/>
      <c r="I764">
        <f t="shared" si="11"/>
        <v>6</v>
      </c>
      <c r="J764" t="str" cm="1">
        <f t="array" ref="J764">IF(SUM(_xlfn.IFNA((((A764:H764)-(B764:H764))&gt;0)*(ABS((A764:H764)-(B764:H764))&lt;4),0))=(I764-1),"Safe",IF(SUM(_xlfn.IFNA((((A764:H764)-(B764:H764))&lt;0)*(ABS((A764:H764)-(B764:H764))&lt;4),0))=(I764-1),"Safe","Unsafe"))</f>
        <v>Safe</v>
      </c>
      <c r="K764" t="str" cm="1">
        <f t="array" ref="K764">IF(SUM(_xlfn.IFNA((((A764:H764)-(B764:H764))&gt;0)*(ABS((A764:H764)-(B764:H764))&lt;4),0))&gt;=(I764-1),"Safe",IF(SUM(_xlfn.IFNA((((A764:H764)-(B764:H764))&lt;0)*(ABS((A764:H764)-(B764:H764))&lt;4),0))&gt;=(I764-1),"Safe","Unsafe"))</f>
        <v>Safe</v>
      </c>
    </row>
    <row r="765" spans="1:11" x14ac:dyDescent="0.25">
      <c r="A765" s="15">
        <v>59</v>
      </c>
      <c r="B765" s="16">
        <v>58</v>
      </c>
      <c r="C765" s="16">
        <v>55</v>
      </c>
      <c r="D765" s="16">
        <v>52</v>
      </c>
      <c r="E765" s="16">
        <v>51</v>
      </c>
      <c r="F765" s="16"/>
      <c r="G765" s="16"/>
      <c r="H765" s="16"/>
      <c r="I765">
        <f t="shared" si="11"/>
        <v>5</v>
      </c>
      <c r="J765" t="str" cm="1">
        <f t="array" ref="J765">IF(SUM(_xlfn.IFNA((((A765:H765)-(B765:H765))&gt;0)*(ABS((A765:H765)-(B765:H765))&lt;4),0))=(I765-1),"Safe",IF(SUM(_xlfn.IFNA((((A765:H765)-(B765:H765))&lt;0)*(ABS((A765:H765)-(B765:H765))&lt;4),0))=(I765-1),"Safe","Unsafe"))</f>
        <v>Safe</v>
      </c>
      <c r="K765" t="str" cm="1">
        <f t="array" ref="K765">IF(SUM(_xlfn.IFNA((((A765:H765)-(B765:H765))&gt;0)*(ABS((A765:H765)-(B765:H765))&lt;4),0))&gt;=(I765-1),"Safe",IF(SUM(_xlfn.IFNA((((A765:H765)-(B765:H765))&lt;0)*(ABS((A765:H765)-(B765:H765))&lt;4),0))&gt;=(I765-1),"Safe","Unsafe"))</f>
        <v>Safe</v>
      </c>
    </row>
    <row r="766" spans="1:11" x14ac:dyDescent="0.25">
      <c r="A766" s="15">
        <v>27</v>
      </c>
      <c r="B766" s="16">
        <v>30</v>
      </c>
      <c r="C766" s="16">
        <v>33</v>
      </c>
      <c r="D766" s="16">
        <v>36</v>
      </c>
      <c r="E766" s="16">
        <v>37</v>
      </c>
      <c r="F766" s="16">
        <v>39</v>
      </c>
      <c r="G766" s="16"/>
      <c r="H766" s="16"/>
      <c r="I766">
        <f t="shared" si="11"/>
        <v>6</v>
      </c>
      <c r="J766" t="str" cm="1">
        <f t="array" ref="J766">IF(SUM(_xlfn.IFNA((((A766:H766)-(B766:H766))&gt;0)*(ABS((A766:H766)-(B766:H766))&lt;4),0))=(I766-1),"Safe",IF(SUM(_xlfn.IFNA((((A766:H766)-(B766:H766))&lt;0)*(ABS((A766:H766)-(B766:H766))&lt;4),0))=(I766-1),"Safe","Unsafe"))</f>
        <v>Safe</v>
      </c>
      <c r="K766" t="str" cm="1">
        <f t="array" ref="K766">IF(SUM(_xlfn.IFNA((((A766:H766)-(B766:H766))&gt;0)*(ABS((A766:H766)-(B766:H766))&lt;4),0))&gt;=(I766-1),"Safe",IF(SUM(_xlfn.IFNA((((A766:H766)-(B766:H766))&lt;0)*(ABS((A766:H766)-(B766:H766))&lt;4),0))&gt;=(I766-1),"Safe","Unsafe"))</f>
        <v>Safe</v>
      </c>
    </row>
    <row r="767" spans="1:11" x14ac:dyDescent="0.25">
      <c r="A767" s="15">
        <v>30</v>
      </c>
      <c r="B767" s="16">
        <v>28</v>
      </c>
      <c r="C767" s="16">
        <v>27</v>
      </c>
      <c r="D767" s="16">
        <v>24</v>
      </c>
      <c r="E767" s="16">
        <v>22</v>
      </c>
      <c r="F767" s="16">
        <v>19</v>
      </c>
      <c r="G767" s="16">
        <v>17</v>
      </c>
      <c r="H767" s="16"/>
      <c r="I767">
        <f t="shared" si="11"/>
        <v>7</v>
      </c>
      <c r="J767" t="str" cm="1">
        <f t="array" ref="J767">IF(SUM(_xlfn.IFNA((((A767:H767)-(B767:H767))&gt;0)*(ABS((A767:H767)-(B767:H767))&lt;4),0))=(I767-1),"Safe",IF(SUM(_xlfn.IFNA((((A767:H767)-(B767:H767))&lt;0)*(ABS((A767:H767)-(B767:H767))&lt;4),0))=(I767-1),"Safe","Unsafe"))</f>
        <v>Safe</v>
      </c>
      <c r="K767" t="str" cm="1">
        <f t="array" ref="K767">IF(SUM(_xlfn.IFNA((((A767:H767)-(B767:H767))&gt;0)*(ABS((A767:H767)-(B767:H767))&lt;4),0))&gt;=(I767-1),"Safe",IF(SUM(_xlfn.IFNA((((A767:H767)-(B767:H767))&lt;0)*(ABS((A767:H767)-(B767:H767))&lt;4),0))&gt;=(I767-1),"Safe","Unsafe"))</f>
        <v>Safe</v>
      </c>
    </row>
    <row r="768" spans="1:11" x14ac:dyDescent="0.25">
      <c r="A768" s="15">
        <v>54</v>
      </c>
      <c r="B768" s="16">
        <v>53</v>
      </c>
      <c r="C768" s="16">
        <v>52</v>
      </c>
      <c r="D768" s="16">
        <v>49</v>
      </c>
      <c r="E768" s="16">
        <v>48</v>
      </c>
      <c r="F768" s="16">
        <v>47</v>
      </c>
      <c r="G768" s="16">
        <v>44</v>
      </c>
      <c r="H768" s="16">
        <v>43</v>
      </c>
      <c r="I768">
        <f t="shared" si="11"/>
        <v>8</v>
      </c>
      <c r="J768" t="str" cm="1">
        <f t="array" ref="J768">IF(SUM(_xlfn.IFNA((((A768:H768)-(B768:H768))&gt;0)*(ABS((A768:H768)-(B768:H768))&lt;4),0))=(I768-1),"Safe",IF(SUM(_xlfn.IFNA((((A768:H768)-(B768:H768))&lt;0)*(ABS((A768:H768)-(B768:H768))&lt;4),0))=(I768-1),"Safe","Unsafe"))</f>
        <v>Safe</v>
      </c>
      <c r="K768" t="str" cm="1">
        <f t="array" ref="K768">IF(SUM(_xlfn.IFNA((((A768:H768)-(B768:H768))&gt;0)*(ABS((A768:H768)-(B768:H768))&lt;4),0))&gt;=(I768-1),"Safe",IF(SUM(_xlfn.IFNA((((A768:H768)-(B768:H768))&lt;0)*(ABS((A768:H768)-(B768:H768))&lt;4),0))&gt;=(I768-1),"Safe","Unsafe"))</f>
        <v>Safe</v>
      </c>
    </row>
    <row r="769" spans="1:11" x14ac:dyDescent="0.25">
      <c r="A769" s="15">
        <v>10</v>
      </c>
      <c r="B769" s="16">
        <v>13</v>
      </c>
      <c r="C769" s="16">
        <v>14</v>
      </c>
      <c r="D769" s="16">
        <v>15</v>
      </c>
      <c r="E769" s="16">
        <v>17</v>
      </c>
      <c r="F769" s="16">
        <v>19</v>
      </c>
      <c r="G769" s="16"/>
      <c r="H769" s="16"/>
      <c r="I769">
        <f t="shared" si="11"/>
        <v>6</v>
      </c>
      <c r="J769" t="str" cm="1">
        <f t="array" ref="J769">IF(SUM(_xlfn.IFNA((((A769:H769)-(B769:H769))&gt;0)*(ABS((A769:H769)-(B769:H769))&lt;4),0))=(I769-1),"Safe",IF(SUM(_xlfn.IFNA((((A769:H769)-(B769:H769))&lt;0)*(ABS((A769:H769)-(B769:H769))&lt;4),0))=(I769-1),"Safe","Unsafe"))</f>
        <v>Safe</v>
      </c>
      <c r="K769" t="str" cm="1">
        <f t="array" ref="K769">IF(SUM(_xlfn.IFNA((((A769:H769)-(B769:H769))&gt;0)*(ABS((A769:H769)-(B769:H769))&lt;4),0))&gt;=(I769-1),"Safe",IF(SUM(_xlfn.IFNA((((A769:H769)-(B769:H769))&lt;0)*(ABS((A769:H769)-(B769:H769))&lt;4),0))&gt;=(I769-1),"Safe","Unsafe"))</f>
        <v>Safe</v>
      </c>
    </row>
    <row r="770" spans="1:11" x14ac:dyDescent="0.25">
      <c r="A770" s="15">
        <v>70</v>
      </c>
      <c r="B770" s="16">
        <v>67</v>
      </c>
      <c r="C770" s="16">
        <v>65</v>
      </c>
      <c r="D770" s="16">
        <v>64</v>
      </c>
      <c r="E770" s="16">
        <v>62</v>
      </c>
      <c r="F770" s="16">
        <v>60</v>
      </c>
      <c r="G770" s="16"/>
      <c r="H770" s="16"/>
      <c r="I770">
        <f t="shared" si="11"/>
        <v>6</v>
      </c>
      <c r="J770" t="str" cm="1">
        <f t="array" ref="J770">IF(SUM(_xlfn.IFNA((((A770:H770)-(B770:H770))&gt;0)*(ABS((A770:H770)-(B770:H770))&lt;4),0))=(I770-1),"Safe",IF(SUM(_xlfn.IFNA((((A770:H770)-(B770:H770))&lt;0)*(ABS((A770:H770)-(B770:H770))&lt;4),0))=(I770-1),"Safe","Unsafe"))</f>
        <v>Safe</v>
      </c>
      <c r="K770" t="str" cm="1">
        <f t="array" ref="K770">IF(SUM(_xlfn.IFNA((((A770:H770)-(B770:H770))&gt;0)*(ABS((A770:H770)-(B770:H770))&lt;4),0))&gt;=(I770-1),"Safe",IF(SUM(_xlfn.IFNA((((A770:H770)-(B770:H770))&lt;0)*(ABS((A770:H770)-(B770:H770))&lt;4),0))&gt;=(I770-1),"Safe","Unsafe"))</f>
        <v>Safe</v>
      </c>
    </row>
    <row r="771" spans="1:11" x14ac:dyDescent="0.25">
      <c r="A771" s="15">
        <v>84</v>
      </c>
      <c r="B771" s="16">
        <v>83</v>
      </c>
      <c r="C771" s="16">
        <v>82</v>
      </c>
      <c r="D771" s="16">
        <v>80</v>
      </c>
      <c r="E771" s="16">
        <v>77</v>
      </c>
      <c r="F771" s="16">
        <v>76</v>
      </c>
      <c r="G771" s="16">
        <v>75</v>
      </c>
      <c r="H771" s="16">
        <v>73</v>
      </c>
      <c r="I771">
        <f t="shared" si="11"/>
        <v>8</v>
      </c>
      <c r="J771" t="str" cm="1">
        <f t="array" ref="J771">IF(SUM(_xlfn.IFNA((((A771:H771)-(B771:H771))&gt;0)*(ABS((A771:H771)-(B771:H771))&lt;4),0))=(I771-1),"Safe",IF(SUM(_xlfn.IFNA((((A771:H771)-(B771:H771))&lt;0)*(ABS((A771:H771)-(B771:H771))&lt;4),0))=(I771-1),"Safe","Unsafe"))</f>
        <v>Safe</v>
      </c>
      <c r="K771" t="str" cm="1">
        <f t="array" ref="K771">IF(SUM(_xlfn.IFNA((((A771:H771)-(B771:H771))&gt;0)*(ABS((A771:H771)-(B771:H771))&lt;4),0))&gt;=(I771-1),"Safe",IF(SUM(_xlfn.IFNA((((A771:H771)-(B771:H771))&lt;0)*(ABS((A771:H771)-(B771:H771))&lt;4),0))&gt;=(I771-1),"Safe","Unsafe"))</f>
        <v>Safe</v>
      </c>
    </row>
    <row r="772" spans="1:11" x14ac:dyDescent="0.25">
      <c r="A772" s="15">
        <v>83</v>
      </c>
      <c r="B772" s="16">
        <v>86</v>
      </c>
      <c r="C772" s="16">
        <v>89</v>
      </c>
      <c r="D772" s="16">
        <v>92</v>
      </c>
      <c r="E772" s="16">
        <v>93</v>
      </c>
      <c r="F772" s="16">
        <v>95</v>
      </c>
      <c r="G772" s="16">
        <v>97</v>
      </c>
      <c r="H772" s="16">
        <v>99</v>
      </c>
      <c r="I772">
        <f t="shared" si="11"/>
        <v>8</v>
      </c>
      <c r="J772" t="str" cm="1">
        <f t="array" ref="J772">IF(SUM(_xlfn.IFNA((((A772:H772)-(B772:H772))&gt;0)*(ABS((A772:H772)-(B772:H772))&lt;4),0))=(I772-1),"Safe",IF(SUM(_xlfn.IFNA((((A772:H772)-(B772:H772))&lt;0)*(ABS((A772:H772)-(B772:H772))&lt;4),0))=(I772-1),"Safe","Unsafe"))</f>
        <v>Safe</v>
      </c>
      <c r="K772" t="str" cm="1">
        <f t="array" ref="K772">IF(SUM(_xlfn.IFNA((((A772:H772)-(B772:H772))&gt;0)*(ABS((A772:H772)-(B772:H772))&lt;4),0))&gt;=(I772-1),"Safe",IF(SUM(_xlfn.IFNA((((A772:H772)-(B772:H772))&lt;0)*(ABS((A772:H772)-(B772:H772))&lt;4),0))&gt;=(I772-1),"Safe","Unsafe"))</f>
        <v>Safe</v>
      </c>
    </row>
    <row r="773" spans="1:11" x14ac:dyDescent="0.25">
      <c r="A773" s="15">
        <v>21</v>
      </c>
      <c r="B773" s="16">
        <v>22</v>
      </c>
      <c r="C773" s="16">
        <v>23</v>
      </c>
      <c r="D773" s="16">
        <v>24</v>
      </c>
      <c r="E773" s="16">
        <v>27</v>
      </c>
      <c r="F773" s="16">
        <v>30</v>
      </c>
      <c r="G773" s="16">
        <v>33</v>
      </c>
      <c r="H773" s="16"/>
      <c r="I773">
        <f t="shared" si="11"/>
        <v>7</v>
      </c>
      <c r="J773" t="str" cm="1">
        <f t="array" ref="J773">IF(SUM(_xlfn.IFNA((((A773:H773)-(B773:H773))&gt;0)*(ABS((A773:H773)-(B773:H773))&lt;4),0))=(I773-1),"Safe",IF(SUM(_xlfn.IFNA((((A773:H773)-(B773:H773))&lt;0)*(ABS((A773:H773)-(B773:H773))&lt;4),0))=(I773-1),"Safe","Unsafe"))</f>
        <v>Safe</v>
      </c>
      <c r="K773" t="str" cm="1">
        <f t="array" ref="K773">IF(SUM(_xlfn.IFNA((((A773:H773)-(B773:H773))&gt;0)*(ABS((A773:H773)-(B773:H773))&lt;4),0))&gt;=(I773-1),"Safe",IF(SUM(_xlfn.IFNA((((A773:H773)-(B773:H773))&lt;0)*(ABS((A773:H773)-(B773:H773))&lt;4),0))&gt;=(I773-1),"Safe","Unsafe"))</f>
        <v>Safe</v>
      </c>
    </row>
    <row r="774" spans="1:11" x14ac:dyDescent="0.25">
      <c r="A774" s="15">
        <v>52</v>
      </c>
      <c r="B774" s="16">
        <v>49</v>
      </c>
      <c r="C774" s="16">
        <v>46</v>
      </c>
      <c r="D774" s="16">
        <v>43</v>
      </c>
      <c r="E774" s="16">
        <v>41</v>
      </c>
      <c r="F774" s="16"/>
      <c r="G774" s="16"/>
      <c r="H774" s="16"/>
      <c r="I774">
        <f t="shared" si="11"/>
        <v>5</v>
      </c>
      <c r="J774" t="str" cm="1">
        <f t="array" ref="J774">IF(SUM(_xlfn.IFNA((((A774:H774)-(B774:H774))&gt;0)*(ABS((A774:H774)-(B774:H774))&lt;4),0))=(I774-1),"Safe",IF(SUM(_xlfn.IFNA((((A774:H774)-(B774:H774))&lt;0)*(ABS((A774:H774)-(B774:H774))&lt;4),0))=(I774-1),"Safe","Unsafe"))</f>
        <v>Safe</v>
      </c>
      <c r="K774" t="str" cm="1">
        <f t="array" ref="K774">IF(SUM(_xlfn.IFNA((((A774:H774)-(B774:H774))&gt;0)*(ABS((A774:H774)-(B774:H774))&lt;4),0))&gt;=(I774-1),"Safe",IF(SUM(_xlfn.IFNA((((A774:H774)-(B774:H774))&lt;0)*(ABS((A774:H774)-(B774:H774))&lt;4),0))&gt;=(I774-1),"Safe","Unsafe"))</f>
        <v>Safe</v>
      </c>
    </row>
    <row r="775" spans="1:11" x14ac:dyDescent="0.25">
      <c r="A775" s="15">
        <v>68</v>
      </c>
      <c r="B775" s="16">
        <v>65</v>
      </c>
      <c r="C775" s="16">
        <v>62</v>
      </c>
      <c r="D775" s="16">
        <v>61</v>
      </c>
      <c r="E775" s="16">
        <v>59</v>
      </c>
      <c r="F775" s="16"/>
      <c r="G775" s="16"/>
      <c r="H775" s="16"/>
      <c r="I775">
        <f t="shared" ref="I775:I838" si="12">COUNTIF(A775:H775,"&gt;0")</f>
        <v>5</v>
      </c>
      <c r="J775" t="str" cm="1">
        <f t="array" ref="J775">IF(SUM(_xlfn.IFNA((((A775:H775)-(B775:H775))&gt;0)*(ABS((A775:H775)-(B775:H775))&lt;4),0))=(I775-1),"Safe",IF(SUM(_xlfn.IFNA((((A775:H775)-(B775:H775))&lt;0)*(ABS((A775:H775)-(B775:H775))&lt;4),0))=(I775-1),"Safe","Unsafe"))</f>
        <v>Safe</v>
      </c>
      <c r="K775" t="str" cm="1">
        <f t="array" ref="K775">IF(SUM(_xlfn.IFNA((((A775:H775)-(B775:H775))&gt;0)*(ABS((A775:H775)-(B775:H775))&lt;4),0))&gt;=(I775-1),"Safe",IF(SUM(_xlfn.IFNA((((A775:H775)-(B775:H775))&lt;0)*(ABS((A775:H775)-(B775:H775))&lt;4),0))&gt;=(I775-1),"Safe","Unsafe"))</f>
        <v>Safe</v>
      </c>
    </row>
    <row r="776" spans="1:11" x14ac:dyDescent="0.25">
      <c r="A776" s="15">
        <v>63</v>
      </c>
      <c r="B776" s="16">
        <v>66</v>
      </c>
      <c r="C776" s="16">
        <v>68</v>
      </c>
      <c r="D776" s="16">
        <v>69</v>
      </c>
      <c r="E776" s="16">
        <v>71</v>
      </c>
      <c r="F776" s="16">
        <v>74</v>
      </c>
      <c r="G776" s="16">
        <v>77</v>
      </c>
      <c r="H776" s="16"/>
      <c r="I776">
        <f t="shared" si="12"/>
        <v>7</v>
      </c>
      <c r="J776" t="str" cm="1">
        <f t="array" ref="J776">IF(SUM(_xlfn.IFNA((((A776:H776)-(B776:H776))&gt;0)*(ABS((A776:H776)-(B776:H776))&lt;4),0))=(I776-1),"Safe",IF(SUM(_xlfn.IFNA((((A776:H776)-(B776:H776))&lt;0)*(ABS((A776:H776)-(B776:H776))&lt;4),0))=(I776-1),"Safe","Unsafe"))</f>
        <v>Safe</v>
      </c>
      <c r="K776" t="str" cm="1">
        <f t="array" ref="K776">IF(SUM(_xlfn.IFNA((((A776:H776)-(B776:H776))&gt;0)*(ABS((A776:H776)-(B776:H776))&lt;4),0))&gt;=(I776-1),"Safe",IF(SUM(_xlfn.IFNA((((A776:H776)-(B776:H776))&lt;0)*(ABS((A776:H776)-(B776:H776))&lt;4),0))&gt;=(I776-1),"Safe","Unsafe"))</f>
        <v>Safe</v>
      </c>
    </row>
    <row r="777" spans="1:11" x14ac:dyDescent="0.25">
      <c r="A777" s="15">
        <v>72</v>
      </c>
      <c r="B777" s="16">
        <v>71</v>
      </c>
      <c r="C777" s="16">
        <v>68</v>
      </c>
      <c r="D777" s="16">
        <v>67</v>
      </c>
      <c r="E777" s="16">
        <v>66</v>
      </c>
      <c r="F777" s="16">
        <v>65</v>
      </c>
      <c r="G777" s="16"/>
      <c r="H777" s="16"/>
      <c r="I777">
        <f t="shared" si="12"/>
        <v>6</v>
      </c>
      <c r="J777" t="str" cm="1">
        <f t="array" ref="J777">IF(SUM(_xlfn.IFNA((((A777:H777)-(B777:H777))&gt;0)*(ABS((A777:H777)-(B777:H777))&lt;4),0))=(I777-1),"Safe",IF(SUM(_xlfn.IFNA((((A777:H777)-(B777:H777))&lt;0)*(ABS((A777:H777)-(B777:H777))&lt;4),0))=(I777-1),"Safe","Unsafe"))</f>
        <v>Safe</v>
      </c>
      <c r="K777" t="str" cm="1">
        <f t="array" ref="K777">IF(SUM(_xlfn.IFNA((((A777:H777)-(B777:H777))&gt;0)*(ABS((A777:H777)-(B777:H777))&lt;4),0))&gt;=(I777-1),"Safe",IF(SUM(_xlfn.IFNA((((A777:H777)-(B777:H777))&lt;0)*(ABS((A777:H777)-(B777:H777))&lt;4),0))&gt;=(I777-1),"Safe","Unsafe"))</f>
        <v>Safe</v>
      </c>
    </row>
    <row r="778" spans="1:11" x14ac:dyDescent="0.25">
      <c r="A778" s="15">
        <v>6</v>
      </c>
      <c r="B778" s="16">
        <v>8</v>
      </c>
      <c r="C778" s="16">
        <v>11</v>
      </c>
      <c r="D778" s="16">
        <v>12</v>
      </c>
      <c r="E778" s="16">
        <v>15</v>
      </c>
      <c r="F778" s="16">
        <v>18</v>
      </c>
      <c r="G778" s="16">
        <v>20</v>
      </c>
      <c r="H778" s="16">
        <v>23</v>
      </c>
      <c r="I778">
        <f t="shared" si="12"/>
        <v>8</v>
      </c>
      <c r="J778" t="str" cm="1">
        <f t="array" ref="J778">IF(SUM(_xlfn.IFNA((((A778:H778)-(B778:H778))&gt;0)*(ABS((A778:H778)-(B778:H778))&lt;4),0))=(I778-1),"Safe",IF(SUM(_xlfn.IFNA((((A778:H778)-(B778:H778))&lt;0)*(ABS((A778:H778)-(B778:H778))&lt;4),0))=(I778-1),"Safe","Unsafe"))</f>
        <v>Safe</v>
      </c>
      <c r="K778" t="str" cm="1">
        <f t="array" ref="K778">IF(SUM(_xlfn.IFNA((((A778:H778)-(B778:H778))&gt;0)*(ABS((A778:H778)-(B778:H778))&lt;4),0))&gt;=(I778-1),"Safe",IF(SUM(_xlfn.IFNA((((A778:H778)-(B778:H778))&lt;0)*(ABS((A778:H778)-(B778:H778))&lt;4),0))&gt;=(I778-1),"Safe","Unsafe"))</f>
        <v>Safe</v>
      </c>
    </row>
    <row r="779" spans="1:11" x14ac:dyDescent="0.25">
      <c r="A779" s="15">
        <v>85</v>
      </c>
      <c r="B779" s="16">
        <v>84</v>
      </c>
      <c r="C779" s="16">
        <v>83</v>
      </c>
      <c r="D779" s="16">
        <v>80</v>
      </c>
      <c r="E779" s="16">
        <v>78</v>
      </c>
      <c r="F779" s="16">
        <v>75</v>
      </c>
      <c r="G779" s="16">
        <v>73</v>
      </c>
      <c r="H779" s="16"/>
      <c r="I779">
        <f t="shared" si="12"/>
        <v>7</v>
      </c>
      <c r="J779" t="str" cm="1">
        <f t="array" ref="J779">IF(SUM(_xlfn.IFNA((((A779:H779)-(B779:H779))&gt;0)*(ABS((A779:H779)-(B779:H779))&lt;4),0))=(I779-1),"Safe",IF(SUM(_xlfn.IFNA((((A779:H779)-(B779:H779))&lt;0)*(ABS((A779:H779)-(B779:H779))&lt;4),0))=(I779-1),"Safe","Unsafe"))</f>
        <v>Safe</v>
      </c>
      <c r="K779" t="str" cm="1">
        <f t="array" ref="K779">IF(SUM(_xlfn.IFNA((((A779:H779)-(B779:H779))&gt;0)*(ABS((A779:H779)-(B779:H779))&lt;4),0))&gt;=(I779-1),"Safe",IF(SUM(_xlfn.IFNA((((A779:H779)-(B779:H779))&lt;0)*(ABS((A779:H779)-(B779:H779))&lt;4),0))&gt;=(I779-1),"Safe","Unsafe"))</f>
        <v>Safe</v>
      </c>
    </row>
    <row r="780" spans="1:11" x14ac:dyDescent="0.25">
      <c r="A780" s="15">
        <v>1</v>
      </c>
      <c r="B780" s="16">
        <v>2</v>
      </c>
      <c r="C780" s="16">
        <v>3</v>
      </c>
      <c r="D780" s="16">
        <v>4</v>
      </c>
      <c r="E780" s="16">
        <v>5</v>
      </c>
      <c r="F780" s="16">
        <v>7</v>
      </c>
      <c r="G780" s="16"/>
      <c r="H780" s="16"/>
      <c r="I780">
        <f t="shared" si="12"/>
        <v>6</v>
      </c>
      <c r="J780" t="str" cm="1">
        <f t="array" ref="J780">IF(SUM(_xlfn.IFNA((((A780:H780)-(B780:H780))&gt;0)*(ABS((A780:H780)-(B780:H780))&lt;4),0))=(I780-1),"Safe",IF(SUM(_xlfn.IFNA((((A780:H780)-(B780:H780))&lt;0)*(ABS((A780:H780)-(B780:H780))&lt;4),0))=(I780-1),"Safe","Unsafe"))</f>
        <v>Safe</v>
      </c>
      <c r="K780" t="str" cm="1">
        <f t="array" ref="K780">IF(SUM(_xlfn.IFNA((((A780:H780)-(B780:H780))&gt;0)*(ABS((A780:H780)-(B780:H780))&lt;4),0))&gt;=(I780-1),"Safe",IF(SUM(_xlfn.IFNA((((A780:H780)-(B780:H780))&lt;0)*(ABS((A780:H780)-(B780:H780))&lt;4),0))&gt;=(I780-1),"Safe","Unsafe"))</f>
        <v>Safe</v>
      </c>
    </row>
    <row r="781" spans="1:11" x14ac:dyDescent="0.25">
      <c r="A781" s="15">
        <v>94</v>
      </c>
      <c r="B781" s="16">
        <v>91</v>
      </c>
      <c r="C781" s="16">
        <v>88</v>
      </c>
      <c r="D781" s="16">
        <v>86</v>
      </c>
      <c r="E781" s="16">
        <v>84</v>
      </c>
      <c r="F781" s="16"/>
      <c r="G781" s="16"/>
      <c r="H781" s="16"/>
      <c r="I781">
        <f t="shared" si="12"/>
        <v>5</v>
      </c>
      <c r="J781" t="str" cm="1">
        <f t="array" ref="J781">IF(SUM(_xlfn.IFNA((((A781:H781)-(B781:H781))&gt;0)*(ABS((A781:H781)-(B781:H781))&lt;4),0))=(I781-1),"Safe",IF(SUM(_xlfn.IFNA((((A781:H781)-(B781:H781))&lt;0)*(ABS((A781:H781)-(B781:H781))&lt;4),0))=(I781-1),"Safe","Unsafe"))</f>
        <v>Safe</v>
      </c>
      <c r="K781" t="str" cm="1">
        <f t="array" ref="K781">IF(SUM(_xlfn.IFNA((((A781:H781)-(B781:H781))&gt;0)*(ABS((A781:H781)-(B781:H781))&lt;4),0))&gt;=(I781-1),"Safe",IF(SUM(_xlfn.IFNA((((A781:H781)-(B781:H781))&lt;0)*(ABS((A781:H781)-(B781:H781))&lt;4),0))&gt;=(I781-1),"Safe","Unsafe"))</f>
        <v>Safe</v>
      </c>
    </row>
    <row r="782" spans="1:11" x14ac:dyDescent="0.25">
      <c r="A782" s="15">
        <v>44</v>
      </c>
      <c r="B782" s="16">
        <v>46</v>
      </c>
      <c r="C782" s="16">
        <v>47</v>
      </c>
      <c r="D782" s="16">
        <v>48</v>
      </c>
      <c r="E782" s="16">
        <v>50</v>
      </c>
      <c r="F782" s="16">
        <v>51</v>
      </c>
      <c r="G782" s="16">
        <v>54</v>
      </c>
      <c r="H782" s="16">
        <v>56</v>
      </c>
      <c r="I782">
        <f t="shared" si="12"/>
        <v>8</v>
      </c>
      <c r="J782" t="str" cm="1">
        <f t="array" ref="J782">IF(SUM(_xlfn.IFNA((((A782:H782)-(B782:H782))&gt;0)*(ABS((A782:H782)-(B782:H782))&lt;4),0))=(I782-1),"Safe",IF(SUM(_xlfn.IFNA((((A782:H782)-(B782:H782))&lt;0)*(ABS((A782:H782)-(B782:H782))&lt;4),0))=(I782-1),"Safe","Unsafe"))</f>
        <v>Safe</v>
      </c>
      <c r="K782" t="str" cm="1">
        <f t="array" ref="K782">IF(SUM(_xlfn.IFNA((((A782:H782)-(B782:H782))&gt;0)*(ABS((A782:H782)-(B782:H782))&lt;4),0))&gt;=(I782-1),"Safe",IF(SUM(_xlfn.IFNA((((A782:H782)-(B782:H782))&lt;0)*(ABS((A782:H782)-(B782:H782))&lt;4),0))&gt;=(I782-1),"Safe","Unsafe"))</f>
        <v>Safe</v>
      </c>
    </row>
    <row r="783" spans="1:11" x14ac:dyDescent="0.25">
      <c r="A783" s="15">
        <v>50</v>
      </c>
      <c r="B783" s="16">
        <v>53</v>
      </c>
      <c r="C783" s="16">
        <v>55</v>
      </c>
      <c r="D783" s="16">
        <v>56</v>
      </c>
      <c r="E783" s="16">
        <v>59</v>
      </c>
      <c r="F783" s="16">
        <v>62</v>
      </c>
      <c r="G783" s="16"/>
      <c r="H783" s="16"/>
      <c r="I783">
        <f t="shared" si="12"/>
        <v>6</v>
      </c>
      <c r="J783" t="str" cm="1">
        <f t="array" ref="J783">IF(SUM(_xlfn.IFNA((((A783:H783)-(B783:H783))&gt;0)*(ABS((A783:H783)-(B783:H783))&lt;4),0))=(I783-1),"Safe",IF(SUM(_xlfn.IFNA((((A783:H783)-(B783:H783))&lt;0)*(ABS((A783:H783)-(B783:H783))&lt;4),0))=(I783-1),"Safe","Unsafe"))</f>
        <v>Safe</v>
      </c>
      <c r="K783" t="str" cm="1">
        <f t="array" ref="K783">IF(SUM(_xlfn.IFNA((((A783:H783)-(B783:H783))&gt;0)*(ABS((A783:H783)-(B783:H783))&lt;4),0))&gt;=(I783-1),"Safe",IF(SUM(_xlfn.IFNA((((A783:H783)-(B783:H783))&lt;0)*(ABS((A783:H783)-(B783:H783))&lt;4),0))&gt;=(I783-1),"Safe","Unsafe"))</f>
        <v>Safe</v>
      </c>
    </row>
    <row r="784" spans="1:11" x14ac:dyDescent="0.25">
      <c r="A784" s="15">
        <v>96</v>
      </c>
      <c r="B784" s="16">
        <v>94</v>
      </c>
      <c r="C784" s="16">
        <v>91</v>
      </c>
      <c r="D784" s="16">
        <v>90</v>
      </c>
      <c r="E784" s="16">
        <v>88</v>
      </c>
      <c r="F784" s="16">
        <v>87</v>
      </c>
      <c r="G784" s="16">
        <v>85</v>
      </c>
      <c r="H784" s="16"/>
      <c r="I784">
        <f t="shared" si="12"/>
        <v>7</v>
      </c>
      <c r="J784" t="str" cm="1">
        <f t="array" ref="J784">IF(SUM(_xlfn.IFNA((((A784:H784)-(B784:H784))&gt;0)*(ABS((A784:H784)-(B784:H784))&lt;4),0))=(I784-1),"Safe",IF(SUM(_xlfn.IFNA((((A784:H784)-(B784:H784))&lt;0)*(ABS((A784:H784)-(B784:H784))&lt;4),0))=(I784-1),"Safe","Unsafe"))</f>
        <v>Safe</v>
      </c>
      <c r="K784" t="str" cm="1">
        <f t="array" ref="K784">IF(SUM(_xlfn.IFNA((((A784:H784)-(B784:H784))&gt;0)*(ABS((A784:H784)-(B784:H784))&lt;4),0))&gt;=(I784-1),"Safe",IF(SUM(_xlfn.IFNA((((A784:H784)-(B784:H784))&lt;0)*(ABS((A784:H784)-(B784:H784))&lt;4),0))&gt;=(I784-1),"Safe","Unsafe"))</f>
        <v>Safe</v>
      </c>
    </row>
    <row r="785" spans="1:11" x14ac:dyDescent="0.25">
      <c r="A785" s="15">
        <v>84</v>
      </c>
      <c r="B785" s="16">
        <v>82</v>
      </c>
      <c r="C785" s="16">
        <v>79</v>
      </c>
      <c r="D785" s="16">
        <v>76</v>
      </c>
      <c r="E785" s="16">
        <v>75</v>
      </c>
      <c r="F785" s="16">
        <v>74</v>
      </c>
      <c r="G785" s="16"/>
      <c r="H785" s="16"/>
      <c r="I785">
        <f t="shared" si="12"/>
        <v>6</v>
      </c>
      <c r="J785" t="str" cm="1">
        <f t="array" ref="J785">IF(SUM(_xlfn.IFNA((((A785:H785)-(B785:H785))&gt;0)*(ABS((A785:H785)-(B785:H785))&lt;4),0))=(I785-1),"Safe",IF(SUM(_xlfn.IFNA((((A785:H785)-(B785:H785))&lt;0)*(ABS((A785:H785)-(B785:H785))&lt;4),0))=(I785-1),"Safe","Unsafe"))</f>
        <v>Safe</v>
      </c>
      <c r="K785" t="str" cm="1">
        <f t="array" ref="K785">IF(SUM(_xlfn.IFNA((((A785:H785)-(B785:H785))&gt;0)*(ABS((A785:H785)-(B785:H785))&lt;4),0))&gt;=(I785-1),"Safe",IF(SUM(_xlfn.IFNA((((A785:H785)-(B785:H785))&lt;0)*(ABS((A785:H785)-(B785:H785))&lt;4),0))&gt;=(I785-1),"Safe","Unsafe"))</f>
        <v>Safe</v>
      </c>
    </row>
    <row r="786" spans="1:11" x14ac:dyDescent="0.25">
      <c r="A786" s="15">
        <v>61</v>
      </c>
      <c r="B786" s="16">
        <v>64</v>
      </c>
      <c r="C786" s="16">
        <v>67</v>
      </c>
      <c r="D786" s="16">
        <v>70</v>
      </c>
      <c r="E786" s="16">
        <v>71</v>
      </c>
      <c r="F786" s="16">
        <v>74</v>
      </c>
      <c r="G786" s="16">
        <v>77</v>
      </c>
      <c r="H786" s="16">
        <v>78</v>
      </c>
      <c r="I786">
        <f t="shared" si="12"/>
        <v>8</v>
      </c>
      <c r="J786" t="str" cm="1">
        <f t="array" ref="J786">IF(SUM(_xlfn.IFNA((((A786:H786)-(B786:H786))&gt;0)*(ABS((A786:H786)-(B786:H786))&lt;4),0))=(I786-1),"Safe",IF(SUM(_xlfn.IFNA((((A786:H786)-(B786:H786))&lt;0)*(ABS((A786:H786)-(B786:H786))&lt;4),0))=(I786-1),"Safe","Unsafe"))</f>
        <v>Safe</v>
      </c>
      <c r="K786" t="str" cm="1">
        <f t="array" ref="K786">IF(SUM(_xlfn.IFNA((((A786:H786)-(B786:H786))&gt;0)*(ABS((A786:H786)-(B786:H786))&lt;4),0))&gt;=(I786-1),"Safe",IF(SUM(_xlfn.IFNA((((A786:H786)-(B786:H786))&lt;0)*(ABS((A786:H786)-(B786:H786))&lt;4),0))&gt;=(I786-1),"Safe","Unsafe"))</f>
        <v>Safe</v>
      </c>
    </row>
    <row r="787" spans="1:11" x14ac:dyDescent="0.25">
      <c r="A787" s="15">
        <v>80</v>
      </c>
      <c r="B787" s="16">
        <v>82</v>
      </c>
      <c r="C787" s="16">
        <v>85</v>
      </c>
      <c r="D787" s="16">
        <v>86</v>
      </c>
      <c r="E787" s="16">
        <v>88</v>
      </c>
      <c r="F787" s="16">
        <v>90</v>
      </c>
      <c r="G787" s="16">
        <v>92</v>
      </c>
      <c r="H787" s="16">
        <v>94</v>
      </c>
      <c r="I787">
        <f t="shared" si="12"/>
        <v>8</v>
      </c>
      <c r="J787" t="str" cm="1">
        <f t="array" ref="J787">IF(SUM(_xlfn.IFNA((((A787:H787)-(B787:H787))&gt;0)*(ABS((A787:H787)-(B787:H787))&lt;4),0))=(I787-1),"Safe",IF(SUM(_xlfn.IFNA((((A787:H787)-(B787:H787))&lt;0)*(ABS((A787:H787)-(B787:H787))&lt;4),0))=(I787-1),"Safe","Unsafe"))</f>
        <v>Safe</v>
      </c>
      <c r="K787" t="str" cm="1">
        <f t="array" ref="K787">IF(SUM(_xlfn.IFNA((((A787:H787)-(B787:H787))&gt;0)*(ABS((A787:H787)-(B787:H787))&lt;4),0))&gt;=(I787-1),"Safe",IF(SUM(_xlfn.IFNA((((A787:H787)-(B787:H787))&lt;0)*(ABS((A787:H787)-(B787:H787))&lt;4),0))&gt;=(I787-1),"Safe","Unsafe"))</f>
        <v>Safe</v>
      </c>
    </row>
    <row r="788" spans="1:11" x14ac:dyDescent="0.25">
      <c r="A788" s="15">
        <v>14</v>
      </c>
      <c r="B788" s="16">
        <v>16</v>
      </c>
      <c r="C788" s="16">
        <v>19</v>
      </c>
      <c r="D788" s="16">
        <v>20</v>
      </c>
      <c r="E788" s="16">
        <v>22</v>
      </c>
      <c r="F788" s="16">
        <v>25</v>
      </c>
      <c r="G788" s="16"/>
      <c r="H788" s="16"/>
      <c r="I788">
        <f t="shared" si="12"/>
        <v>6</v>
      </c>
      <c r="J788" t="str" cm="1">
        <f t="array" ref="J788">IF(SUM(_xlfn.IFNA((((A788:H788)-(B788:H788))&gt;0)*(ABS((A788:H788)-(B788:H788))&lt;4),0))=(I788-1),"Safe",IF(SUM(_xlfn.IFNA((((A788:H788)-(B788:H788))&lt;0)*(ABS((A788:H788)-(B788:H788))&lt;4),0))=(I788-1),"Safe","Unsafe"))</f>
        <v>Safe</v>
      </c>
      <c r="K788" t="str" cm="1">
        <f t="array" ref="K788">IF(SUM(_xlfn.IFNA((((A788:H788)-(B788:H788))&gt;0)*(ABS((A788:H788)-(B788:H788))&lt;4),0))&gt;=(I788-1),"Safe",IF(SUM(_xlfn.IFNA((((A788:H788)-(B788:H788))&lt;0)*(ABS((A788:H788)-(B788:H788))&lt;4),0))&gt;=(I788-1),"Safe","Unsafe"))</f>
        <v>Safe</v>
      </c>
    </row>
    <row r="789" spans="1:11" x14ac:dyDescent="0.25">
      <c r="A789" s="15">
        <v>34</v>
      </c>
      <c r="B789" s="16">
        <v>35</v>
      </c>
      <c r="C789" s="16">
        <v>37</v>
      </c>
      <c r="D789" s="16">
        <v>40</v>
      </c>
      <c r="E789" s="16">
        <v>43</v>
      </c>
      <c r="F789" s="16">
        <v>45</v>
      </c>
      <c r="G789" s="16">
        <v>47</v>
      </c>
      <c r="H789" s="16"/>
      <c r="I789">
        <f t="shared" si="12"/>
        <v>7</v>
      </c>
      <c r="J789" t="str" cm="1">
        <f t="array" ref="J789">IF(SUM(_xlfn.IFNA((((A789:H789)-(B789:H789))&gt;0)*(ABS((A789:H789)-(B789:H789))&lt;4),0))=(I789-1),"Safe",IF(SUM(_xlfn.IFNA((((A789:H789)-(B789:H789))&lt;0)*(ABS((A789:H789)-(B789:H789))&lt;4),0))=(I789-1),"Safe","Unsafe"))</f>
        <v>Safe</v>
      </c>
      <c r="K789" t="str" cm="1">
        <f t="array" ref="K789">IF(SUM(_xlfn.IFNA((((A789:H789)-(B789:H789))&gt;0)*(ABS((A789:H789)-(B789:H789))&lt;4),0))&gt;=(I789-1),"Safe",IF(SUM(_xlfn.IFNA((((A789:H789)-(B789:H789))&lt;0)*(ABS((A789:H789)-(B789:H789))&lt;4),0))&gt;=(I789-1),"Safe","Unsafe"))</f>
        <v>Safe</v>
      </c>
    </row>
    <row r="790" spans="1:11" x14ac:dyDescent="0.25">
      <c r="A790" s="15">
        <v>16</v>
      </c>
      <c r="B790" s="16">
        <v>14</v>
      </c>
      <c r="C790" s="16">
        <v>11</v>
      </c>
      <c r="D790" s="16">
        <v>10</v>
      </c>
      <c r="E790" s="16">
        <v>8</v>
      </c>
      <c r="F790" s="16">
        <v>6</v>
      </c>
      <c r="G790" s="16">
        <v>5</v>
      </c>
      <c r="H790" s="16"/>
      <c r="I790">
        <f t="shared" si="12"/>
        <v>7</v>
      </c>
      <c r="J790" t="str" cm="1">
        <f t="array" ref="J790">IF(SUM(_xlfn.IFNA((((A790:H790)-(B790:H790))&gt;0)*(ABS((A790:H790)-(B790:H790))&lt;4),0))=(I790-1),"Safe",IF(SUM(_xlfn.IFNA((((A790:H790)-(B790:H790))&lt;0)*(ABS((A790:H790)-(B790:H790))&lt;4),0))=(I790-1),"Safe","Unsafe"))</f>
        <v>Safe</v>
      </c>
      <c r="K790" t="str" cm="1">
        <f t="array" ref="K790">IF(SUM(_xlfn.IFNA((((A790:H790)-(B790:H790))&gt;0)*(ABS((A790:H790)-(B790:H790))&lt;4),0))&gt;=(I790-1),"Safe",IF(SUM(_xlfn.IFNA((((A790:H790)-(B790:H790))&lt;0)*(ABS((A790:H790)-(B790:H790))&lt;4),0))&gt;=(I790-1),"Safe","Unsafe"))</f>
        <v>Safe</v>
      </c>
    </row>
    <row r="791" spans="1:11" x14ac:dyDescent="0.25">
      <c r="A791" s="15">
        <v>86</v>
      </c>
      <c r="B791" s="16">
        <v>89</v>
      </c>
      <c r="C791" s="16">
        <v>92</v>
      </c>
      <c r="D791" s="16">
        <v>93</v>
      </c>
      <c r="E791" s="16">
        <v>95</v>
      </c>
      <c r="F791" s="16">
        <v>97</v>
      </c>
      <c r="G791" s="16">
        <v>98</v>
      </c>
      <c r="H791" s="16"/>
      <c r="I791">
        <f t="shared" si="12"/>
        <v>7</v>
      </c>
      <c r="J791" t="str" cm="1">
        <f t="array" ref="J791">IF(SUM(_xlfn.IFNA((((A791:H791)-(B791:H791))&gt;0)*(ABS((A791:H791)-(B791:H791))&lt;4),0))=(I791-1),"Safe",IF(SUM(_xlfn.IFNA((((A791:H791)-(B791:H791))&lt;0)*(ABS((A791:H791)-(B791:H791))&lt;4),0))=(I791-1),"Safe","Unsafe"))</f>
        <v>Safe</v>
      </c>
      <c r="K791" t="str" cm="1">
        <f t="array" ref="K791">IF(SUM(_xlfn.IFNA((((A791:H791)-(B791:H791))&gt;0)*(ABS((A791:H791)-(B791:H791))&lt;4),0))&gt;=(I791-1),"Safe",IF(SUM(_xlfn.IFNA((((A791:H791)-(B791:H791))&lt;0)*(ABS((A791:H791)-(B791:H791))&lt;4),0))&gt;=(I791-1),"Safe","Unsafe"))</f>
        <v>Safe</v>
      </c>
    </row>
    <row r="792" spans="1:11" x14ac:dyDescent="0.25">
      <c r="A792" s="15">
        <v>73</v>
      </c>
      <c r="B792" s="16">
        <v>74</v>
      </c>
      <c r="C792" s="16">
        <v>75</v>
      </c>
      <c r="D792" s="16">
        <v>77</v>
      </c>
      <c r="E792" s="16">
        <v>80</v>
      </c>
      <c r="F792" s="16">
        <v>81</v>
      </c>
      <c r="G792" s="16"/>
      <c r="H792" s="16"/>
      <c r="I792">
        <f t="shared" si="12"/>
        <v>6</v>
      </c>
      <c r="J792" t="str" cm="1">
        <f t="array" ref="J792">IF(SUM(_xlfn.IFNA((((A792:H792)-(B792:H792))&gt;0)*(ABS((A792:H792)-(B792:H792))&lt;4),0))=(I792-1),"Safe",IF(SUM(_xlfn.IFNA((((A792:H792)-(B792:H792))&lt;0)*(ABS((A792:H792)-(B792:H792))&lt;4),0))=(I792-1),"Safe","Unsafe"))</f>
        <v>Safe</v>
      </c>
      <c r="K792" t="str" cm="1">
        <f t="array" ref="K792">IF(SUM(_xlfn.IFNA((((A792:H792)-(B792:H792))&gt;0)*(ABS((A792:H792)-(B792:H792))&lt;4),0))&gt;=(I792-1),"Safe",IF(SUM(_xlfn.IFNA((((A792:H792)-(B792:H792))&lt;0)*(ABS((A792:H792)-(B792:H792))&lt;4),0))&gt;=(I792-1),"Safe","Unsafe"))</f>
        <v>Safe</v>
      </c>
    </row>
    <row r="793" spans="1:11" x14ac:dyDescent="0.25">
      <c r="A793" s="15">
        <v>22</v>
      </c>
      <c r="B793" s="16">
        <v>19</v>
      </c>
      <c r="C793" s="16">
        <v>18</v>
      </c>
      <c r="D793" s="16">
        <v>17</v>
      </c>
      <c r="E793" s="16">
        <v>16</v>
      </c>
      <c r="F793" s="16">
        <v>14</v>
      </c>
      <c r="G793" s="16">
        <v>12</v>
      </c>
      <c r="H793" s="16"/>
      <c r="I793">
        <f t="shared" si="12"/>
        <v>7</v>
      </c>
      <c r="J793" t="str" cm="1">
        <f t="array" ref="J793">IF(SUM(_xlfn.IFNA((((A793:H793)-(B793:H793))&gt;0)*(ABS((A793:H793)-(B793:H793))&lt;4),0))=(I793-1),"Safe",IF(SUM(_xlfn.IFNA((((A793:H793)-(B793:H793))&lt;0)*(ABS((A793:H793)-(B793:H793))&lt;4),0))=(I793-1),"Safe","Unsafe"))</f>
        <v>Safe</v>
      </c>
      <c r="K793" t="str" cm="1">
        <f t="array" ref="K793">IF(SUM(_xlfn.IFNA((((A793:H793)-(B793:H793))&gt;0)*(ABS((A793:H793)-(B793:H793))&lt;4),0))&gt;=(I793-1),"Safe",IF(SUM(_xlfn.IFNA((((A793:H793)-(B793:H793))&lt;0)*(ABS((A793:H793)-(B793:H793))&lt;4),0))&gt;=(I793-1),"Safe","Unsafe"))</f>
        <v>Safe</v>
      </c>
    </row>
    <row r="794" spans="1:11" x14ac:dyDescent="0.25">
      <c r="A794" s="15">
        <v>79</v>
      </c>
      <c r="B794" s="16">
        <v>78</v>
      </c>
      <c r="C794" s="16">
        <v>77</v>
      </c>
      <c r="D794" s="16">
        <v>75</v>
      </c>
      <c r="E794" s="16">
        <v>72</v>
      </c>
      <c r="F794" s="16">
        <v>71</v>
      </c>
      <c r="G794" s="16"/>
      <c r="H794" s="16"/>
      <c r="I794">
        <f t="shared" si="12"/>
        <v>6</v>
      </c>
      <c r="J794" t="str" cm="1">
        <f t="array" ref="J794">IF(SUM(_xlfn.IFNA((((A794:H794)-(B794:H794))&gt;0)*(ABS((A794:H794)-(B794:H794))&lt;4),0))=(I794-1),"Safe",IF(SUM(_xlfn.IFNA((((A794:H794)-(B794:H794))&lt;0)*(ABS((A794:H794)-(B794:H794))&lt;4),0))=(I794-1),"Safe","Unsafe"))</f>
        <v>Safe</v>
      </c>
      <c r="K794" t="str" cm="1">
        <f t="array" ref="K794">IF(SUM(_xlfn.IFNA((((A794:H794)-(B794:H794))&gt;0)*(ABS((A794:H794)-(B794:H794))&lt;4),0))&gt;=(I794-1),"Safe",IF(SUM(_xlfn.IFNA((((A794:H794)-(B794:H794))&lt;0)*(ABS((A794:H794)-(B794:H794))&lt;4),0))&gt;=(I794-1),"Safe","Unsafe"))</f>
        <v>Safe</v>
      </c>
    </row>
    <row r="795" spans="1:11" x14ac:dyDescent="0.25">
      <c r="A795" s="15">
        <v>19</v>
      </c>
      <c r="B795" s="16">
        <v>20</v>
      </c>
      <c r="C795" s="16">
        <v>21</v>
      </c>
      <c r="D795" s="16">
        <v>24</v>
      </c>
      <c r="E795" s="16">
        <v>26</v>
      </c>
      <c r="F795" s="16">
        <v>28</v>
      </c>
      <c r="G795" s="16">
        <v>30</v>
      </c>
      <c r="H795" s="16"/>
      <c r="I795">
        <f t="shared" si="12"/>
        <v>7</v>
      </c>
      <c r="J795" t="str" cm="1">
        <f t="array" ref="J795">IF(SUM(_xlfn.IFNA((((A795:H795)-(B795:H795))&gt;0)*(ABS((A795:H795)-(B795:H795))&lt;4),0))=(I795-1),"Safe",IF(SUM(_xlfn.IFNA((((A795:H795)-(B795:H795))&lt;0)*(ABS((A795:H795)-(B795:H795))&lt;4),0))=(I795-1),"Safe","Unsafe"))</f>
        <v>Safe</v>
      </c>
      <c r="K795" t="str" cm="1">
        <f t="array" ref="K795">IF(SUM(_xlfn.IFNA((((A795:H795)-(B795:H795))&gt;0)*(ABS((A795:H795)-(B795:H795))&lt;4),0))&gt;=(I795-1),"Safe",IF(SUM(_xlfn.IFNA((((A795:H795)-(B795:H795))&lt;0)*(ABS((A795:H795)-(B795:H795))&lt;4),0))&gt;=(I795-1),"Safe","Unsafe"))</f>
        <v>Safe</v>
      </c>
    </row>
    <row r="796" spans="1:11" x14ac:dyDescent="0.25">
      <c r="A796" s="15">
        <v>63</v>
      </c>
      <c r="B796" s="16">
        <v>61</v>
      </c>
      <c r="C796" s="16">
        <v>59</v>
      </c>
      <c r="D796" s="16">
        <v>58</v>
      </c>
      <c r="E796" s="16">
        <v>55</v>
      </c>
      <c r="F796" s="16">
        <v>53</v>
      </c>
      <c r="G796" s="16"/>
      <c r="H796" s="16"/>
      <c r="I796">
        <f t="shared" si="12"/>
        <v>6</v>
      </c>
      <c r="J796" t="str" cm="1">
        <f t="array" ref="J796">IF(SUM(_xlfn.IFNA((((A796:H796)-(B796:H796))&gt;0)*(ABS((A796:H796)-(B796:H796))&lt;4),0))=(I796-1),"Safe",IF(SUM(_xlfn.IFNA((((A796:H796)-(B796:H796))&lt;0)*(ABS((A796:H796)-(B796:H796))&lt;4),0))=(I796-1),"Safe","Unsafe"))</f>
        <v>Safe</v>
      </c>
      <c r="K796" t="str" cm="1">
        <f t="array" ref="K796">IF(SUM(_xlfn.IFNA((((A796:H796)-(B796:H796))&gt;0)*(ABS((A796:H796)-(B796:H796))&lt;4),0))&gt;=(I796-1),"Safe",IF(SUM(_xlfn.IFNA((((A796:H796)-(B796:H796))&lt;0)*(ABS((A796:H796)-(B796:H796))&lt;4),0))&gt;=(I796-1),"Safe","Unsafe"))</f>
        <v>Safe</v>
      </c>
    </row>
    <row r="797" spans="1:11" x14ac:dyDescent="0.25">
      <c r="A797" s="15">
        <v>34</v>
      </c>
      <c r="B797" s="16">
        <v>37</v>
      </c>
      <c r="C797" s="16">
        <v>39</v>
      </c>
      <c r="D797" s="16">
        <v>42</v>
      </c>
      <c r="E797" s="16">
        <v>44</v>
      </c>
      <c r="F797" s="16">
        <v>46</v>
      </c>
      <c r="G797" s="16"/>
      <c r="H797" s="16"/>
      <c r="I797">
        <f t="shared" si="12"/>
        <v>6</v>
      </c>
      <c r="J797" t="str" cm="1">
        <f t="array" ref="J797">IF(SUM(_xlfn.IFNA((((A797:H797)-(B797:H797))&gt;0)*(ABS((A797:H797)-(B797:H797))&lt;4),0))=(I797-1),"Safe",IF(SUM(_xlfn.IFNA((((A797:H797)-(B797:H797))&lt;0)*(ABS((A797:H797)-(B797:H797))&lt;4),0))=(I797-1),"Safe","Unsafe"))</f>
        <v>Safe</v>
      </c>
      <c r="K797" t="str" cm="1">
        <f t="array" ref="K797">IF(SUM(_xlfn.IFNA((((A797:H797)-(B797:H797))&gt;0)*(ABS((A797:H797)-(B797:H797))&lt;4),0))&gt;=(I797-1),"Safe",IF(SUM(_xlfn.IFNA((((A797:H797)-(B797:H797))&lt;0)*(ABS((A797:H797)-(B797:H797))&lt;4),0))&gt;=(I797-1),"Safe","Unsafe"))</f>
        <v>Safe</v>
      </c>
    </row>
    <row r="798" spans="1:11" x14ac:dyDescent="0.25">
      <c r="A798" s="15">
        <v>84</v>
      </c>
      <c r="B798" s="16">
        <v>83</v>
      </c>
      <c r="C798" s="16">
        <v>81</v>
      </c>
      <c r="D798" s="16">
        <v>78</v>
      </c>
      <c r="E798" s="16">
        <v>75</v>
      </c>
      <c r="F798" s="16">
        <v>72</v>
      </c>
      <c r="G798" s="16">
        <v>70</v>
      </c>
      <c r="H798" s="16">
        <v>69</v>
      </c>
      <c r="I798">
        <f t="shared" si="12"/>
        <v>8</v>
      </c>
      <c r="J798" t="str" cm="1">
        <f t="array" ref="J798">IF(SUM(_xlfn.IFNA((((A798:H798)-(B798:H798))&gt;0)*(ABS((A798:H798)-(B798:H798))&lt;4),0))=(I798-1),"Safe",IF(SUM(_xlfn.IFNA((((A798:H798)-(B798:H798))&lt;0)*(ABS((A798:H798)-(B798:H798))&lt;4),0))=(I798-1),"Safe","Unsafe"))</f>
        <v>Safe</v>
      </c>
      <c r="K798" t="str" cm="1">
        <f t="array" ref="K798">IF(SUM(_xlfn.IFNA((((A798:H798)-(B798:H798))&gt;0)*(ABS((A798:H798)-(B798:H798))&lt;4),0))&gt;=(I798-1),"Safe",IF(SUM(_xlfn.IFNA((((A798:H798)-(B798:H798))&lt;0)*(ABS((A798:H798)-(B798:H798))&lt;4),0))&gt;=(I798-1),"Safe","Unsafe"))</f>
        <v>Safe</v>
      </c>
    </row>
    <row r="799" spans="1:11" x14ac:dyDescent="0.25">
      <c r="A799" s="15">
        <v>31</v>
      </c>
      <c r="B799" s="16">
        <v>34</v>
      </c>
      <c r="C799" s="16">
        <v>36</v>
      </c>
      <c r="D799" s="16">
        <v>39</v>
      </c>
      <c r="E799" s="16">
        <v>40</v>
      </c>
      <c r="F799" s="16">
        <v>43</v>
      </c>
      <c r="G799" s="16"/>
      <c r="H799" s="16"/>
      <c r="I799">
        <f t="shared" si="12"/>
        <v>6</v>
      </c>
      <c r="J799" t="str" cm="1">
        <f t="array" ref="J799">IF(SUM(_xlfn.IFNA((((A799:H799)-(B799:H799))&gt;0)*(ABS((A799:H799)-(B799:H799))&lt;4),0))=(I799-1),"Safe",IF(SUM(_xlfn.IFNA((((A799:H799)-(B799:H799))&lt;0)*(ABS((A799:H799)-(B799:H799))&lt;4),0))=(I799-1),"Safe","Unsafe"))</f>
        <v>Safe</v>
      </c>
      <c r="K799" t="str" cm="1">
        <f t="array" ref="K799">IF(SUM(_xlfn.IFNA((((A799:H799)-(B799:H799))&gt;0)*(ABS((A799:H799)-(B799:H799))&lt;4),0))&gt;=(I799-1),"Safe",IF(SUM(_xlfn.IFNA((((A799:H799)-(B799:H799))&lt;0)*(ABS((A799:H799)-(B799:H799))&lt;4),0))&gt;=(I799-1),"Safe","Unsafe"))</f>
        <v>Safe</v>
      </c>
    </row>
    <row r="800" spans="1:11" x14ac:dyDescent="0.25">
      <c r="A800" s="15">
        <v>67</v>
      </c>
      <c r="B800" s="16">
        <v>64</v>
      </c>
      <c r="C800" s="16">
        <v>63</v>
      </c>
      <c r="D800" s="16">
        <v>61</v>
      </c>
      <c r="E800" s="16">
        <v>58</v>
      </c>
      <c r="F800" s="16">
        <v>56</v>
      </c>
      <c r="G800" s="16"/>
      <c r="H800" s="16"/>
      <c r="I800">
        <f t="shared" si="12"/>
        <v>6</v>
      </c>
      <c r="J800" t="str" cm="1">
        <f t="array" ref="J800">IF(SUM(_xlfn.IFNA((((A800:H800)-(B800:H800))&gt;0)*(ABS((A800:H800)-(B800:H800))&lt;4),0))=(I800-1),"Safe",IF(SUM(_xlfn.IFNA((((A800:H800)-(B800:H800))&lt;0)*(ABS((A800:H800)-(B800:H800))&lt;4),0))=(I800-1),"Safe","Unsafe"))</f>
        <v>Safe</v>
      </c>
      <c r="K800" t="str" cm="1">
        <f t="array" ref="K800">IF(SUM(_xlfn.IFNA((((A800:H800)-(B800:H800))&gt;0)*(ABS((A800:H800)-(B800:H800))&lt;4),0))&gt;=(I800-1),"Safe",IF(SUM(_xlfn.IFNA((((A800:H800)-(B800:H800))&lt;0)*(ABS((A800:H800)-(B800:H800))&lt;4),0))&gt;=(I800-1),"Safe","Unsafe"))</f>
        <v>Safe</v>
      </c>
    </row>
    <row r="801" spans="1:11" x14ac:dyDescent="0.25">
      <c r="A801" s="15">
        <v>56</v>
      </c>
      <c r="B801" s="16">
        <v>57</v>
      </c>
      <c r="C801" s="16">
        <v>58</v>
      </c>
      <c r="D801" s="16">
        <v>61</v>
      </c>
      <c r="E801" s="16">
        <v>63</v>
      </c>
      <c r="F801" s="16">
        <v>66</v>
      </c>
      <c r="G801" s="16">
        <v>69</v>
      </c>
      <c r="H801" s="16"/>
      <c r="I801">
        <f t="shared" si="12"/>
        <v>7</v>
      </c>
      <c r="J801" t="str" cm="1">
        <f t="array" ref="J801">IF(SUM(_xlfn.IFNA((((A801:H801)-(B801:H801))&gt;0)*(ABS((A801:H801)-(B801:H801))&lt;4),0))=(I801-1),"Safe",IF(SUM(_xlfn.IFNA((((A801:H801)-(B801:H801))&lt;0)*(ABS((A801:H801)-(B801:H801))&lt;4),0))=(I801-1),"Safe","Unsafe"))</f>
        <v>Safe</v>
      </c>
      <c r="K801" t="str" cm="1">
        <f t="array" ref="K801">IF(SUM(_xlfn.IFNA((((A801:H801)-(B801:H801))&gt;0)*(ABS((A801:H801)-(B801:H801))&lt;4),0))&gt;=(I801-1),"Safe",IF(SUM(_xlfn.IFNA((((A801:H801)-(B801:H801))&lt;0)*(ABS((A801:H801)-(B801:H801))&lt;4),0))&gt;=(I801-1),"Safe","Unsafe"))</f>
        <v>Safe</v>
      </c>
    </row>
    <row r="802" spans="1:11" x14ac:dyDescent="0.25">
      <c r="A802" s="15">
        <v>70</v>
      </c>
      <c r="B802" s="16">
        <v>73</v>
      </c>
      <c r="C802" s="16">
        <v>75</v>
      </c>
      <c r="D802" s="16">
        <v>77</v>
      </c>
      <c r="E802" s="16">
        <v>78</v>
      </c>
      <c r="F802" s="16"/>
      <c r="G802" s="16"/>
      <c r="H802" s="16"/>
      <c r="I802">
        <f t="shared" si="12"/>
        <v>5</v>
      </c>
      <c r="J802" t="str" cm="1">
        <f t="array" ref="J802">IF(SUM(_xlfn.IFNA((((A802:H802)-(B802:H802))&gt;0)*(ABS((A802:H802)-(B802:H802))&lt;4),0))=(I802-1),"Safe",IF(SUM(_xlfn.IFNA((((A802:H802)-(B802:H802))&lt;0)*(ABS((A802:H802)-(B802:H802))&lt;4),0))=(I802-1),"Safe","Unsafe"))</f>
        <v>Safe</v>
      </c>
      <c r="K802" t="str" cm="1">
        <f t="array" ref="K802">IF(SUM(_xlfn.IFNA((((A802:H802)-(B802:H802))&gt;0)*(ABS((A802:H802)-(B802:H802))&lt;4),0))&gt;=(I802-1),"Safe",IF(SUM(_xlfn.IFNA((((A802:H802)-(B802:H802))&lt;0)*(ABS((A802:H802)-(B802:H802))&lt;4),0))&gt;=(I802-1),"Safe","Unsafe"))</f>
        <v>Safe</v>
      </c>
    </row>
    <row r="803" spans="1:11" x14ac:dyDescent="0.25">
      <c r="A803" s="15">
        <v>81</v>
      </c>
      <c r="B803" s="16">
        <v>84</v>
      </c>
      <c r="C803" s="16">
        <v>85</v>
      </c>
      <c r="D803" s="16">
        <v>87</v>
      </c>
      <c r="E803" s="16">
        <v>90</v>
      </c>
      <c r="F803" s="16">
        <v>93</v>
      </c>
      <c r="G803" s="16">
        <v>94</v>
      </c>
      <c r="H803" s="16"/>
      <c r="I803">
        <f t="shared" si="12"/>
        <v>7</v>
      </c>
      <c r="J803" t="str" cm="1">
        <f t="array" ref="J803">IF(SUM(_xlfn.IFNA((((A803:H803)-(B803:H803))&gt;0)*(ABS((A803:H803)-(B803:H803))&lt;4),0))=(I803-1),"Safe",IF(SUM(_xlfn.IFNA((((A803:H803)-(B803:H803))&lt;0)*(ABS((A803:H803)-(B803:H803))&lt;4),0))=(I803-1),"Safe","Unsafe"))</f>
        <v>Safe</v>
      </c>
      <c r="K803" t="str" cm="1">
        <f t="array" ref="K803">IF(SUM(_xlfn.IFNA((((A803:H803)-(B803:H803))&gt;0)*(ABS((A803:H803)-(B803:H803))&lt;4),0))&gt;=(I803-1),"Safe",IF(SUM(_xlfn.IFNA((((A803:H803)-(B803:H803))&lt;0)*(ABS((A803:H803)-(B803:H803))&lt;4),0))&gt;=(I803-1),"Safe","Unsafe"))</f>
        <v>Safe</v>
      </c>
    </row>
    <row r="804" spans="1:11" x14ac:dyDescent="0.25">
      <c r="A804" s="15">
        <v>2</v>
      </c>
      <c r="B804" s="16">
        <v>4</v>
      </c>
      <c r="C804" s="16">
        <v>7</v>
      </c>
      <c r="D804" s="16">
        <v>9</v>
      </c>
      <c r="E804" s="16">
        <v>11</v>
      </c>
      <c r="F804" s="16">
        <v>14</v>
      </c>
      <c r="G804" s="16">
        <v>15</v>
      </c>
      <c r="H804" s="16"/>
      <c r="I804">
        <f t="shared" si="12"/>
        <v>7</v>
      </c>
      <c r="J804" t="str" cm="1">
        <f t="array" ref="J804">IF(SUM(_xlfn.IFNA((((A804:H804)-(B804:H804))&gt;0)*(ABS((A804:H804)-(B804:H804))&lt;4),0))=(I804-1),"Safe",IF(SUM(_xlfn.IFNA((((A804:H804)-(B804:H804))&lt;0)*(ABS((A804:H804)-(B804:H804))&lt;4),0))=(I804-1),"Safe","Unsafe"))</f>
        <v>Safe</v>
      </c>
      <c r="K804" t="str" cm="1">
        <f t="array" ref="K804">IF(SUM(_xlfn.IFNA((((A804:H804)-(B804:H804))&gt;0)*(ABS((A804:H804)-(B804:H804))&lt;4),0))&gt;=(I804-1),"Safe",IF(SUM(_xlfn.IFNA((((A804:H804)-(B804:H804))&lt;0)*(ABS((A804:H804)-(B804:H804))&lt;4),0))&gt;=(I804-1),"Safe","Unsafe"))</f>
        <v>Safe</v>
      </c>
    </row>
    <row r="805" spans="1:11" x14ac:dyDescent="0.25">
      <c r="A805" s="15">
        <v>25</v>
      </c>
      <c r="B805" s="16">
        <v>22</v>
      </c>
      <c r="C805" s="16">
        <v>20</v>
      </c>
      <c r="D805" s="16">
        <v>18</v>
      </c>
      <c r="E805" s="16">
        <v>16</v>
      </c>
      <c r="F805" s="16">
        <v>14</v>
      </c>
      <c r="G805" s="16">
        <v>11</v>
      </c>
      <c r="H805" s="16"/>
      <c r="I805">
        <f t="shared" si="12"/>
        <v>7</v>
      </c>
      <c r="J805" t="str" cm="1">
        <f t="array" ref="J805">IF(SUM(_xlfn.IFNA((((A805:H805)-(B805:H805))&gt;0)*(ABS((A805:H805)-(B805:H805))&lt;4),0))=(I805-1),"Safe",IF(SUM(_xlfn.IFNA((((A805:H805)-(B805:H805))&lt;0)*(ABS((A805:H805)-(B805:H805))&lt;4),0))=(I805-1),"Safe","Unsafe"))</f>
        <v>Safe</v>
      </c>
      <c r="K805" t="str" cm="1">
        <f t="array" ref="K805">IF(SUM(_xlfn.IFNA((((A805:H805)-(B805:H805))&gt;0)*(ABS((A805:H805)-(B805:H805))&lt;4),0))&gt;=(I805-1),"Safe",IF(SUM(_xlfn.IFNA((((A805:H805)-(B805:H805))&lt;0)*(ABS((A805:H805)-(B805:H805))&lt;4),0))&gt;=(I805-1),"Safe","Unsafe"))</f>
        <v>Safe</v>
      </c>
    </row>
    <row r="806" spans="1:11" x14ac:dyDescent="0.25">
      <c r="A806" s="15">
        <v>17</v>
      </c>
      <c r="B806" s="16">
        <v>18</v>
      </c>
      <c r="C806" s="16">
        <v>19</v>
      </c>
      <c r="D806" s="16">
        <v>20</v>
      </c>
      <c r="E806" s="16">
        <v>21</v>
      </c>
      <c r="F806" s="16">
        <v>22</v>
      </c>
      <c r="G806" s="16"/>
      <c r="H806" s="16"/>
      <c r="I806">
        <f t="shared" si="12"/>
        <v>6</v>
      </c>
      <c r="J806" t="str" cm="1">
        <f t="array" ref="J806">IF(SUM(_xlfn.IFNA((((A806:H806)-(B806:H806))&gt;0)*(ABS((A806:H806)-(B806:H806))&lt;4),0))=(I806-1),"Safe",IF(SUM(_xlfn.IFNA((((A806:H806)-(B806:H806))&lt;0)*(ABS((A806:H806)-(B806:H806))&lt;4),0))=(I806-1),"Safe","Unsafe"))</f>
        <v>Safe</v>
      </c>
      <c r="K806" t="str" cm="1">
        <f t="array" ref="K806">IF(SUM(_xlfn.IFNA((((A806:H806)-(B806:H806))&gt;0)*(ABS((A806:H806)-(B806:H806))&lt;4),0))&gt;=(I806-1),"Safe",IF(SUM(_xlfn.IFNA((((A806:H806)-(B806:H806))&lt;0)*(ABS((A806:H806)-(B806:H806))&lt;4),0))&gt;=(I806-1),"Safe","Unsafe"))</f>
        <v>Safe</v>
      </c>
    </row>
    <row r="807" spans="1:11" x14ac:dyDescent="0.25">
      <c r="A807" s="15">
        <v>35</v>
      </c>
      <c r="B807" s="16">
        <v>37</v>
      </c>
      <c r="C807" s="16">
        <v>40</v>
      </c>
      <c r="D807" s="16">
        <v>43</v>
      </c>
      <c r="E807" s="16">
        <v>44</v>
      </c>
      <c r="F807" s="16">
        <v>46</v>
      </c>
      <c r="G807" s="16">
        <v>47</v>
      </c>
      <c r="H807" s="16"/>
      <c r="I807">
        <f t="shared" si="12"/>
        <v>7</v>
      </c>
      <c r="J807" t="str" cm="1">
        <f t="array" ref="J807">IF(SUM(_xlfn.IFNA((((A807:H807)-(B807:H807))&gt;0)*(ABS((A807:H807)-(B807:H807))&lt;4),0))=(I807-1),"Safe",IF(SUM(_xlfn.IFNA((((A807:H807)-(B807:H807))&lt;0)*(ABS((A807:H807)-(B807:H807))&lt;4),0))=(I807-1),"Safe","Unsafe"))</f>
        <v>Safe</v>
      </c>
      <c r="K807" t="str" cm="1">
        <f t="array" ref="K807">IF(SUM(_xlfn.IFNA((((A807:H807)-(B807:H807))&gt;0)*(ABS((A807:H807)-(B807:H807))&lt;4),0))&gt;=(I807-1),"Safe",IF(SUM(_xlfn.IFNA((((A807:H807)-(B807:H807))&lt;0)*(ABS((A807:H807)-(B807:H807))&lt;4),0))&gt;=(I807-1),"Safe","Unsafe"))</f>
        <v>Safe</v>
      </c>
    </row>
    <row r="808" spans="1:11" x14ac:dyDescent="0.25">
      <c r="A808" s="15">
        <v>64</v>
      </c>
      <c r="B808" s="16">
        <v>61</v>
      </c>
      <c r="C808" s="16">
        <v>59</v>
      </c>
      <c r="D808" s="16">
        <v>57</v>
      </c>
      <c r="E808" s="16">
        <v>55</v>
      </c>
      <c r="F808" s="16">
        <v>52</v>
      </c>
      <c r="G808" s="16"/>
      <c r="H808" s="16"/>
      <c r="I808">
        <f t="shared" si="12"/>
        <v>6</v>
      </c>
      <c r="J808" t="str" cm="1">
        <f t="array" ref="J808">IF(SUM(_xlfn.IFNA((((A808:H808)-(B808:H808))&gt;0)*(ABS((A808:H808)-(B808:H808))&lt;4),0))=(I808-1),"Safe",IF(SUM(_xlfn.IFNA((((A808:H808)-(B808:H808))&lt;0)*(ABS((A808:H808)-(B808:H808))&lt;4),0))=(I808-1),"Safe","Unsafe"))</f>
        <v>Safe</v>
      </c>
      <c r="K808" t="str" cm="1">
        <f t="array" ref="K808">IF(SUM(_xlfn.IFNA((((A808:H808)-(B808:H808))&gt;0)*(ABS((A808:H808)-(B808:H808))&lt;4),0))&gt;=(I808-1),"Safe",IF(SUM(_xlfn.IFNA((((A808:H808)-(B808:H808))&lt;0)*(ABS((A808:H808)-(B808:H808))&lt;4),0))&gt;=(I808-1),"Safe","Unsafe"))</f>
        <v>Safe</v>
      </c>
    </row>
    <row r="809" spans="1:11" x14ac:dyDescent="0.25">
      <c r="A809" s="15">
        <v>95</v>
      </c>
      <c r="B809" s="16">
        <v>92</v>
      </c>
      <c r="C809" s="16">
        <v>90</v>
      </c>
      <c r="D809" s="16">
        <v>89</v>
      </c>
      <c r="E809" s="16">
        <v>87</v>
      </c>
      <c r="F809" s="16">
        <v>85</v>
      </c>
      <c r="G809" s="16">
        <v>84</v>
      </c>
      <c r="H809" s="16"/>
      <c r="I809">
        <f t="shared" si="12"/>
        <v>7</v>
      </c>
      <c r="J809" t="str" cm="1">
        <f t="array" ref="J809">IF(SUM(_xlfn.IFNA((((A809:H809)-(B809:H809))&gt;0)*(ABS((A809:H809)-(B809:H809))&lt;4),0))=(I809-1),"Safe",IF(SUM(_xlfn.IFNA((((A809:H809)-(B809:H809))&lt;0)*(ABS((A809:H809)-(B809:H809))&lt;4),0))=(I809-1),"Safe","Unsafe"))</f>
        <v>Safe</v>
      </c>
      <c r="K809" t="str" cm="1">
        <f t="array" ref="K809">IF(SUM(_xlfn.IFNA((((A809:H809)-(B809:H809))&gt;0)*(ABS((A809:H809)-(B809:H809))&lt;4),0))&gt;=(I809-1),"Safe",IF(SUM(_xlfn.IFNA((((A809:H809)-(B809:H809))&lt;0)*(ABS((A809:H809)-(B809:H809))&lt;4),0))&gt;=(I809-1),"Safe","Unsafe"))</f>
        <v>Safe</v>
      </c>
    </row>
    <row r="810" spans="1:11" x14ac:dyDescent="0.25">
      <c r="A810" s="15">
        <v>69</v>
      </c>
      <c r="B810" s="16">
        <v>67</v>
      </c>
      <c r="C810" s="16">
        <v>66</v>
      </c>
      <c r="D810" s="16">
        <v>63</v>
      </c>
      <c r="E810" s="16">
        <v>60</v>
      </c>
      <c r="F810" s="16">
        <v>59</v>
      </c>
      <c r="G810" s="16">
        <v>56</v>
      </c>
      <c r="H810" s="16">
        <v>53</v>
      </c>
      <c r="I810">
        <f t="shared" si="12"/>
        <v>8</v>
      </c>
      <c r="J810" t="str" cm="1">
        <f t="array" ref="J810">IF(SUM(_xlfn.IFNA((((A810:H810)-(B810:H810))&gt;0)*(ABS((A810:H810)-(B810:H810))&lt;4),0))=(I810-1),"Safe",IF(SUM(_xlfn.IFNA((((A810:H810)-(B810:H810))&lt;0)*(ABS((A810:H810)-(B810:H810))&lt;4),0))=(I810-1),"Safe","Unsafe"))</f>
        <v>Safe</v>
      </c>
      <c r="K810" t="str" cm="1">
        <f t="array" ref="K810">IF(SUM(_xlfn.IFNA((((A810:H810)-(B810:H810))&gt;0)*(ABS((A810:H810)-(B810:H810))&lt;4),0))&gt;=(I810-1),"Safe",IF(SUM(_xlfn.IFNA((((A810:H810)-(B810:H810))&lt;0)*(ABS((A810:H810)-(B810:H810))&lt;4),0))&gt;=(I810-1),"Safe","Unsafe"))</f>
        <v>Safe</v>
      </c>
    </row>
    <row r="811" spans="1:11" x14ac:dyDescent="0.25">
      <c r="A811" s="15">
        <v>73</v>
      </c>
      <c r="B811" s="16">
        <v>76</v>
      </c>
      <c r="C811" s="16">
        <v>79</v>
      </c>
      <c r="D811" s="16">
        <v>82</v>
      </c>
      <c r="E811" s="16">
        <v>84</v>
      </c>
      <c r="F811" s="16">
        <v>86</v>
      </c>
      <c r="G811" s="16">
        <v>87</v>
      </c>
      <c r="H811" s="16"/>
      <c r="I811">
        <f t="shared" si="12"/>
        <v>7</v>
      </c>
      <c r="J811" t="str" cm="1">
        <f t="array" ref="J811">IF(SUM(_xlfn.IFNA((((A811:H811)-(B811:H811))&gt;0)*(ABS((A811:H811)-(B811:H811))&lt;4),0))=(I811-1),"Safe",IF(SUM(_xlfn.IFNA((((A811:H811)-(B811:H811))&lt;0)*(ABS((A811:H811)-(B811:H811))&lt;4),0))=(I811-1),"Safe","Unsafe"))</f>
        <v>Safe</v>
      </c>
      <c r="K811" t="str" cm="1">
        <f t="array" ref="K811">IF(SUM(_xlfn.IFNA((((A811:H811)-(B811:H811))&gt;0)*(ABS((A811:H811)-(B811:H811))&lt;4),0))&gt;=(I811-1),"Safe",IF(SUM(_xlfn.IFNA((((A811:H811)-(B811:H811))&lt;0)*(ABS((A811:H811)-(B811:H811))&lt;4),0))&gt;=(I811-1),"Safe","Unsafe"))</f>
        <v>Safe</v>
      </c>
    </row>
    <row r="812" spans="1:11" x14ac:dyDescent="0.25">
      <c r="A812" s="15">
        <v>59</v>
      </c>
      <c r="B812" s="16">
        <v>58</v>
      </c>
      <c r="C812" s="16">
        <v>56</v>
      </c>
      <c r="D812" s="16">
        <v>55</v>
      </c>
      <c r="E812" s="16">
        <v>53</v>
      </c>
      <c r="F812" s="16">
        <v>51</v>
      </c>
      <c r="G812" s="16">
        <v>50</v>
      </c>
      <c r="H812" s="16"/>
      <c r="I812">
        <f t="shared" si="12"/>
        <v>7</v>
      </c>
      <c r="J812" t="str" cm="1">
        <f t="array" ref="J812">IF(SUM(_xlfn.IFNA((((A812:H812)-(B812:H812))&gt;0)*(ABS((A812:H812)-(B812:H812))&lt;4),0))=(I812-1),"Safe",IF(SUM(_xlfn.IFNA((((A812:H812)-(B812:H812))&lt;0)*(ABS((A812:H812)-(B812:H812))&lt;4),0))=(I812-1),"Safe","Unsafe"))</f>
        <v>Safe</v>
      </c>
      <c r="K812" t="str" cm="1">
        <f t="array" ref="K812">IF(SUM(_xlfn.IFNA((((A812:H812)-(B812:H812))&gt;0)*(ABS((A812:H812)-(B812:H812))&lt;4),0))&gt;=(I812-1),"Safe",IF(SUM(_xlfn.IFNA((((A812:H812)-(B812:H812))&lt;0)*(ABS((A812:H812)-(B812:H812))&lt;4),0))&gt;=(I812-1),"Safe","Unsafe"))</f>
        <v>Safe</v>
      </c>
    </row>
    <row r="813" spans="1:11" x14ac:dyDescent="0.25">
      <c r="A813" s="15">
        <v>53</v>
      </c>
      <c r="B813" s="16">
        <v>56</v>
      </c>
      <c r="C813" s="16">
        <v>57</v>
      </c>
      <c r="D813" s="16">
        <v>60</v>
      </c>
      <c r="E813" s="16">
        <v>61</v>
      </c>
      <c r="F813" s="16">
        <v>63</v>
      </c>
      <c r="G813" s="16">
        <v>65</v>
      </c>
      <c r="H813" s="16">
        <v>67</v>
      </c>
      <c r="I813">
        <f t="shared" si="12"/>
        <v>8</v>
      </c>
      <c r="J813" t="str" cm="1">
        <f t="array" ref="J813">IF(SUM(_xlfn.IFNA((((A813:H813)-(B813:H813))&gt;0)*(ABS((A813:H813)-(B813:H813))&lt;4),0))=(I813-1),"Safe",IF(SUM(_xlfn.IFNA((((A813:H813)-(B813:H813))&lt;0)*(ABS((A813:H813)-(B813:H813))&lt;4),0))=(I813-1),"Safe","Unsafe"))</f>
        <v>Safe</v>
      </c>
      <c r="K813" t="str" cm="1">
        <f t="array" ref="K813">IF(SUM(_xlfn.IFNA((((A813:H813)-(B813:H813))&gt;0)*(ABS((A813:H813)-(B813:H813))&lt;4),0))&gt;=(I813-1),"Safe",IF(SUM(_xlfn.IFNA((((A813:H813)-(B813:H813))&lt;0)*(ABS((A813:H813)-(B813:H813))&lt;4),0))&gt;=(I813-1),"Safe","Unsafe"))</f>
        <v>Safe</v>
      </c>
    </row>
    <row r="814" spans="1:11" x14ac:dyDescent="0.25">
      <c r="A814" s="15">
        <v>14</v>
      </c>
      <c r="B814" s="16">
        <v>13</v>
      </c>
      <c r="C814" s="16">
        <v>11</v>
      </c>
      <c r="D814" s="16">
        <v>9</v>
      </c>
      <c r="E814" s="16">
        <v>7</v>
      </c>
      <c r="F814" s="16"/>
      <c r="G814" s="16"/>
      <c r="H814" s="16"/>
      <c r="I814">
        <f t="shared" si="12"/>
        <v>5</v>
      </c>
      <c r="J814" t="str" cm="1">
        <f t="array" ref="J814">IF(SUM(_xlfn.IFNA((((A814:H814)-(B814:H814))&gt;0)*(ABS((A814:H814)-(B814:H814))&lt;4),0))=(I814-1),"Safe",IF(SUM(_xlfn.IFNA((((A814:H814)-(B814:H814))&lt;0)*(ABS((A814:H814)-(B814:H814))&lt;4),0))=(I814-1),"Safe","Unsafe"))</f>
        <v>Safe</v>
      </c>
      <c r="K814" t="str" cm="1">
        <f t="array" ref="K814">IF(SUM(_xlfn.IFNA((((A814:H814)-(B814:H814))&gt;0)*(ABS((A814:H814)-(B814:H814))&lt;4),0))&gt;=(I814-1),"Safe",IF(SUM(_xlfn.IFNA((((A814:H814)-(B814:H814))&lt;0)*(ABS((A814:H814)-(B814:H814))&lt;4),0))&gt;=(I814-1),"Safe","Unsafe"))</f>
        <v>Safe</v>
      </c>
    </row>
    <row r="815" spans="1:11" x14ac:dyDescent="0.25">
      <c r="A815" s="15">
        <v>88</v>
      </c>
      <c r="B815" s="16">
        <v>86</v>
      </c>
      <c r="C815" s="16">
        <v>84</v>
      </c>
      <c r="D815" s="16">
        <v>82</v>
      </c>
      <c r="E815" s="16">
        <v>80</v>
      </c>
      <c r="F815" s="16">
        <v>78</v>
      </c>
      <c r="G815" s="16">
        <v>75</v>
      </c>
      <c r="H815" s="16"/>
      <c r="I815">
        <f t="shared" si="12"/>
        <v>7</v>
      </c>
      <c r="J815" t="str" cm="1">
        <f t="array" ref="J815">IF(SUM(_xlfn.IFNA((((A815:H815)-(B815:H815))&gt;0)*(ABS((A815:H815)-(B815:H815))&lt;4),0))=(I815-1),"Safe",IF(SUM(_xlfn.IFNA((((A815:H815)-(B815:H815))&lt;0)*(ABS((A815:H815)-(B815:H815))&lt;4),0))=(I815-1),"Safe","Unsafe"))</f>
        <v>Safe</v>
      </c>
      <c r="K815" t="str" cm="1">
        <f t="array" ref="K815">IF(SUM(_xlfn.IFNA((((A815:H815)-(B815:H815))&gt;0)*(ABS((A815:H815)-(B815:H815))&lt;4),0))&gt;=(I815-1),"Safe",IF(SUM(_xlfn.IFNA((((A815:H815)-(B815:H815))&lt;0)*(ABS((A815:H815)-(B815:H815))&lt;4),0))&gt;=(I815-1),"Safe","Unsafe"))</f>
        <v>Safe</v>
      </c>
    </row>
    <row r="816" spans="1:11" x14ac:dyDescent="0.25">
      <c r="A816" s="15">
        <v>24</v>
      </c>
      <c r="B816" s="16">
        <v>26</v>
      </c>
      <c r="C816" s="16">
        <v>29</v>
      </c>
      <c r="D816" s="16">
        <v>30</v>
      </c>
      <c r="E816" s="16">
        <v>33</v>
      </c>
      <c r="F816" s="16"/>
      <c r="G816" s="16"/>
      <c r="H816" s="16"/>
      <c r="I816">
        <f t="shared" si="12"/>
        <v>5</v>
      </c>
      <c r="J816" t="str" cm="1">
        <f t="array" ref="J816">IF(SUM(_xlfn.IFNA((((A816:H816)-(B816:H816))&gt;0)*(ABS((A816:H816)-(B816:H816))&lt;4),0))=(I816-1),"Safe",IF(SUM(_xlfn.IFNA((((A816:H816)-(B816:H816))&lt;0)*(ABS((A816:H816)-(B816:H816))&lt;4),0))=(I816-1),"Safe","Unsafe"))</f>
        <v>Safe</v>
      </c>
      <c r="K816" t="str" cm="1">
        <f t="array" ref="K816">IF(SUM(_xlfn.IFNA((((A816:H816)-(B816:H816))&gt;0)*(ABS((A816:H816)-(B816:H816))&lt;4),0))&gt;=(I816-1),"Safe",IF(SUM(_xlfn.IFNA((((A816:H816)-(B816:H816))&lt;0)*(ABS((A816:H816)-(B816:H816))&lt;4),0))&gt;=(I816-1),"Safe","Unsafe"))</f>
        <v>Safe</v>
      </c>
    </row>
    <row r="817" spans="1:11" x14ac:dyDescent="0.25">
      <c r="A817" s="15">
        <v>63</v>
      </c>
      <c r="B817" s="16">
        <v>64</v>
      </c>
      <c r="C817" s="16">
        <v>65</v>
      </c>
      <c r="D817" s="16">
        <v>66</v>
      </c>
      <c r="E817" s="16">
        <v>69</v>
      </c>
      <c r="F817" s="16">
        <v>71</v>
      </c>
      <c r="G817" s="16"/>
      <c r="H817" s="16"/>
      <c r="I817">
        <f t="shared" si="12"/>
        <v>6</v>
      </c>
      <c r="J817" t="str" cm="1">
        <f t="array" ref="J817">IF(SUM(_xlfn.IFNA((((A817:H817)-(B817:H817))&gt;0)*(ABS((A817:H817)-(B817:H817))&lt;4),0))=(I817-1),"Safe",IF(SUM(_xlfn.IFNA((((A817:H817)-(B817:H817))&lt;0)*(ABS((A817:H817)-(B817:H817))&lt;4),0))=(I817-1),"Safe","Unsafe"))</f>
        <v>Safe</v>
      </c>
      <c r="K817" t="str" cm="1">
        <f t="array" ref="K817">IF(SUM(_xlfn.IFNA((((A817:H817)-(B817:H817))&gt;0)*(ABS((A817:H817)-(B817:H817))&lt;4),0))&gt;=(I817-1),"Safe",IF(SUM(_xlfn.IFNA((((A817:H817)-(B817:H817))&lt;0)*(ABS((A817:H817)-(B817:H817))&lt;4),0))&gt;=(I817-1),"Safe","Unsafe"))</f>
        <v>Safe</v>
      </c>
    </row>
    <row r="818" spans="1:11" x14ac:dyDescent="0.25">
      <c r="A818" s="15">
        <v>86</v>
      </c>
      <c r="B818" s="16">
        <v>84</v>
      </c>
      <c r="C818" s="16">
        <v>83</v>
      </c>
      <c r="D818" s="16">
        <v>80</v>
      </c>
      <c r="E818" s="16">
        <v>78</v>
      </c>
      <c r="F818" s="16">
        <v>75</v>
      </c>
      <c r="G818" s="16">
        <v>72</v>
      </c>
      <c r="H818" s="16">
        <v>70</v>
      </c>
      <c r="I818">
        <f t="shared" si="12"/>
        <v>8</v>
      </c>
      <c r="J818" t="str" cm="1">
        <f t="array" ref="J818">IF(SUM(_xlfn.IFNA((((A818:H818)-(B818:H818))&gt;0)*(ABS((A818:H818)-(B818:H818))&lt;4),0))=(I818-1),"Safe",IF(SUM(_xlfn.IFNA((((A818:H818)-(B818:H818))&lt;0)*(ABS((A818:H818)-(B818:H818))&lt;4),0))=(I818-1),"Safe","Unsafe"))</f>
        <v>Safe</v>
      </c>
      <c r="K818" t="str" cm="1">
        <f t="array" ref="K818">IF(SUM(_xlfn.IFNA((((A818:H818)-(B818:H818))&gt;0)*(ABS((A818:H818)-(B818:H818))&lt;4),0))&gt;=(I818-1),"Safe",IF(SUM(_xlfn.IFNA((((A818:H818)-(B818:H818))&lt;0)*(ABS((A818:H818)-(B818:H818))&lt;4),0))&gt;=(I818-1),"Safe","Unsafe"))</f>
        <v>Safe</v>
      </c>
    </row>
    <row r="819" spans="1:11" x14ac:dyDescent="0.25">
      <c r="A819" s="15">
        <v>33</v>
      </c>
      <c r="B819" s="16">
        <v>32</v>
      </c>
      <c r="C819" s="16">
        <v>30</v>
      </c>
      <c r="D819" s="16">
        <v>29</v>
      </c>
      <c r="E819" s="16">
        <v>27</v>
      </c>
      <c r="F819" s="16">
        <v>24</v>
      </c>
      <c r="G819" s="16"/>
      <c r="H819" s="16"/>
      <c r="I819">
        <f t="shared" si="12"/>
        <v>6</v>
      </c>
      <c r="J819" t="str" cm="1">
        <f t="array" ref="J819">IF(SUM(_xlfn.IFNA((((A819:H819)-(B819:H819))&gt;0)*(ABS((A819:H819)-(B819:H819))&lt;4),0))=(I819-1),"Safe",IF(SUM(_xlfn.IFNA((((A819:H819)-(B819:H819))&lt;0)*(ABS((A819:H819)-(B819:H819))&lt;4),0))=(I819-1),"Safe","Unsafe"))</f>
        <v>Safe</v>
      </c>
      <c r="K819" t="str" cm="1">
        <f t="array" ref="K819">IF(SUM(_xlfn.IFNA((((A819:H819)-(B819:H819))&gt;0)*(ABS((A819:H819)-(B819:H819))&lt;4),0))&gt;=(I819-1),"Safe",IF(SUM(_xlfn.IFNA((((A819:H819)-(B819:H819))&lt;0)*(ABS((A819:H819)-(B819:H819))&lt;4),0))&gt;=(I819-1),"Safe","Unsafe"))</f>
        <v>Safe</v>
      </c>
    </row>
    <row r="820" spans="1:11" x14ac:dyDescent="0.25">
      <c r="A820" s="15">
        <v>75</v>
      </c>
      <c r="B820" s="16">
        <v>72</v>
      </c>
      <c r="C820" s="16">
        <v>71</v>
      </c>
      <c r="D820" s="16">
        <v>68</v>
      </c>
      <c r="E820" s="16">
        <v>66</v>
      </c>
      <c r="F820" s="16">
        <v>65</v>
      </c>
      <c r="G820" s="16">
        <v>63</v>
      </c>
      <c r="H820" s="16"/>
      <c r="I820">
        <f t="shared" si="12"/>
        <v>7</v>
      </c>
      <c r="J820" t="str" cm="1">
        <f t="array" ref="J820">IF(SUM(_xlfn.IFNA((((A820:H820)-(B820:H820))&gt;0)*(ABS((A820:H820)-(B820:H820))&lt;4),0))=(I820-1),"Safe",IF(SUM(_xlfn.IFNA((((A820:H820)-(B820:H820))&lt;0)*(ABS((A820:H820)-(B820:H820))&lt;4),0))=(I820-1),"Safe","Unsafe"))</f>
        <v>Safe</v>
      </c>
      <c r="K820" t="str" cm="1">
        <f t="array" ref="K820">IF(SUM(_xlfn.IFNA((((A820:H820)-(B820:H820))&gt;0)*(ABS((A820:H820)-(B820:H820))&lt;4),0))&gt;=(I820-1),"Safe",IF(SUM(_xlfn.IFNA((((A820:H820)-(B820:H820))&lt;0)*(ABS((A820:H820)-(B820:H820))&lt;4),0))&gt;=(I820-1),"Safe","Unsafe"))</f>
        <v>Safe</v>
      </c>
    </row>
    <row r="821" spans="1:11" x14ac:dyDescent="0.25">
      <c r="A821" s="15">
        <v>36</v>
      </c>
      <c r="B821" s="16">
        <v>38</v>
      </c>
      <c r="C821" s="16">
        <v>39</v>
      </c>
      <c r="D821" s="16">
        <v>41</v>
      </c>
      <c r="E821" s="16">
        <v>44</v>
      </c>
      <c r="F821" s="16">
        <v>46</v>
      </c>
      <c r="G821" s="16">
        <v>48</v>
      </c>
      <c r="H821" s="16"/>
      <c r="I821">
        <f t="shared" si="12"/>
        <v>7</v>
      </c>
      <c r="J821" t="str" cm="1">
        <f t="array" ref="J821">IF(SUM(_xlfn.IFNA((((A821:H821)-(B821:H821))&gt;0)*(ABS((A821:H821)-(B821:H821))&lt;4),0))=(I821-1),"Safe",IF(SUM(_xlfn.IFNA((((A821:H821)-(B821:H821))&lt;0)*(ABS((A821:H821)-(B821:H821))&lt;4),0))=(I821-1),"Safe","Unsafe"))</f>
        <v>Safe</v>
      </c>
      <c r="K821" t="str" cm="1">
        <f t="array" ref="K821">IF(SUM(_xlfn.IFNA((((A821:H821)-(B821:H821))&gt;0)*(ABS((A821:H821)-(B821:H821))&lt;4),0))&gt;=(I821-1),"Safe",IF(SUM(_xlfn.IFNA((((A821:H821)-(B821:H821))&lt;0)*(ABS((A821:H821)-(B821:H821))&lt;4),0))&gt;=(I821-1),"Safe","Unsafe"))</f>
        <v>Safe</v>
      </c>
    </row>
    <row r="822" spans="1:11" x14ac:dyDescent="0.25">
      <c r="A822" s="15">
        <v>32</v>
      </c>
      <c r="B822" s="16">
        <v>30</v>
      </c>
      <c r="C822" s="16">
        <v>29</v>
      </c>
      <c r="D822" s="16">
        <v>28</v>
      </c>
      <c r="E822" s="16">
        <v>27</v>
      </c>
      <c r="F822" s="16">
        <v>24</v>
      </c>
      <c r="G822" s="16">
        <v>21</v>
      </c>
      <c r="H822" s="16">
        <v>19</v>
      </c>
      <c r="I822">
        <f t="shared" si="12"/>
        <v>8</v>
      </c>
      <c r="J822" t="str" cm="1">
        <f t="array" ref="J822">IF(SUM(_xlfn.IFNA((((A822:H822)-(B822:H822))&gt;0)*(ABS((A822:H822)-(B822:H822))&lt;4),0))=(I822-1),"Safe",IF(SUM(_xlfn.IFNA((((A822:H822)-(B822:H822))&lt;0)*(ABS((A822:H822)-(B822:H822))&lt;4),0))=(I822-1),"Safe","Unsafe"))</f>
        <v>Safe</v>
      </c>
      <c r="K822" t="str" cm="1">
        <f t="array" ref="K822">IF(SUM(_xlfn.IFNA((((A822:H822)-(B822:H822))&gt;0)*(ABS((A822:H822)-(B822:H822))&lt;4),0))&gt;=(I822-1),"Safe",IF(SUM(_xlfn.IFNA((((A822:H822)-(B822:H822))&lt;0)*(ABS((A822:H822)-(B822:H822))&lt;4),0))&gt;=(I822-1),"Safe","Unsafe"))</f>
        <v>Safe</v>
      </c>
    </row>
    <row r="823" spans="1:11" x14ac:dyDescent="0.25">
      <c r="A823" s="15">
        <v>23</v>
      </c>
      <c r="B823" s="16">
        <v>21</v>
      </c>
      <c r="C823" s="16">
        <v>20</v>
      </c>
      <c r="D823" s="16">
        <v>18</v>
      </c>
      <c r="E823" s="16">
        <v>17</v>
      </c>
      <c r="F823" s="16">
        <v>14</v>
      </c>
      <c r="G823" s="16">
        <v>11</v>
      </c>
      <c r="H823" s="16">
        <v>10</v>
      </c>
      <c r="I823">
        <f t="shared" si="12"/>
        <v>8</v>
      </c>
      <c r="J823" t="str" cm="1">
        <f t="array" ref="J823">IF(SUM(_xlfn.IFNA((((A823:H823)-(B823:H823))&gt;0)*(ABS((A823:H823)-(B823:H823))&lt;4),0))=(I823-1),"Safe",IF(SUM(_xlfn.IFNA((((A823:H823)-(B823:H823))&lt;0)*(ABS((A823:H823)-(B823:H823))&lt;4),0))=(I823-1),"Safe","Unsafe"))</f>
        <v>Safe</v>
      </c>
      <c r="K823" t="str" cm="1">
        <f t="array" ref="K823">IF(SUM(_xlfn.IFNA((((A823:H823)-(B823:H823))&gt;0)*(ABS((A823:H823)-(B823:H823))&lt;4),0))&gt;=(I823-1),"Safe",IF(SUM(_xlfn.IFNA((((A823:H823)-(B823:H823))&lt;0)*(ABS((A823:H823)-(B823:H823))&lt;4),0))&gt;=(I823-1),"Safe","Unsafe"))</f>
        <v>Safe</v>
      </c>
    </row>
    <row r="824" spans="1:11" x14ac:dyDescent="0.25">
      <c r="A824" s="15">
        <v>21</v>
      </c>
      <c r="B824" s="16">
        <v>23</v>
      </c>
      <c r="C824" s="16">
        <v>24</v>
      </c>
      <c r="D824" s="16">
        <v>25</v>
      </c>
      <c r="E824" s="16">
        <v>26</v>
      </c>
      <c r="F824" s="16">
        <v>28</v>
      </c>
      <c r="G824" s="16"/>
      <c r="H824" s="16"/>
      <c r="I824">
        <f t="shared" si="12"/>
        <v>6</v>
      </c>
      <c r="J824" t="str" cm="1">
        <f t="array" ref="J824">IF(SUM(_xlfn.IFNA((((A824:H824)-(B824:H824))&gt;0)*(ABS((A824:H824)-(B824:H824))&lt;4),0))=(I824-1),"Safe",IF(SUM(_xlfn.IFNA((((A824:H824)-(B824:H824))&lt;0)*(ABS((A824:H824)-(B824:H824))&lt;4),0))=(I824-1),"Safe","Unsafe"))</f>
        <v>Safe</v>
      </c>
      <c r="K824" t="str" cm="1">
        <f t="array" ref="K824">IF(SUM(_xlfn.IFNA((((A824:H824)-(B824:H824))&gt;0)*(ABS((A824:H824)-(B824:H824))&lt;4),0))&gt;=(I824-1),"Safe",IF(SUM(_xlfn.IFNA((((A824:H824)-(B824:H824))&lt;0)*(ABS((A824:H824)-(B824:H824))&lt;4),0))&gt;=(I824-1),"Safe","Unsafe"))</f>
        <v>Safe</v>
      </c>
    </row>
    <row r="825" spans="1:11" x14ac:dyDescent="0.25">
      <c r="A825" s="15">
        <v>56</v>
      </c>
      <c r="B825" s="16">
        <v>59</v>
      </c>
      <c r="C825" s="16">
        <v>62</v>
      </c>
      <c r="D825" s="16">
        <v>64</v>
      </c>
      <c r="E825" s="16">
        <v>65</v>
      </c>
      <c r="F825" s="16">
        <v>67</v>
      </c>
      <c r="G825" s="16">
        <v>70</v>
      </c>
      <c r="H825" s="16">
        <v>73</v>
      </c>
      <c r="I825">
        <f t="shared" si="12"/>
        <v>8</v>
      </c>
      <c r="J825" t="str" cm="1">
        <f t="array" ref="J825">IF(SUM(_xlfn.IFNA((((A825:H825)-(B825:H825))&gt;0)*(ABS((A825:H825)-(B825:H825))&lt;4),0))=(I825-1),"Safe",IF(SUM(_xlfn.IFNA((((A825:H825)-(B825:H825))&lt;0)*(ABS((A825:H825)-(B825:H825))&lt;4),0))=(I825-1),"Safe","Unsafe"))</f>
        <v>Safe</v>
      </c>
      <c r="K825" t="str" cm="1">
        <f t="array" ref="K825">IF(SUM(_xlfn.IFNA((((A825:H825)-(B825:H825))&gt;0)*(ABS((A825:H825)-(B825:H825))&lt;4),0))&gt;=(I825-1),"Safe",IF(SUM(_xlfn.IFNA((((A825:H825)-(B825:H825))&lt;0)*(ABS((A825:H825)-(B825:H825))&lt;4),0))&gt;=(I825-1),"Safe","Unsafe"))</f>
        <v>Safe</v>
      </c>
    </row>
    <row r="826" spans="1:11" x14ac:dyDescent="0.25">
      <c r="A826" s="15">
        <v>79</v>
      </c>
      <c r="B826" s="16">
        <v>76</v>
      </c>
      <c r="C826" s="16">
        <v>73</v>
      </c>
      <c r="D826" s="16">
        <v>70</v>
      </c>
      <c r="E826" s="16">
        <v>68</v>
      </c>
      <c r="F826" s="16">
        <v>66</v>
      </c>
      <c r="G826" s="16">
        <v>65</v>
      </c>
      <c r="H826" s="16"/>
      <c r="I826">
        <f t="shared" si="12"/>
        <v>7</v>
      </c>
      <c r="J826" t="str" cm="1">
        <f t="array" ref="J826">IF(SUM(_xlfn.IFNA((((A826:H826)-(B826:H826))&gt;0)*(ABS((A826:H826)-(B826:H826))&lt;4),0))=(I826-1),"Safe",IF(SUM(_xlfn.IFNA((((A826:H826)-(B826:H826))&lt;0)*(ABS((A826:H826)-(B826:H826))&lt;4),0))=(I826-1),"Safe","Unsafe"))</f>
        <v>Safe</v>
      </c>
      <c r="K826" t="str" cm="1">
        <f t="array" ref="K826">IF(SUM(_xlfn.IFNA((((A826:H826)-(B826:H826))&gt;0)*(ABS((A826:H826)-(B826:H826))&lt;4),0))&gt;=(I826-1),"Safe",IF(SUM(_xlfn.IFNA((((A826:H826)-(B826:H826))&lt;0)*(ABS((A826:H826)-(B826:H826))&lt;4),0))&gt;=(I826-1),"Safe","Unsafe"))</f>
        <v>Safe</v>
      </c>
    </row>
    <row r="827" spans="1:11" x14ac:dyDescent="0.25">
      <c r="A827" s="15">
        <v>77</v>
      </c>
      <c r="B827" s="16">
        <v>79</v>
      </c>
      <c r="C827" s="16">
        <v>81</v>
      </c>
      <c r="D827" s="16">
        <v>83</v>
      </c>
      <c r="E827" s="16">
        <v>85</v>
      </c>
      <c r="F827" s="16">
        <v>86</v>
      </c>
      <c r="G827" s="16">
        <v>87</v>
      </c>
      <c r="H827" s="16">
        <v>89</v>
      </c>
      <c r="I827">
        <f t="shared" si="12"/>
        <v>8</v>
      </c>
      <c r="J827" t="str" cm="1">
        <f t="array" ref="J827">IF(SUM(_xlfn.IFNA((((A827:H827)-(B827:H827))&gt;0)*(ABS((A827:H827)-(B827:H827))&lt;4),0))=(I827-1),"Safe",IF(SUM(_xlfn.IFNA((((A827:H827)-(B827:H827))&lt;0)*(ABS((A827:H827)-(B827:H827))&lt;4),0))=(I827-1),"Safe","Unsafe"))</f>
        <v>Safe</v>
      </c>
      <c r="K827" t="str" cm="1">
        <f t="array" ref="K827">IF(SUM(_xlfn.IFNA((((A827:H827)-(B827:H827))&gt;0)*(ABS((A827:H827)-(B827:H827))&lt;4),0))&gt;=(I827-1),"Safe",IF(SUM(_xlfn.IFNA((((A827:H827)-(B827:H827))&lt;0)*(ABS((A827:H827)-(B827:H827))&lt;4),0))&gt;=(I827-1),"Safe","Unsafe"))</f>
        <v>Safe</v>
      </c>
    </row>
    <row r="828" spans="1:11" x14ac:dyDescent="0.25">
      <c r="A828" s="15">
        <v>34</v>
      </c>
      <c r="B828" s="16">
        <v>35</v>
      </c>
      <c r="C828" s="16">
        <v>36</v>
      </c>
      <c r="D828" s="16">
        <v>37</v>
      </c>
      <c r="E828" s="16">
        <v>39</v>
      </c>
      <c r="F828" s="16"/>
      <c r="G828" s="16"/>
      <c r="H828" s="16"/>
      <c r="I828">
        <f t="shared" si="12"/>
        <v>5</v>
      </c>
      <c r="J828" t="str" cm="1">
        <f t="array" ref="J828">IF(SUM(_xlfn.IFNA((((A828:H828)-(B828:H828))&gt;0)*(ABS((A828:H828)-(B828:H828))&lt;4),0))=(I828-1),"Safe",IF(SUM(_xlfn.IFNA((((A828:H828)-(B828:H828))&lt;0)*(ABS((A828:H828)-(B828:H828))&lt;4),0))=(I828-1),"Safe","Unsafe"))</f>
        <v>Safe</v>
      </c>
      <c r="K828" t="str" cm="1">
        <f t="array" ref="K828">IF(SUM(_xlfn.IFNA((((A828:H828)-(B828:H828))&gt;0)*(ABS((A828:H828)-(B828:H828))&lt;4),0))&gt;=(I828-1),"Safe",IF(SUM(_xlfn.IFNA((((A828:H828)-(B828:H828))&lt;0)*(ABS((A828:H828)-(B828:H828))&lt;4),0))&gt;=(I828-1),"Safe","Unsafe"))</f>
        <v>Safe</v>
      </c>
    </row>
    <row r="829" spans="1:11" x14ac:dyDescent="0.25">
      <c r="A829" s="15">
        <v>41</v>
      </c>
      <c r="B829" s="16">
        <v>38</v>
      </c>
      <c r="C829" s="16">
        <v>37</v>
      </c>
      <c r="D829" s="16">
        <v>34</v>
      </c>
      <c r="E829" s="16">
        <v>33</v>
      </c>
      <c r="F829" s="16">
        <v>32</v>
      </c>
      <c r="G829" s="16">
        <v>31</v>
      </c>
      <c r="H829" s="16">
        <v>29</v>
      </c>
      <c r="I829">
        <f t="shared" si="12"/>
        <v>8</v>
      </c>
      <c r="J829" t="str" cm="1">
        <f t="array" ref="J829">IF(SUM(_xlfn.IFNA((((A829:H829)-(B829:H829))&gt;0)*(ABS((A829:H829)-(B829:H829))&lt;4),0))=(I829-1),"Safe",IF(SUM(_xlfn.IFNA((((A829:H829)-(B829:H829))&lt;0)*(ABS((A829:H829)-(B829:H829))&lt;4),0))=(I829-1),"Safe","Unsafe"))</f>
        <v>Safe</v>
      </c>
      <c r="K829" t="str" cm="1">
        <f t="array" ref="K829">IF(SUM(_xlfn.IFNA((((A829:H829)-(B829:H829))&gt;0)*(ABS((A829:H829)-(B829:H829))&lt;4),0))&gt;=(I829-1),"Safe",IF(SUM(_xlfn.IFNA((((A829:H829)-(B829:H829))&lt;0)*(ABS((A829:H829)-(B829:H829))&lt;4),0))&gt;=(I829-1),"Safe","Unsafe"))</f>
        <v>Safe</v>
      </c>
    </row>
    <row r="830" spans="1:11" x14ac:dyDescent="0.25">
      <c r="A830" s="15">
        <v>22</v>
      </c>
      <c r="B830" s="16">
        <v>19</v>
      </c>
      <c r="C830" s="16">
        <v>18</v>
      </c>
      <c r="D830" s="16">
        <v>16</v>
      </c>
      <c r="E830" s="16">
        <v>15</v>
      </c>
      <c r="F830" s="16">
        <v>14</v>
      </c>
      <c r="G830" s="16"/>
      <c r="H830" s="16"/>
      <c r="I830">
        <f t="shared" si="12"/>
        <v>6</v>
      </c>
      <c r="J830" t="str" cm="1">
        <f t="array" ref="J830">IF(SUM(_xlfn.IFNA((((A830:H830)-(B830:H830))&gt;0)*(ABS((A830:H830)-(B830:H830))&lt;4),0))=(I830-1),"Safe",IF(SUM(_xlfn.IFNA((((A830:H830)-(B830:H830))&lt;0)*(ABS((A830:H830)-(B830:H830))&lt;4),0))=(I830-1),"Safe","Unsafe"))</f>
        <v>Safe</v>
      </c>
      <c r="K830" t="str" cm="1">
        <f t="array" ref="K830">IF(SUM(_xlfn.IFNA((((A830:H830)-(B830:H830))&gt;0)*(ABS((A830:H830)-(B830:H830))&lt;4),0))&gt;=(I830-1),"Safe",IF(SUM(_xlfn.IFNA((((A830:H830)-(B830:H830))&lt;0)*(ABS((A830:H830)-(B830:H830))&lt;4),0))&gt;=(I830-1),"Safe","Unsafe"))</f>
        <v>Safe</v>
      </c>
    </row>
    <row r="831" spans="1:11" x14ac:dyDescent="0.25">
      <c r="A831" s="15">
        <v>9</v>
      </c>
      <c r="B831" s="16">
        <v>12</v>
      </c>
      <c r="C831" s="16">
        <v>13</v>
      </c>
      <c r="D831" s="16">
        <v>16</v>
      </c>
      <c r="E831" s="16">
        <v>19</v>
      </c>
      <c r="F831" s="16"/>
      <c r="G831" s="16"/>
      <c r="H831" s="16"/>
      <c r="I831">
        <f t="shared" si="12"/>
        <v>5</v>
      </c>
      <c r="J831" t="str" cm="1">
        <f t="array" ref="J831">IF(SUM(_xlfn.IFNA((((A831:H831)-(B831:H831))&gt;0)*(ABS((A831:H831)-(B831:H831))&lt;4),0))=(I831-1),"Safe",IF(SUM(_xlfn.IFNA((((A831:H831)-(B831:H831))&lt;0)*(ABS((A831:H831)-(B831:H831))&lt;4),0))=(I831-1),"Safe","Unsafe"))</f>
        <v>Safe</v>
      </c>
      <c r="K831" t="str" cm="1">
        <f t="array" ref="K831">IF(SUM(_xlfn.IFNA((((A831:H831)-(B831:H831))&gt;0)*(ABS((A831:H831)-(B831:H831))&lt;4),0))&gt;=(I831-1),"Safe",IF(SUM(_xlfn.IFNA((((A831:H831)-(B831:H831))&lt;0)*(ABS((A831:H831)-(B831:H831))&lt;4),0))&gt;=(I831-1),"Safe","Unsafe"))</f>
        <v>Safe</v>
      </c>
    </row>
    <row r="832" spans="1:11" x14ac:dyDescent="0.25">
      <c r="A832" s="15">
        <v>70</v>
      </c>
      <c r="B832" s="16">
        <v>71</v>
      </c>
      <c r="C832" s="16">
        <v>72</v>
      </c>
      <c r="D832" s="16">
        <v>75</v>
      </c>
      <c r="E832" s="16">
        <v>76</v>
      </c>
      <c r="F832" s="16"/>
      <c r="G832" s="16"/>
      <c r="H832" s="16"/>
      <c r="I832">
        <f t="shared" si="12"/>
        <v>5</v>
      </c>
      <c r="J832" t="str" cm="1">
        <f t="array" ref="J832">IF(SUM(_xlfn.IFNA((((A832:H832)-(B832:H832))&gt;0)*(ABS((A832:H832)-(B832:H832))&lt;4),0))=(I832-1),"Safe",IF(SUM(_xlfn.IFNA((((A832:H832)-(B832:H832))&lt;0)*(ABS((A832:H832)-(B832:H832))&lt;4),0))=(I832-1),"Safe","Unsafe"))</f>
        <v>Safe</v>
      </c>
      <c r="K832" t="str" cm="1">
        <f t="array" ref="K832">IF(SUM(_xlfn.IFNA((((A832:H832)-(B832:H832))&gt;0)*(ABS((A832:H832)-(B832:H832))&lt;4),0))&gt;=(I832-1),"Safe",IF(SUM(_xlfn.IFNA((((A832:H832)-(B832:H832))&lt;0)*(ABS((A832:H832)-(B832:H832))&lt;4),0))&gt;=(I832-1),"Safe","Unsafe"))</f>
        <v>Safe</v>
      </c>
    </row>
    <row r="833" spans="1:11" x14ac:dyDescent="0.25">
      <c r="A833" s="15">
        <v>25</v>
      </c>
      <c r="B833" s="16">
        <v>28</v>
      </c>
      <c r="C833" s="16">
        <v>31</v>
      </c>
      <c r="D833" s="16">
        <v>32</v>
      </c>
      <c r="E833" s="16">
        <v>34</v>
      </c>
      <c r="F833" s="16"/>
      <c r="G833" s="16"/>
      <c r="H833" s="16"/>
      <c r="I833">
        <f t="shared" si="12"/>
        <v>5</v>
      </c>
      <c r="J833" t="str" cm="1">
        <f t="array" ref="J833">IF(SUM(_xlfn.IFNA((((A833:H833)-(B833:H833))&gt;0)*(ABS((A833:H833)-(B833:H833))&lt;4),0))=(I833-1),"Safe",IF(SUM(_xlfn.IFNA((((A833:H833)-(B833:H833))&lt;0)*(ABS((A833:H833)-(B833:H833))&lt;4),0))=(I833-1),"Safe","Unsafe"))</f>
        <v>Safe</v>
      </c>
      <c r="K833" t="str" cm="1">
        <f t="array" ref="K833">IF(SUM(_xlfn.IFNA((((A833:H833)-(B833:H833))&gt;0)*(ABS((A833:H833)-(B833:H833))&lt;4),0))&gt;=(I833-1),"Safe",IF(SUM(_xlfn.IFNA((((A833:H833)-(B833:H833))&lt;0)*(ABS((A833:H833)-(B833:H833))&lt;4),0))&gt;=(I833-1),"Safe","Unsafe"))</f>
        <v>Safe</v>
      </c>
    </row>
    <row r="834" spans="1:11" x14ac:dyDescent="0.25">
      <c r="A834" s="15">
        <v>51</v>
      </c>
      <c r="B834" s="16">
        <v>48</v>
      </c>
      <c r="C834" s="16">
        <v>46</v>
      </c>
      <c r="D834" s="16">
        <v>45</v>
      </c>
      <c r="E834" s="16">
        <v>44</v>
      </c>
      <c r="F834" s="16">
        <v>42</v>
      </c>
      <c r="G834" s="16">
        <v>40</v>
      </c>
      <c r="H834" s="16">
        <v>38</v>
      </c>
      <c r="I834">
        <f t="shared" si="12"/>
        <v>8</v>
      </c>
      <c r="J834" t="str" cm="1">
        <f t="array" ref="J834">IF(SUM(_xlfn.IFNA((((A834:H834)-(B834:H834))&gt;0)*(ABS((A834:H834)-(B834:H834))&lt;4),0))=(I834-1),"Safe",IF(SUM(_xlfn.IFNA((((A834:H834)-(B834:H834))&lt;0)*(ABS((A834:H834)-(B834:H834))&lt;4),0))=(I834-1),"Safe","Unsafe"))</f>
        <v>Safe</v>
      </c>
      <c r="K834" t="str" cm="1">
        <f t="array" ref="K834">IF(SUM(_xlfn.IFNA((((A834:H834)-(B834:H834))&gt;0)*(ABS((A834:H834)-(B834:H834))&lt;4),0))&gt;=(I834-1),"Safe",IF(SUM(_xlfn.IFNA((((A834:H834)-(B834:H834))&lt;0)*(ABS((A834:H834)-(B834:H834))&lt;4),0))&gt;=(I834-1),"Safe","Unsafe"))</f>
        <v>Safe</v>
      </c>
    </row>
    <row r="835" spans="1:11" x14ac:dyDescent="0.25">
      <c r="A835" s="15">
        <v>20</v>
      </c>
      <c r="B835" s="16">
        <v>17</v>
      </c>
      <c r="C835" s="16">
        <v>15</v>
      </c>
      <c r="D835" s="16">
        <v>13</v>
      </c>
      <c r="E835" s="16">
        <v>10</v>
      </c>
      <c r="F835" s="16">
        <v>8</v>
      </c>
      <c r="G835" s="16"/>
      <c r="H835" s="16"/>
      <c r="I835">
        <f t="shared" si="12"/>
        <v>6</v>
      </c>
      <c r="J835" t="str" cm="1">
        <f t="array" ref="J835">IF(SUM(_xlfn.IFNA((((A835:H835)-(B835:H835))&gt;0)*(ABS((A835:H835)-(B835:H835))&lt;4),0))=(I835-1),"Safe",IF(SUM(_xlfn.IFNA((((A835:H835)-(B835:H835))&lt;0)*(ABS((A835:H835)-(B835:H835))&lt;4),0))=(I835-1),"Safe","Unsafe"))</f>
        <v>Safe</v>
      </c>
      <c r="K835" t="str" cm="1">
        <f t="array" ref="K835">IF(SUM(_xlfn.IFNA((((A835:H835)-(B835:H835))&gt;0)*(ABS((A835:H835)-(B835:H835))&lt;4),0))&gt;=(I835-1),"Safe",IF(SUM(_xlfn.IFNA((((A835:H835)-(B835:H835))&lt;0)*(ABS((A835:H835)-(B835:H835))&lt;4),0))&gt;=(I835-1),"Safe","Unsafe"))</f>
        <v>Safe</v>
      </c>
    </row>
    <row r="836" spans="1:11" x14ac:dyDescent="0.25">
      <c r="A836" s="15">
        <v>53</v>
      </c>
      <c r="B836" s="16">
        <v>50</v>
      </c>
      <c r="C836" s="16">
        <v>49</v>
      </c>
      <c r="D836" s="16">
        <v>46</v>
      </c>
      <c r="E836" s="16">
        <v>43</v>
      </c>
      <c r="F836" s="16">
        <v>42</v>
      </c>
      <c r="G836" s="16">
        <v>39</v>
      </c>
      <c r="H836" s="16">
        <v>36</v>
      </c>
      <c r="I836">
        <f t="shared" si="12"/>
        <v>8</v>
      </c>
      <c r="J836" t="str" cm="1">
        <f t="array" ref="J836">IF(SUM(_xlfn.IFNA((((A836:H836)-(B836:H836))&gt;0)*(ABS((A836:H836)-(B836:H836))&lt;4),0))=(I836-1),"Safe",IF(SUM(_xlfn.IFNA((((A836:H836)-(B836:H836))&lt;0)*(ABS((A836:H836)-(B836:H836))&lt;4),0))=(I836-1),"Safe","Unsafe"))</f>
        <v>Safe</v>
      </c>
      <c r="K836" t="str" cm="1">
        <f t="array" ref="K836">IF(SUM(_xlfn.IFNA((((A836:H836)-(B836:H836))&gt;0)*(ABS((A836:H836)-(B836:H836))&lt;4),0))&gt;=(I836-1),"Safe",IF(SUM(_xlfn.IFNA((((A836:H836)-(B836:H836))&lt;0)*(ABS((A836:H836)-(B836:H836))&lt;4),0))&gt;=(I836-1),"Safe","Unsafe"))</f>
        <v>Safe</v>
      </c>
    </row>
    <row r="837" spans="1:11" x14ac:dyDescent="0.25">
      <c r="A837" s="15">
        <v>85</v>
      </c>
      <c r="B837" s="16">
        <v>88</v>
      </c>
      <c r="C837" s="16">
        <v>89</v>
      </c>
      <c r="D837" s="16">
        <v>90</v>
      </c>
      <c r="E837" s="16">
        <v>92</v>
      </c>
      <c r="F837" s="16"/>
      <c r="G837" s="16"/>
      <c r="H837" s="16"/>
      <c r="I837">
        <f t="shared" si="12"/>
        <v>5</v>
      </c>
      <c r="J837" t="str" cm="1">
        <f t="array" ref="J837">IF(SUM(_xlfn.IFNA((((A837:H837)-(B837:H837))&gt;0)*(ABS((A837:H837)-(B837:H837))&lt;4),0))=(I837-1),"Safe",IF(SUM(_xlfn.IFNA((((A837:H837)-(B837:H837))&lt;0)*(ABS((A837:H837)-(B837:H837))&lt;4),0))=(I837-1),"Safe","Unsafe"))</f>
        <v>Safe</v>
      </c>
      <c r="K837" t="str" cm="1">
        <f t="array" ref="K837">IF(SUM(_xlfn.IFNA((((A837:H837)-(B837:H837))&gt;0)*(ABS((A837:H837)-(B837:H837))&lt;4),0))&gt;=(I837-1),"Safe",IF(SUM(_xlfn.IFNA((((A837:H837)-(B837:H837))&lt;0)*(ABS((A837:H837)-(B837:H837))&lt;4),0))&gt;=(I837-1),"Safe","Unsafe"))</f>
        <v>Safe</v>
      </c>
    </row>
    <row r="838" spans="1:11" x14ac:dyDescent="0.25">
      <c r="A838" s="15">
        <v>72</v>
      </c>
      <c r="B838" s="16">
        <v>75</v>
      </c>
      <c r="C838" s="16">
        <v>77</v>
      </c>
      <c r="D838" s="16">
        <v>78</v>
      </c>
      <c r="E838" s="16">
        <v>80</v>
      </c>
      <c r="F838" s="16">
        <v>82</v>
      </c>
      <c r="G838" s="16">
        <v>84</v>
      </c>
      <c r="H838" s="16"/>
      <c r="I838">
        <f t="shared" si="12"/>
        <v>7</v>
      </c>
      <c r="J838" t="str" cm="1">
        <f t="array" ref="J838">IF(SUM(_xlfn.IFNA((((A838:H838)-(B838:H838))&gt;0)*(ABS((A838:H838)-(B838:H838))&lt;4),0))=(I838-1),"Safe",IF(SUM(_xlfn.IFNA((((A838:H838)-(B838:H838))&lt;0)*(ABS((A838:H838)-(B838:H838))&lt;4),0))=(I838-1),"Safe","Unsafe"))</f>
        <v>Safe</v>
      </c>
      <c r="K838" t="str" cm="1">
        <f t="array" ref="K838">IF(SUM(_xlfn.IFNA((((A838:H838)-(B838:H838))&gt;0)*(ABS((A838:H838)-(B838:H838))&lt;4),0))&gt;=(I838-1),"Safe",IF(SUM(_xlfn.IFNA((((A838:H838)-(B838:H838))&lt;0)*(ABS((A838:H838)-(B838:H838))&lt;4),0))&gt;=(I838-1),"Safe","Unsafe"))</f>
        <v>Safe</v>
      </c>
    </row>
    <row r="839" spans="1:11" x14ac:dyDescent="0.25">
      <c r="A839" s="15">
        <v>61</v>
      </c>
      <c r="B839" s="16">
        <v>60</v>
      </c>
      <c r="C839" s="16">
        <v>57</v>
      </c>
      <c r="D839" s="16">
        <v>56</v>
      </c>
      <c r="E839" s="16">
        <v>53</v>
      </c>
      <c r="F839" s="16"/>
      <c r="G839" s="16"/>
      <c r="H839" s="16"/>
      <c r="I839">
        <f t="shared" ref="I839:I902" si="13">COUNTIF(A839:H839,"&gt;0")</f>
        <v>5</v>
      </c>
      <c r="J839" t="str" cm="1">
        <f t="array" ref="J839">IF(SUM(_xlfn.IFNA((((A839:H839)-(B839:H839))&gt;0)*(ABS((A839:H839)-(B839:H839))&lt;4),0))=(I839-1),"Safe",IF(SUM(_xlfn.IFNA((((A839:H839)-(B839:H839))&lt;0)*(ABS((A839:H839)-(B839:H839))&lt;4),0))=(I839-1),"Safe","Unsafe"))</f>
        <v>Safe</v>
      </c>
      <c r="K839" t="str" cm="1">
        <f t="array" ref="K839">IF(SUM(_xlfn.IFNA((((A839:H839)-(B839:H839))&gt;0)*(ABS((A839:H839)-(B839:H839))&lt;4),0))&gt;=(I839-1),"Safe",IF(SUM(_xlfn.IFNA((((A839:H839)-(B839:H839))&lt;0)*(ABS((A839:H839)-(B839:H839))&lt;4),0))&gt;=(I839-1),"Safe","Unsafe"))</f>
        <v>Safe</v>
      </c>
    </row>
    <row r="840" spans="1:11" x14ac:dyDescent="0.25">
      <c r="A840" s="15">
        <v>62</v>
      </c>
      <c r="B840" s="16">
        <v>60</v>
      </c>
      <c r="C840" s="16">
        <v>58</v>
      </c>
      <c r="D840" s="16">
        <v>55</v>
      </c>
      <c r="E840" s="16">
        <v>52</v>
      </c>
      <c r="F840" s="16">
        <v>51</v>
      </c>
      <c r="G840" s="16">
        <v>48</v>
      </c>
      <c r="H840" s="16">
        <v>47</v>
      </c>
      <c r="I840">
        <f t="shared" si="13"/>
        <v>8</v>
      </c>
      <c r="J840" t="str" cm="1">
        <f t="array" ref="J840">IF(SUM(_xlfn.IFNA((((A840:H840)-(B840:H840))&gt;0)*(ABS((A840:H840)-(B840:H840))&lt;4),0))=(I840-1),"Safe",IF(SUM(_xlfn.IFNA((((A840:H840)-(B840:H840))&lt;0)*(ABS((A840:H840)-(B840:H840))&lt;4),0))=(I840-1),"Safe","Unsafe"))</f>
        <v>Safe</v>
      </c>
      <c r="K840" t="str" cm="1">
        <f t="array" ref="K840">IF(SUM(_xlfn.IFNA((((A840:H840)-(B840:H840))&gt;0)*(ABS((A840:H840)-(B840:H840))&lt;4),0))&gt;=(I840-1),"Safe",IF(SUM(_xlfn.IFNA((((A840:H840)-(B840:H840))&lt;0)*(ABS((A840:H840)-(B840:H840))&lt;4),0))&gt;=(I840-1),"Safe","Unsafe"))</f>
        <v>Safe</v>
      </c>
    </row>
    <row r="841" spans="1:11" x14ac:dyDescent="0.25">
      <c r="A841" s="15">
        <v>97</v>
      </c>
      <c r="B841" s="16">
        <v>94</v>
      </c>
      <c r="C841" s="16">
        <v>93</v>
      </c>
      <c r="D841" s="16">
        <v>91</v>
      </c>
      <c r="E841" s="16">
        <v>88</v>
      </c>
      <c r="F841" s="16">
        <v>85</v>
      </c>
      <c r="G841" s="16">
        <v>84</v>
      </c>
      <c r="H841" s="16">
        <v>82</v>
      </c>
      <c r="I841">
        <f t="shared" si="13"/>
        <v>8</v>
      </c>
      <c r="J841" t="str" cm="1">
        <f t="array" ref="J841">IF(SUM(_xlfn.IFNA((((A841:H841)-(B841:H841))&gt;0)*(ABS((A841:H841)-(B841:H841))&lt;4),0))=(I841-1),"Safe",IF(SUM(_xlfn.IFNA((((A841:H841)-(B841:H841))&lt;0)*(ABS((A841:H841)-(B841:H841))&lt;4),0))=(I841-1),"Safe","Unsafe"))</f>
        <v>Safe</v>
      </c>
      <c r="K841" t="str" cm="1">
        <f t="array" ref="K841">IF(SUM(_xlfn.IFNA((((A841:H841)-(B841:H841))&gt;0)*(ABS((A841:H841)-(B841:H841))&lt;4),0))&gt;=(I841-1),"Safe",IF(SUM(_xlfn.IFNA((((A841:H841)-(B841:H841))&lt;0)*(ABS((A841:H841)-(B841:H841))&lt;4),0))&gt;=(I841-1),"Safe","Unsafe"))</f>
        <v>Safe</v>
      </c>
    </row>
    <row r="842" spans="1:11" x14ac:dyDescent="0.25">
      <c r="A842" s="15">
        <v>49</v>
      </c>
      <c r="B842" s="16">
        <v>51</v>
      </c>
      <c r="C842" s="16">
        <v>53</v>
      </c>
      <c r="D842" s="16">
        <v>56</v>
      </c>
      <c r="E842" s="16">
        <v>57</v>
      </c>
      <c r="F842" s="16">
        <v>58</v>
      </c>
      <c r="G842" s="16"/>
      <c r="H842" s="16"/>
      <c r="I842">
        <f t="shared" si="13"/>
        <v>6</v>
      </c>
      <c r="J842" t="str" cm="1">
        <f t="array" ref="J842">IF(SUM(_xlfn.IFNA((((A842:H842)-(B842:H842))&gt;0)*(ABS((A842:H842)-(B842:H842))&lt;4),0))=(I842-1),"Safe",IF(SUM(_xlfn.IFNA((((A842:H842)-(B842:H842))&lt;0)*(ABS((A842:H842)-(B842:H842))&lt;4),0))=(I842-1),"Safe","Unsafe"))</f>
        <v>Safe</v>
      </c>
      <c r="K842" t="str" cm="1">
        <f t="array" ref="K842">IF(SUM(_xlfn.IFNA((((A842:H842)-(B842:H842))&gt;0)*(ABS((A842:H842)-(B842:H842))&lt;4),0))&gt;=(I842-1),"Safe",IF(SUM(_xlfn.IFNA((((A842:H842)-(B842:H842))&lt;0)*(ABS((A842:H842)-(B842:H842))&lt;4),0))&gt;=(I842-1),"Safe","Unsafe"))</f>
        <v>Safe</v>
      </c>
    </row>
    <row r="843" spans="1:11" x14ac:dyDescent="0.25">
      <c r="A843" s="15">
        <v>2</v>
      </c>
      <c r="B843" s="16">
        <v>3</v>
      </c>
      <c r="C843" s="16">
        <v>6</v>
      </c>
      <c r="D843" s="16">
        <v>8</v>
      </c>
      <c r="E843" s="16">
        <v>9</v>
      </c>
      <c r="F843" s="16">
        <v>10</v>
      </c>
      <c r="G843" s="16">
        <v>12</v>
      </c>
      <c r="H843" s="16">
        <v>13</v>
      </c>
      <c r="I843">
        <f t="shared" si="13"/>
        <v>8</v>
      </c>
      <c r="J843" t="str" cm="1">
        <f t="array" ref="J843">IF(SUM(_xlfn.IFNA((((A843:H843)-(B843:H843))&gt;0)*(ABS((A843:H843)-(B843:H843))&lt;4),0))=(I843-1),"Safe",IF(SUM(_xlfn.IFNA((((A843:H843)-(B843:H843))&lt;0)*(ABS((A843:H843)-(B843:H843))&lt;4),0))=(I843-1),"Safe","Unsafe"))</f>
        <v>Safe</v>
      </c>
      <c r="K843" t="str" cm="1">
        <f t="array" ref="K843">IF(SUM(_xlfn.IFNA((((A843:H843)-(B843:H843))&gt;0)*(ABS((A843:H843)-(B843:H843))&lt;4),0))&gt;=(I843-1),"Safe",IF(SUM(_xlfn.IFNA((((A843:H843)-(B843:H843))&lt;0)*(ABS((A843:H843)-(B843:H843))&lt;4),0))&gt;=(I843-1),"Safe","Unsafe"))</f>
        <v>Safe</v>
      </c>
    </row>
    <row r="844" spans="1:11" x14ac:dyDescent="0.25">
      <c r="A844" s="15">
        <v>23</v>
      </c>
      <c r="B844" s="16">
        <v>20</v>
      </c>
      <c r="C844" s="16">
        <v>17</v>
      </c>
      <c r="D844" s="16">
        <v>14</v>
      </c>
      <c r="E844" s="16">
        <v>11</v>
      </c>
      <c r="F844" s="16"/>
      <c r="G844" s="16"/>
      <c r="H844" s="16"/>
      <c r="I844">
        <f t="shared" si="13"/>
        <v>5</v>
      </c>
      <c r="J844" t="str" cm="1">
        <f t="array" ref="J844">IF(SUM(_xlfn.IFNA((((A844:H844)-(B844:H844))&gt;0)*(ABS((A844:H844)-(B844:H844))&lt;4),0))=(I844-1),"Safe",IF(SUM(_xlfn.IFNA((((A844:H844)-(B844:H844))&lt;0)*(ABS((A844:H844)-(B844:H844))&lt;4),0))=(I844-1),"Safe","Unsafe"))</f>
        <v>Safe</v>
      </c>
      <c r="K844" t="str" cm="1">
        <f t="array" ref="K844">IF(SUM(_xlfn.IFNA((((A844:H844)-(B844:H844))&gt;0)*(ABS((A844:H844)-(B844:H844))&lt;4),0))&gt;=(I844-1),"Safe",IF(SUM(_xlfn.IFNA((((A844:H844)-(B844:H844))&lt;0)*(ABS((A844:H844)-(B844:H844))&lt;4),0))&gt;=(I844-1),"Safe","Unsafe"))</f>
        <v>Safe</v>
      </c>
    </row>
    <row r="845" spans="1:11" x14ac:dyDescent="0.25">
      <c r="A845" s="15">
        <v>21</v>
      </c>
      <c r="B845" s="16">
        <v>23</v>
      </c>
      <c r="C845" s="16">
        <v>26</v>
      </c>
      <c r="D845" s="16">
        <v>29</v>
      </c>
      <c r="E845" s="16">
        <v>30</v>
      </c>
      <c r="F845" s="16">
        <v>32</v>
      </c>
      <c r="G845" s="16">
        <v>34</v>
      </c>
      <c r="H845" s="16">
        <v>35</v>
      </c>
      <c r="I845">
        <f t="shared" si="13"/>
        <v>8</v>
      </c>
      <c r="J845" t="str" cm="1">
        <f t="array" ref="J845">IF(SUM(_xlfn.IFNA((((A845:H845)-(B845:H845))&gt;0)*(ABS((A845:H845)-(B845:H845))&lt;4),0))=(I845-1),"Safe",IF(SUM(_xlfn.IFNA((((A845:H845)-(B845:H845))&lt;0)*(ABS((A845:H845)-(B845:H845))&lt;4),0))=(I845-1),"Safe","Unsafe"))</f>
        <v>Safe</v>
      </c>
      <c r="K845" t="str" cm="1">
        <f t="array" ref="K845">IF(SUM(_xlfn.IFNA((((A845:H845)-(B845:H845))&gt;0)*(ABS((A845:H845)-(B845:H845))&lt;4),0))&gt;=(I845-1),"Safe",IF(SUM(_xlfn.IFNA((((A845:H845)-(B845:H845))&lt;0)*(ABS((A845:H845)-(B845:H845))&lt;4),0))&gt;=(I845-1),"Safe","Unsafe"))</f>
        <v>Safe</v>
      </c>
    </row>
    <row r="846" spans="1:11" x14ac:dyDescent="0.25">
      <c r="A846" s="15">
        <v>74</v>
      </c>
      <c r="B846" s="16">
        <v>73</v>
      </c>
      <c r="C846" s="16">
        <v>70</v>
      </c>
      <c r="D846" s="16">
        <v>67</v>
      </c>
      <c r="E846" s="16">
        <v>65</v>
      </c>
      <c r="F846" s="16"/>
      <c r="G846" s="16"/>
      <c r="H846" s="16"/>
      <c r="I846">
        <f t="shared" si="13"/>
        <v>5</v>
      </c>
      <c r="J846" t="str" cm="1">
        <f t="array" ref="J846">IF(SUM(_xlfn.IFNA((((A846:H846)-(B846:H846))&gt;0)*(ABS((A846:H846)-(B846:H846))&lt;4),0))=(I846-1),"Safe",IF(SUM(_xlfn.IFNA((((A846:H846)-(B846:H846))&lt;0)*(ABS((A846:H846)-(B846:H846))&lt;4),0))=(I846-1),"Safe","Unsafe"))</f>
        <v>Safe</v>
      </c>
      <c r="K846" t="str" cm="1">
        <f t="array" ref="K846">IF(SUM(_xlfn.IFNA((((A846:H846)-(B846:H846))&gt;0)*(ABS((A846:H846)-(B846:H846))&lt;4),0))&gt;=(I846-1),"Safe",IF(SUM(_xlfn.IFNA((((A846:H846)-(B846:H846))&lt;0)*(ABS((A846:H846)-(B846:H846))&lt;4),0))&gt;=(I846-1),"Safe","Unsafe"))</f>
        <v>Safe</v>
      </c>
    </row>
    <row r="847" spans="1:11" x14ac:dyDescent="0.25">
      <c r="A847" s="15">
        <v>24</v>
      </c>
      <c r="B847" s="16">
        <v>21</v>
      </c>
      <c r="C847" s="16">
        <v>18</v>
      </c>
      <c r="D847" s="16">
        <v>16</v>
      </c>
      <c r="E847" s="16">
        <v>13</v>
      </c>
      <c r="F847" s="16">
        <v>12</v>
      </c>
      <c r="G847" s="16"/>
      <c r="H847" s="16"/>
      <c r="I847">
        <f t="shared" si="13"/>
        <v>6</v>
      </c>
      <c r="J847" t="str" cm="1">
        <f t="array" ref="J847">IF(SUM(_xlfn.IFNA((((A847:H847)-(B847:H847))&gt;0)*(ABS((A847:H847)-(B847:H847))&lt;4),0))=(I847-1),"Safe",IF(SUM(_xlfn.IFNA((((A847:H847)-(B847:H847))&lt;0)*(ABS((A847:H847)-(B847:H847))&lt;4),0))=(I847-1),"Safe","Unsafe"))</f>
        <v>Safe</v>
      </c>
      <c r="K847" t="str" cm="1">
        <f t="array" ref="K847">IF(SUM(_xlfn.IFNA((((A847:H847)-(B847:H847))&gt;0)*(ABS((A847:H847)-(B847:H847))&lt;4),0))&gt;=(I847-1),"Safe",IF(SUM(_xlfn.IFNA((((A847:H847)-(B847:H847))&lt;0)*(ABS((A847:H847)-(B847:H847))&lt;4),0))&gt;=(I847-1),"Safe","Unsafe"))</f>
        <v>Safe</v>
      </c>
    </row>
    <row r="848" spans="1:11" x14ac:dyDescent="0.25">
      <c r="A848" s="15">
        <v>69</v>
      </c>
      <c r="B848" s="16">
        <v>71</v>
      </c>
      <c r="C848" s="16">
        <v>74</v>
      </c>
      <c r="D848" s="16">
        <v>76</v>
      </c>
      <c r="E848" s="16">
        <v>77</v>
      </c>
      <c r="F848" s="16"/>
      <c r="G848" s="16"/>
      <c r="H848" s="16"/>
      <c r="I848">
        <f t="shared" si="13"/>
        <v>5</v>
      </c>
      <c r="J848" t="str" cm="1">
        <f t="array" ref="J848">IF(SUM(_xlfn.IFNA((((A848:H848)-(B848:H848))&gt;0)*(ABS((A848:H848)-(B848:H848))&lt;4),0))=(I848-1),"Safe",IF(SUM(_xlfn.IFNA((((A848:H848)-(B848:H848))&lt;0)*(ABS((A848:H848)-(B848:H848))&lt;4),0))=(I848-1),"Safe","Unsafe"))</f>
        <v>Safe</v>
      </c>
      <c r="K848" t="str" cm="1">
        <f t="array" ref="K848">IF(SUM(_xlfn.IFNA((((A848:H848)-(B848:H848))&gt;0)*(ABS((A848:H848)-(B848:H848))&lt;4),0))&gt;=(I848-1),"Safe",IF(SUM(_xlfn.IFNA((((A848:H848)-(B848:H848))&lt;0)*(ABS((A848:H848)-(B848:H848))&lt;4),0))&gt;=(I848-1),"Safe","Unsafe"))</f>
        <v>Safe</v>
      </c>
    </row>
    <row r="849" spans="1:11" x14ac:dyDescent="0.25">
      <c r="A849" s="15">
        <v>82</v>
      </c>
      <c r="B849" s="16">
        <v>80</v>
      </c>
      <c r="C849" s="16">
        <v>79</v>
      </c>
      <c r="D849" s="16">
        <v>76</v>
      </c>
      <c r="E849" s="16">
        <v>75</v>
      </c>
      <c r="F849" s="16">
        <v>73</v>
      </c>
      <c r="G849" s="16">
        <v>71</v>
      </c>
      <c r="H849" s="16">
        <v>70</v>
      </c>
      <c r="I849">
        <f t="shared" si="13"/>
        <v>8</v>
      </c>
      <c r="J849" t="str" cm="1">
        <f t="array" ref="J849">IF(SUM(_xlfn.IFNA((((A849:H849)-(B849:H849))&gt;0)*(ABS((A849:H849)-(B849:H849))&lt;4),0))=(I849-1),"Safe",IF(SUM(_xlfn.IFNA((((A849:H849)-(B849:H849))&lt;0)*(ABS((A849:H849)-(B849:H849))&lt;4),0))=(I849-1),"Safe","Unsafe"))</f>
        <v>Safe</v>
      </c>
      <c r="K849" t="str" cm="1">
        <f t="array" ref="K849">IF(SUM(_xlfn.IFNA((((A849:H849)-(B849:H849))&gt;0)*(ABS((A849:H849)-(B849:H849))&lt;4),0))&gt;=(I849-1),"Safe",IF(SUM(_xlfn.IFNA((((A849:H849)-(B849:H849))&lt;0)*(ABS((A849:H849)-(B849:H849))&lt;4),0))&gt;=(I849-1),"Safe","Unsafe"))</f>
        <v>Safe</v>
      </c>
    </row>
    <row r="850" spans="1:11" x14ac:dyDescent="0.25">
      <c r="A850" s="15">
        <v>18</v>
      </c>
      <c r="B850" s="16">
        <v>19</v>
      </c>
      <c r="C850" s="16">
        <v>22</v>
      </c>
      <c r="D850" s="16">
        <v>24</v>
      </c>
      <c r="E850" s="16">
        <v>27</v>
      </c>
      <c r="F850" s="16">
        <v>28</v>
      </c>
      <c r="G850" s="16">
        <v>30</v>
      </c>
      <c r="H850" s="16"/>
      <c r="I850">
        <f t="shared" si="13"/>
        <v>7</v>
      </c>
      <c r="J850" t="str" cm="1">
        <f t="array" ref="J850">IF(SUM(_xlfn.IFNA((((A850:H850)-(B850:H850))&gt;0)*(ABS((A850:H850)-(B850:H850))&lt;4),0))=(I850-1),"Safe",IF(SUM(_xlfn.IFNA((((A850:H850)-(B850:H850))&lt;0)*(ABS((A850:H850)-(B850:H850))&lt;4),0))=(I850-1),"Safe","Unsafe"))</f>
        <v>Safe</v>
      </c>
      <c r="K850" t="str" cm="1">
        <f t="array" ref="K850">IF(SUM(_xlfn.IFNA((((A850:H850)-(B850:H850))&gt;0)*(ABS((A850:H850)-(B850:H850))&lt;4),0))&gt;=(I850-1),"Safe",IF(SUM(_xlfn.IFNA((((A850:H850)-(B850:H850))&lt;0)*(ABS((A850:H850)-(B850:H850))&lt;4),0))&gt;=(I850-1),"Safe","Unsafe"))</f>
        <v>Safe</v>
      </c>
    </row>
    <row r="851" spans="1:11" x14ac:dyDescent="0.25">
      <c r="A851" s="15">
        <v>55</v>
      </c>
      <c r="B851" s="16">
        <v>58</v>
      </c>
      <c r="C851" s="16">
        <v>60</v>
      </c>
      <c r="D851" s="16">
        <v>63</v>
      </c>
      <c r="E851" s="16">
        <v>65</v>
      </c>
      <c r="F851" s="16"/>
      <c r="G851" s="16"/>
      <c r="H851" s="16"/>
      <c r="I851">
        <f t="shared" si="13"/>
        <v>5</v>
      </c>
      <c r="J851" t="str" cm="1">
        <f t="array" ref="J851">IF(SUM(_xlfn.IFNA((((A851:H851)-(B851:H851))&gt;0)*(ABS((A851:H851)-(B851:H851))&lt;4),0))=(I851-1),"Safe",IF(SUM(_xlfn.IFNA((((A851:H851)-(B851:H851))&lt;0)*(ABS((A851:H851)-(B851:H851))&lt;4),0))=(I851-1),"Safe","Unsafe"))</f>
        <v>Safe</v>
      </c>
      <c r="K851" t="str" cm="1">
        <f t="array" ref="K851">IF(SUM(_xlfn.IFNA((((A851:H851)-(B851:H851))&gt;0)*(ABS((A851:H851)-(B851:H851))&lt;4),0))&gt;=(I851-1),"Safe",IF(SUM(_xlfn.IFNA((((A851:H851)-(B851:H851))&lt;0)*(ABS((A851:H851)-(B851:H851))&lt;4),0))&gt;=(I851-1),"Safe","Unsafe"))</f>
        <v>Safe</v>
      </c>
    </row>
    <row r="852" spans="1:11" x14ac:dyDescent="0.25">
      <c r="A852" s="15">
        <v>59</v>
      </c>
      <c r="B852" s="16">
        <v>57</v>
      </c>
      <c r="C852" s="16">
        <v>56</v>
      </c>
      <c r="D852" s="16">
        <v>55</v>
      </c>
      <c r="E852" s="16">
        <v>52</v>
      </c>
      <c r="F852" s="16"/>
      <c r="G852" s="16"/>
      <c r="H852" s="16"/>
      <c r="I852">
        <f t="shared" si="13"/>
        <v>5</v>
      </c>
      <c r="J852" t="str" cm="1">
        <f t="array" ref="J852">IF(SUM(_xlfn.IFNA((((A852:H852)-(B852:H852))&gt;0)*(ABS((A852:H852)-(B852:H852))&lt;4),0))=(I852-1),"Safe",IF(SUM(_xlfn.IFNA((((A852:H852)-(B852:H852))&lt;0)*(ABS((A852:H852)-(B852:H852))&lt;4),0))=(I852-1),"Safe","Unsafe"))</f>
        <v>Safe</v>
      </c>
      <c r="K852" t="str" cm="1">
        <f t="array" ref="K852">IF(SUM(_xlfn.IFNA((((A852:H852)-(B852:H852))&gt;0)*(ABS((A852:H852)-(B852:H852))&lt;4),0))&gt;=(I852-1),"Safe",IF(SUM(_xlfn.IFNA((((A852:H852)-(B852:H852))&lt;0)*(ABS((A852:H852)-(B852:H852))&lt;4),0))&gt;=(I852-1),"Safe","Unsafe"))</f>
        <v>Safe</v>
      </c>
    </row>
    <row r="853" spans="1:11" x14ac:dyDescent="0.25">
      <c r="A853" s="15">
        <v>55</v>
      </c>
      <c r="B853" s="16">
        <v>58</v>
      </c>
      <c r="C853" s="16">
        <v>60</v>
      </c>
      <c r="D853" s="16">
        <v>63</v>
      </c>
      <c r="E853" s="16">
        <v>65</v>
      </c>
      <c r="F853" s="16">
        <v>68</v>
      </c>
      <c r="G853" s="16">
        <v>69</v>
      </c>
      <c r="H853" s="16">
        <v>71</v>
      </c>
      <c r="I853">
        <f t="shared" si="13"/>
        <v>8</v>
      </c>
      <c r="J853" t="str" cm="1">
        <f t="array" ref="J853">IF(SUM(_xlfn.IFNA((((A853:H853)-(B853:H853))&gt;0)*(ABS((A853:H853)-(B853:H853))&lt;4),0))=(I853-1),"Safe",IF(SUM(_xlfn.IFNA((((A853:H853)-(B853:H853))&lt;0)*(ABS((A853:H853)-(B853:H853))&lt;4),0))=(I853-1),"Safe","Unsafe"))</f>
        <v>Safe</v>
      </c>
      <c r="K853" t="str" cm="1">
        <f t="array" ref="K853">IF(SUM(_xlfn.IFNA((((A853:H853)-(B853:H853))&gt;0)*(ABS((A853:H853)-(B853:H853))&lt;4),0))&gt;=(I853-1),"Safe",IF(SUM(_xlfn.IFNA((((A853:H853)-(B853:H853))&lt;0)*(ABS((A853:H853)-(B853:H853))&lt;4),0))&gt;=(I853-1),"Safe","Unsafe"))</f>
        <v>Safe</v>
      </c>
    </row>
    <row r="854" spans="1:11" x14ac:dyDescent="0.25">
      <c r="A854" s="15">
        <v>63</v>
      </c>
      <c r="B854" s="16">
        <v>65</v>
      </c>
      <c r="C854" s="16">
        <v>67</v>
      </c>
      <c r="D854" s="16">
        <v>68</v>
      </c>
      <c r="E854" s="16">
        <v>71</v>
      </c>
      <c r="F854" s="16">
        <v>74</v>
      </c>
      <c r="G854" s="16">
        <v>76</v>
      </c>
      <c r="H854" s="16">
        <v>77</v>
      </c>
      <c r="I854">
        <f t="shared" si="13"/>
        <v>8</v>
      </c>
      <c r="J854" t="str" cm="1">
        <f t="array" ref="J854">IF(SUM(_xlfn.IFNA((((A854:H854)-(B854:H854))&gt;0)*(ABS((A854:H854)-(B854:H854))&lt;4),0))=(I854-1),"Safe",IF(SUM(_xlfn.IFNA((((A854:H854)-(B854:H854))&lt;0)*(ABS((A854:H854)-(B854:H854))&lt;4),0))=(I854-1),"Safe","Unsafe"))</f>
        <v>Safe</v>
      </c>
      <c r="K854" t="str" cm="1">
        <f t="array" ref="K854">IF(SUM(_xlfn.IFNA((((A854:H854)-(B854:H854))&gt;0)*(ABS((A854:H854)-(B854:H854))&lt;4),0))&gt;=(I854-1),"Safe",IF(SUM(_xlfn.IFNA((((A854:H854)-(B854:H854))&lt;0)*(ABS((A854:H854)-(B854:H854))&lt;4),0))&gt;=(I854-1),"Safe","Unsafe"))</f>
        <v>Safe</v>
      </c>
    </row>
    <row r="855" spans="1:11" x14ac:dyDescent="0.25">
      <c r="A855" s="15">
        <v>44</v>
      </c>
      <c r="B855" s="16">
        <v>41</v>
      </c>
      <c r="C855" s="16">
        <v>38</v>
      </c>
      <c r="D855" s="16">
        <v>35</v>
      </c>
      <c r="E855" s="16">
        <v>33</v>
      </c>
      <c r="F855" s="16">
        <v>30</v>
      </c>
      <c r="G855" s="16"/>
      <c r="H855" s="16"/>
      <c r="I855">
        <f t="shared" si="13"/>
        <v>6</v>
      </c>
      <c r="J855" t="str" cm="1">
        <f t="array" ref="J855">IF(SUM(_xlfn.IFNA((((A855:H855)-(B855:H855))&gt;0)*(ABS((A855:H855)-(B855:H855))&lt;4),0))=(I855-1),"Safe",IF(SUM(_xlfn.IFNA((((A855:H855)-(B855:H855))&lt;0)*(ABS((A855:H855)-(B855:H855))&lt;4),0))=(I855-1),"Safe","Unsafe"))</f>
        <v>Safe</v>
      </c>
      <c r="K855" t="str" cm="1">
        <f t="array" ref="K855">IF(SUM(_xlfn.IFNA((((A855:H855)-(B855:H855))&gt;0)*(ABS((A855:H855)-(B855:H855))&lt;4),0))&gt;=(I855-1),"Safe",IF(SUM(_xlfn.IFNA((((A855:H855)-(B855:H855))&lt;0)*(ABS((A855:H855)-(B855:H855))&lt;4),0))&gt;=(I855-1),"Safe","Unsafe"))</f>
        <v>Safe</v>
      </c>
    </row>
    <row r="856" spans="1:11" x14ac:dyDescent="0.25">
      <c r="A856" s="15">
        <v>47</v>
      </c>
      <c r="B856" s="16">
        <v>45</v>
      </c>
      <c r="C856" s="16">
        <v>43</v>
      </c>
      <c r="D856" s="16">
        <v>41</v>
      </c>
      <c r="E856" s="16">
        <v>38</v>
      </c>
      <c r="F856" s="16">
        <v>35</v>
      </c>
      <c r="G856" s="16">
        <v>33</v>
      </c>
      <c r="H856" s="16"/>
      <c r="I856">
        <f t="shared" si="13"/>
        <v>7</v>
      </c>
      <c r="J856" t="str" cm="1">
        <f t="array" ref="J856">IF(SUM(_xlfn.IFNA((((A856:H856)-(B856:H856))&gt;0)*(ABS((A856:H856)-(B856:H856))&lt;4),0))=(I856-1),"Safe",IF(SUM(_xlfn.IFNA((((A856:H856)-(B856:H856))&lt;0)*(ABS((A856:H856)-(B856:H856))&lt;4),0))=(I856-1),"Safe","Unsafe"))</f>
        <v>Safe</v>
      </c>
      <c r="K856" t="str" cm="1">
        <f t="array" ref="K856">IF(SUM(_xlfn.IFNA((((A856:H856)-(B856:H856))&gt;0)*(ABS((A856:H856)-(B856:H856))&lt;4),0))&gt;=(I856-1),"Safe",IF(SUM(_xlfn.IFNA((((A856:H856)-(B856:H856))&lt;0)*(ABS((A856:H856)-(B856:H856))&lt;4),0))&gt;=(I856-1),"Safe","Unsafe"))</f>
        <v>Safe</v>
      </c>
    </row>
    <row r="857" spans="1:11" x14ac:dyDescent="0.25">
      <c r="A857" s="15">
        <v>29</v>
      </c>
      <c r="B857" s="16">
        <v>30</v>
      </c>
      <c r="C857" s="16">
        <v>33</v>
      </c>
      <c r="D857" s="16">
        <v>34</v>
      </c>
      <c r="E857" s="16">
        <v>35</v>
      </c>
      <c r="F857" s="16">
        <v>37</v>
      </c>
      <c r="G857" s="16">
        <v>38</v>
      </c>
      <c r="H857" s="16">
        <v>39</v>
      </c>
      <c r="I857">
        <f t="shared" si="13"/>
        <v>8</v>
      </c>
      <c r="J857" t="str" cm="1">
        <f t="array" ref="J857">IF(SUM(_xlfn.IFNA((((A857:H857)-(B857:H857))&gt;0)*(ABS((A857:H857)-(B857:H857))&lt;4),0))=(I857-1),"Safe",IF(SUM(_xlfn.IFNA((((A857:H857)-(B857:H857))&lt;0)*(ABS((A857:H857)-(B857:H857))&lt;4),0))=(I857-1),"Safe","Unsafe"))</f>
        <v>Safe</v>
      </c>
      <c r="K857" t="str" cm="1">
        <f t="array" ref="K857">IF(SUM(_xlfn.IFNA((((A857:H857)-(B857:H857))&gt;0)*(ABS((A857:H857)-(B857:H857))&lt;4),0))&gt;=(I857-1),"Safe",IF(SUM(_xlfn.IFNA((((A857:H857)-(B857:H857))&lt;0)*(ABS((A857:H857)-(B857:H857))&lt;4),0))&gt;=(I857-1),"Safe","Unsafe"))</f>
        <v>Safe</v>
      </c>
    </row>
    <row r="858" spans="1:11" x14ac:dyDescent="0.25">
      <c r="A858" s="15">
        <v>66</v>
      </c>
      <c r="B858" s="16">
        <v>65</v>
      </c>
      <c r="C858" s="16">
        <v>63</v>
      </c>
      <c r="D858" s="16">
        <v>60</v>
      </c>
      <c r="E858" s="16">
        <v>58</v>
      </c>
      <c r="F858" s="16">
        <v>55</v>
      </c>
      <c r="G858" s="16">
        <v>52</v>
      </c>
      <c r="H858" s="16"/>
      <c r="I858">
        <f t="shared" si="13"/>
        <v>7</v>
      </c>
      <c r="J858" t="str" cm="1">
        <f t="array" ref="J858">IF(SUM(_xlfn.IFNA((((A858:H858)-(B858:H858))&gt;0)*(ABS((A858:H858)-(B858:H858))&lt;4),0))=(I858-1),"Safe",IF(SUM(_xlfn.IFNA((((A858:H858)-(B858:H858))&lt;0)*(ABS((A858:H858)-(B858:H858))&lt;4),0))=(I858-1),"Safe","Unsafe"))</f>
        <v>Safe</v>
      </c>
      <c r="K858" t="str" cm="1">
        <f t="array" ref="K858">IF(SUM(_xlfn.IFNA((((A858:H858)-(B858:H858))&gt;0)*(ABS((A858:H858)-(B858:H858))&lt;4),0))&gt;=(I858-1),"Safe",IF(SUM(_xlfn.IFNA((((A858:H858)-(B858:H858))&lt;0)*(ABS((A858:H858)-(B858:H858))&lt;4),0))&gt;=(I858-1),"Safe","Unsafe"))</f>
        <v>Safe</v>
      </c>
    </row>
    <row r="859" spans="1:11" x14ac:dyDescent="0.25">
      <c r="A859" s="15">
        <v>61</v>
      </c>
      <c r="B859" s="16">
        <v>64</v>
      </c>
      <c r="C859" s="16">
        <v>66</v>
      </c>
      <c r="D859" s="16">
        <v>68</v>
      </c>
      <c r="E859" s="16">
        <v>69</v>
      </c>
      <c r="F859" s="16">
        <v>70</v>
      </c>
      <c r="G859" s="16">
        <v>71</v>
      </c>
      <c r="H859" s="16">
        <v>74</v>
      </c>
      <c r="I859">
        <f t="shared" si="13"/>
        <v>8</v>
      </c>
      <c r="J859" t="str" cm="1">
        <f t="array" ref="J859">IF(SUM(_xlfn.IFNA((((A859:H859)-(B859:H859))&gt;0)*(ABS((A859:H859)-(B859:H859))&lt;4),0))=(I859-1),"Safe",IF(SUM(_xlfn.IFNA((((A859:H859)-(B859:H859))&lt;0)*(ABS((A859:H859)-(B859:H859))&lt;4),0))=(I859-1),"Safe","Unsafe"))</f>
        <v>Safe</v>
      </c>
      <c r="K859" t="str" cm="1">
        <f t="array" ref="K859">IF(SUM(_xlfn.IFNA((((A859:H859)-(B859:H859))&gt;0)*(ABS((A859:H859)-(B859:H859))&lt;4),0))&gt;=(I859-1),"Safe",IF(SUM(_xlfn.IFNA((((A859:H859)-(B859:H859))&lt;0)*(ABS((A859:H859)-(B859:H859))&lt;4),0))&gt;=(I859-1),"Safe","Unsafe"))</f>
        <v>Safe</v>
      </c>
    </row>
    <row r="860" spans="1:11" x14ac:dyDescent="0.25">
      <c r="A860" s="15">
        <v>98</v>
      </c>
      <c r="B860" s="16">
        <v>96</v>
      </c>
      <c r="C860" s="16">
        <v>94</v>
      </c>
      <c r="D860" s="16">
        <v>91</v>
      </c>
      <c r="E860" s="16">
        <v>90</v>
      </c>
      <c r="F860" s="16"/>
      <c r="G860" s="16"/>
      <c r="H860" s="16"/>
      <c r="I860">
        <f t="shared" si="13"/>
        <v>5</v>
      </c>
      <c r="J860" t="str" cm="1">
        <f t="array" ref="J860">IF(SUM(_xlfn.IFNA((((A860:H860)-(B860:H860))&gt;0)*(ABS((A860:H860)-(B860:H860))&lt;4),0))=(I860-1),"Safe",IF(SUM(_xlfn.IFNA((((A860:H860)-(B860:H860))&lt;0)*(ABS((A860:H860)-(B860:H860))&lt;4),0))=(I860-1),"Safe","Unsafe"))</f>
        <v>Safe</v>
      </c>
      <c r="K860" t="str" cm="1">
        <f t="array" ref="K860">IF(SUM(_xlfn.IFNA((((A860:H860)-(B860:H860))&gt;0)*(ABS((A860:H860)-(B860:H860))&lt;4),0))&gt;=(I860-1),"Safe",IF(SUM(_xlfn.IFNA((((A860:H860)-(B860:H860))&lt;0)*(ABS((A860:H860)-(B860:H860))&lt;4),0))&gt;=(I860-1),"Safe","Unsafe"))</f>
        <v>Safe</v>
      </c>
    </row>
    <row r="861" spans="1:11" x14ac:dyDescent="0.25">
      <c r="A861" s="15">
        <v>57</v>
      </c>
      <c r="B861" s="16">
        <v>59</v>
      </c>
      <c r="C861" s="16">
        <v>60</v>
      </c>
      <c r="D861" s="16">
        <v>63</v>
      </c>
      <c r="E861" s="16">
        <v>65</v>
      </c>
      <c r="F861" s="16">
        <v>68</v>
      </c>
      <c r="G861" s="16">
        <v>69</v>
      </c>
      <c r="H861" s="16"/>
      <c r="I861">
        <f t="shared" si="13"/>
        <v>7</v>
      </c>
      <c r="J861" t="str" cm="1">
        <f t="array" ref="J861">IF(SUM(_xlfn.IFNA((((A861:H861)-(B861:H861))&gt;0)*(ABS((A861:H861)-(B861:H861))&lt;4),0))=(I861-1),"Safe",IF(SUM(_xlfn.IFNA((((A861:H861)-(B861:H861))&lt;0)*(ABS((A861:H861)-(B861:H861))&lt;4),0))=(I861-1),"Safe","Unsafe"))</f>
        <v>Safe</v>
      </c>
      <c r="K861" t="str" cm="1">
        <f t="array" ref="K861">IF(SUM(_xlfn.IFNA((((A861:H861)-(B861:H861))&gt;0)*(ABS((A861:H861)-(B861:H861))&lt;4),0))&gt;=(I861-1),"Safe",IF(SUM(_xlfn.IFNA((((A861:H861)-(B861:H861))&lt;0)*(ABS((A861:H861)-(B861:H861))&lt;4),0))&gt;=(I861-1),"Safe","Unsafe"))</f>
        <v>Safe</v>
      </c>
    </row>
    <row r="862" spans="1:11" x14ac:dyDescent="0.25">
      <c r="A862" s="15">
        <v>75</v>
      </c>
      <c r="B862" s="16">
        <v>78</v>
      </c>
      <c r="C862" s="16">
        <v>79</v>
      </c>
      <c r="D862" s="16">
        <v>80</v>
      </c>
      <c r="E862" s="16">
        <v>82</v>
      </c>
      <c r="F862" s="16">
        <v>83</v>
      </c>
      <c r="G862" s="16">
        <v>84</v>
      </c>
      <c r="H862" s="16">
        <v>87</v>
      </c>
      <c r="I862">
        <f t="shared" si="13"/>
        <v>8</v>
      </c>
      <c r="J862" t="str" cm="1">
        <f t="array" ref="J862">IF(SUM(_xlfn.IFNA((((A862:H862)-(B862:H862))&gt;0)*(ABS((A862:H862)-(B862:H862))&lt;4),0))=(I862-1),"Safe",IF(SUM(_xlfn.IFNA((((A862:H862)-(B862:H862))&lt;0)*(ABS((A862:H862)-(B862:H862))&lt;4),0))=(I862-1),"Safe","Unsafe"))</f>
        <v>Safe</v>
      </c>
      <c r="K862" t="str" cm="1">
        <f t="array" ref="K862">IF(SUM(_xlfn.IFNA((((A862:H862)-(B862:H862))&gt;0)*(ABS((A862:H862)-(B862:H862))&lt;4),0))&gt;=(I862-1),"Safe",IF(SUM(_xlfn.IFNA((((A862:H862)-(B862:H862))&lt;0)*(ABS((A862:H862)-(B862:H862))&lt;4),0))&gt;=(I862-1),"Safe","Unsafe"))</f>
        <v>Safe</v>
      </c>
    </row>
    <row r="863" spans="1:11" x14ac:dyDescent="0.25">
      <c r="A863" s="15">
        <v>78</v>
      </c>
      <c r="B863" s="16">
        <v>80</v>
      </c>
      <c r="C863" s="16">
        <v>83</v>
      </c>
      <c r="D863" s="16">
        <v>85</v>
      </c>
      <c r="E863" s="16">
        <v>87</v>
      </c>
      <c r="F863" s="16"/>
      <c r="G863" s="16"/>
      <c r="H863" s="16"/>
      <c r="I863">
        <f t="shared" si="13"/>
        <v>5</v>
      </c>
      <c r="J863" t="str" cm="1">
        <f t="array" ref="J863">IF(SUM(_xlfn.IFNA((((A863:H863)-(B863:H863))&gt;0)*(ABS((A863:H863)-(B863:H863))&lt;4),0))=(I863-1),"Safe",IF(SUM(_xlfn.IFNA((((A863:H863)-(B863:H863))&lt;0)*(ABS((A863:H863)-(B863:H863))&lt;4),0))=(I863-1),"Safe","Unsafe"))</f>
        <v>Safe</v>
      </c>
      <c r="K863" t="str" cm="1">
        <f t="array" ref="K863">IF(SUM(_xlfn.IFNA((((A863:H863)-(B863:H863))&gt;0)*(ABS((A863:H863)-(B863:H863))&lt;4),0))&gt;=(I863-1),"Safe",IF(SUM(_xlfn.IFNA((((A863:H863)-(B863:H863))&lt;0)*(ABS((A863:H863)-(B863:H863))&lt;4),0))&gt;=(I863-1),"Safe","Unsafe"))</f>
        <v>Safe</v>
      </c>
    </row>
    <row r="864" spans="1:11" x14ac:dyDescent="0.25">
      <c r="A864" s="15">
        <v>66</v>
      </c>
      <c r="B864" s="16">
        <v>67</v>
      </c>
      <c r="C864" s="16">
        <v>68</v>
      </c>
      <c r="D864" s="16">
        <v>70</v>
      </c>
      <c r="E864" s="16">
        <v>72</v>
      </c>
      <c r="F864" s="16">
        <v>73</v>
      </c>
      <c r="G864" s="16">
        <v>76</v>
      </c>
      <c r="H864" s="16">
        <v>79</v>
      </c>
      <c r="I864">
        <f t="shared" si="13"/>
        <v>8</v>
      </c>
      <c r="J864" t="str" cm="1">
        <f t="array" ref="J864">IF(SUM(_xlfn.IFNA((((A864:H864)-(B864:H864))&gt;0)*(ABS((A864:H864)-(B864:H864))&lt;4),0))=(I864-1),"Safe",IF(SUM(_xlfn.IFNA((((A864:H864)-(B864:H864))&lt;0)*(ABS((A864:H864)-(B864:H864))&lt;4),0))=(I864-1),"Safe","Unsafe"))</f>
        <v>Safe</v>
      </c>
      <c r="K864" t="str" cm="1">
        <f t="array" ref="K864">IF(SUM(_xlfn.IFNA((((A864:H864)-(B864:H864))&gt;0)*(ABS((A864:H864)-(B864:H864))&lt;4),0))&gt;=(I864-1),"Safe",IF(SUM(_xlfn.IFNA((((A864:H864)-(B864:H864))&lt;0)*(ABS((A864:H864)-(B864:H864))&lt;4),0))&gt;=(I864-1),"Safe","Unsafe"))</f>
        <v>Safe</v>
      </c>
    </row>
    <row r="865" spans="1:11" x14ac:dyDescent="0.25">
      <c r="A865" s="15">
        <v>53</v>
      </c>
      <c r="B865" s="16">
        <v>50</v>
      </c>
      <c r="C865" s="16">
        <v>49</v>
      </c>
      <c r="D865" s="16">
        <v>47</v>
      </c>
      <c r="E865" s="16">
        <v>46</v>
      </c>
      <c r="F865" s="16"/>
      <c r="G865" s="16"/>
      <c r="H865" s="16"/>
      <c r="I865">
        <f t="shared" si="13"/>
        <v>5</v>
      </c>
      <c r="J865" t="str" cm="1">
        <f t="array" ref="J865">IF(SUM(_xlfn.IFNA((((A865:H865)-(B865:H865))&gt;0)*(ABS((A865:H865)-(B865:H865))&lt;4),0))=(I865-1),"Safe",IF(SUM(_xlfn.IFNA((((A865:H865)-(B865:H865))&lt;0)*(ABS((A865:H865)-(B865:H865))&lt;4),0))=(I865-1),"Safe","Unsafe"))</f>
        <v>Safe</v>
      </c>
      <c r="K865" t="str" cm="1">
        <f t="array" ref="K865">IF(SUM(_xlfn.IFNA((((A865:H865)-(B865:H865))&gt;0)*(ABS((A865:H865)-(B865:H865))&lt;4),0))&gt;=(I865-1),"Safe",IF(SUM(_xlfn.IFNA((((A865:H865)-(B865:H865))&lt;0)*(ABS((A865:H865)-(B865:H865))&lt;4),0))&gt;=(I865-1),"Safe","Unsafe"))</f>
        <v>Safe</v>
      </c>
    </row>
    <row r="866" spans="1:11" x14ac:dyDescent="0.25">
      <c r="A866" s="15">
        <v>29</v>
      </c>
      <c r="B866" s="16">
        <v>30</v>
      </c>
      <c r="C866" s="16">
        <v>32</v>
      </c>
      <c r="D866" s="16">
        <v>34</v>
      </c>
      <c r="E866" s="16">
        <v>35</v>
      </c>
      <c r="F866" s="16">
        <v>38</v>
      </c>
      <c r="G866" s="16">
        <v>40</v>
      </c>
      <c r="H866" s="16"/>
      <c r="I866">
        <f t="shared" si="13"/>
        <v>7</v>
      </c>
      <c r="J866" t="str" cm="1">
        <f t="array" ref="J866">IF(SUM(_xlfn.IFNA((((A866:H866)-(B866:H866))&gt;0)*(ABS((A866:H866)-(B866:H866))&lt;4),0))=(I866-1),"Safe",IF(SUM(_xlfn.IFNA((((A866:H866)-(B866:H866))&lt;0)*(ABS((A866:H866)-(B866:H866))&lt;4),0))=(I866-1),"Safe","Unsafe"))</f>
        <v>Safe</v>
      </c>
      <c r="K866" t="str" cm="1">
        <f t="array" ref="K866">IF(SUM(_xlfn.IFNA((((A866:H866)-(B866:H866))&gt;0)*(ABS((A866:H866)-(B866:H866))&lt;4),0))&gt;=(I866-1),"Safe",IF(SUM(_xlfn.IFNA((((A866:H866)-(B866:H866))&lt;0)*(ABS((A866:H866)-(B866:H866))&lt;4),0))&gt;=(I866-1),"Safe","Unsafe"))</f>
        <v>Safe</v>
      </c>
    </row>
    <row r="867" spans="1:11" x14ac:dyDescent="0.25">
      <c r="A867" s="15">
        <v>72</v>
      </c>
      <c r="B867" s="16">
        <v>74</v>
      </c>
      <c r="C867" s="16">
        <v>75</v>
      </c>
      <c r="D867" s="16">
        <v>78</v>
      </c>
      <c r="E867" s="16">
        <v>80</v>
      </c>
      <c r="F867" s="16">
        <v>81</v>
      </c>
      <c r="G867" s="16"/>
      <c r="H867" s="16"/>
      <c r="I867">
        <f t="shared" si="13"/>
        <v>6</v>
      </c>
      <c r="J867" t="str" cm="1">
        <f t="array" ref="J867">IF(SUM(_xlfn.IFNA((((A867:H867)-(B867:H867))&gt;0)*(ABS((A867:H867)-(B867:H867))&lt;4),0))=(I867-1),"Safe",IF(SUM(_xlfn.IFNA((((A867:H867)-(B867:H867))&lt;0)*(ABS((A867:H867)-(B867:H867))&lt;4),0))=(I867-1),"Safe","Unsafe"))</f>
        <v>Safe</v>
      </c>
      <c r="K867" t="str" cm="1">
        <f t="array" ref="K867">IF(SUM(_xlfn.IFNA((((A867:H867)-(B867:H867))&gt;0)*(ABS((A867:H867)-(B867:H867))&lt;4),0))&gt;=(I867-1),"Safe",IF(SUM(_xlfn.IFNA((((A867:H867)-(B867:H867))&lt;0)*(ABS((A867:H867)-(B867:H867))&lt;4),0))&gt;=(I867-1),"Safe","Unsafe"))</f>
        <v>Safe</v>
      </c>
    </row>
    <row r="868" spans="1:11" x14ac:dyDescent="0.25">
      <c r="A868" s="15">
        <v>5</v>
      </c>
      <c r="B868" s="16">
        <v>6</v>
      </c>
      <c r="C868" s="16">
        <v>7</v>
      </c>
      <c r="D868" s="16">
        <v>9</v>
      </c>
      <c r="E868" s="16">
        <v>11</v>
      </c>
      <c r="F868" s="16">
        <v>14</v>
      </c>
      <c r="G868" s="16">
        <v>16</v>
      </c>
      <c r="H868" s="16">
        <v>17</v>
      </c>
      <c r="I868">
        <f t="shared" si="13"/>
        <v>8</v>
      </c>
      <c r="J868" t="str" cm="1">
        <f t="array" ref="J868">IF(SUM(_xlfn.IFNA((((A868:H868)-(B868:H868))&gt;0)*(ABS((A868:H868)-(B868:H868))&lt;4),0))=(I868-1),"Safe",IF(SUM(_xlfn.IFNA((((A868:H868)-(B868:H868))&lt;0)*(ABS((A868:H868)-(B868:H868))&lt;4),0))=(I868-1),"Safe","Unsafe"))</f>
        <v>Safe</v>
      </c>
      <c r="K868" t="str" cm="1">
        <f t="array" ref="K868">IF(SUM(_xlfn.IFNA((((A868:H868)-(B868:H868))&gt;0)*(ABS((A868:H868)-(B868:H868))&lt;4),0))&gt;=(I868-1),"Safe",IF(SUM(_xlfn.IFNA((((A868:H868)-(B868:H868))&lt;0)*(ABS((A868:H868)-(B868:H868))&lt;4),0))&gt;=(I868-1),"Safe","Unsafe"))</f>
        <v>Safe</v>
      </c>
    </row>
    <row r="869" spans="1:11" x14ac:dyDescent="0.25">
      <c r="A869" s="15">
        <v>88</v>
      </c>
      <c r="B869" s="16">
        <v>87</v>
      </c>
      <c r="C869" s="16">
        <v>85</v>
      </c>
      <c r="D869" s="16">
        <v>82</v>
      </c>
      <c r="E869" s="16">
        <v>81</v>
      </c>
      <c r="F869" s="16">
        <v>79</v>
      </c>
      <c r="G869" s="16">
        <v>77</v>
      </c>
      <c r="H869" s="16">
        <v>76</v>
      </c>
      <c r="I869">
        <f t="shared" si="13"/>
        <v>8</v>
      </c>
      <c r="J869" t="str" cm="1">
        <f t="array" ref="J869">IF(SUM(_xlfn.IFNA((((A869:H869)-(B869:H869))&gt;0)*(ABS((A869:H869)-(B869:H869))&lt;4),0))=(I869-1),"Safe",IF(SUM(_xlfn.IFNA((((A869:H869)-(B869:H869))&lt;0)*(ABS((A869:H869)-(B869:H869))&lt;4),0))=(I869-1),"Safe","Unsafe"))</f>
        <v>Safe</v>
      </c>
      <c r="K869" t="str" cm="1">
        <f t="array" ref="K869">IF(SUM(_xlfn.IFNA((((A869:H869)-(B869:H869))&gt;0)*(ABS((A869:H869)-(B869:H869))&lt;4),0))&gt;=(I869-1),"Safe",IF(SUM(_xlfn.IFNA((((A869:H869)-(B869:H869))&lt;0)*(ABS((A869:H869)-(B869:H869))&lt;4),0))&gt;=(I869-1),"Safe","Unsafe"))</f>
        <v>Safe</v>
      </c>
    </row>
    <row r="870" spans="1:11" x14ac:dyDescent="0.25">
      <c r="A870" s="15">
        <v>12</v>
      </c>
      <c r="B870" s="16">
        <v>14</v>
      </c>
      <c r="C870" s="16">
        <v>15</v>
      </c>
      <c r="D870" s="16">
        <v>17</v>
      </c>
      <c r="E870" s="16">
        <v>19</v>
      </c>
      <c r="F870" s="16">
        <v>21</v>
      </c>
      <c r="G870" s="16"/>
      <c r="H870" s="16"/>
      <c r="I870">
        <f t="shared" si="13"/>
        <v>6</v>
      </c>
      <c r="J870" t="str" cm="1">
        <f t="array" ref="J870">IF(SUM(_xlfn.IFNA((((A870:H870)-(B870:H870))&gt;0)*(ABS((A870:H870)-(B870:H870))&lt;4),0))=(I870-1),"Safe",IF(SUM(_xlfn.IFNA((((A870:H870)-(B870:H870))&lt;0)*(ABS((A870:H870)-(B870:H870))&lt;4),0))=(I870-1),"Safe","Unsafe"))</f>
        <v>Safe</v>
      </c>
      <c r="K870" t="str" cm="1">
        <f t="array" ref="K870">IF(SUM(_xlfn.IFNA((((A870:H870)-(B870:H870))&gt;0)*(ABS((A870:H870)-(B870:H870))&lt;4),0))&gt;=(I870-1),"Safe",IF(SUM(_xlfn.IFNA((((A870:H870)-(B870:H870))&lt;0)*(ABS((A870:H870)-(B870:H870))&lt;4),0))&gt;=(I870-1),"Safe","Unsafe"))</f>
        <v>Safe</v>
      </c>
    </row>
    <row r="871" spans="1:11" x14ac:dyDescent="0.25">
      <c r="A871" s="15">
        <v>74</v>
      </c>
      <c r="B871" s="16">
        <v>73</v>
      </c>
      <c r="C871" s="16">
        <v>72</v>
      </c>
      <c r="D871" s="16">
        <v>69</v>
      </c>
      <c r="E871" s="16">
        <v>66</v>
      </c>
      <c r="F871" s="16">
        <v>65</v>
      </c>
      <c r="G871" s="16"/>
      <c r="H871" s="16"/>
      <c r="I871">
        <f t="shared" si="13"/>
        <v>6</v>
      </c>
      <c r="J871" t="str" cm="1">
        <f t="array" ref="J871">IF(SUM(_xlfn.IFNA((((A871:H871)-(B871:H871))&gt;0)*(ABS((A871:H871)-(B871:H871))&lt;4),0))=(I871-1),"Safe",IF(SUM(_xlfn.IFNA((((A871:H871)-(B871:H871))&lt;0)*(ABS((A871:H871)-(B871:H871))&lt;4),0))=(I871-1),"Safe","Unsafe"))</f>
        <v>Safe</v>
      </c>
      <c r="K871" t="str" cm="1">
        <f t="array" ref="K871">IF(SUM(_xlfn.IFNA((((A871:H871)-(B871:H871))&gt;0)*(ABS((A871:H871)-(B871:H871))&lt;4),0))&gt;=(I871-1),"Safe",IF(SUM(_xlfn.IFNA((((A871:H871)-(B871:H871))&lt;0)*(ABS((A871:H871)-(B871:H871))&lt;4),0))&gt;=(I871-1),"Safe","Unsafe"))</f>
        <v>Safe</v>
      </c>
    </row>
    <row r="872" spans="1:11" x14ac:dyDescent="0.25">
      <c r="A872" s="15">
        <v>24</v>
      </c>
      <c r="B872" s="16">
        <v>25</v>
      </c>
      <c r="C872" s="16">
        <v>28</v>
      </c>
      <c r="D872" s="16">
        <v>31</v>
      </c>
      <c r="E872" s="16">
        <v>32</v>
      </c>
      <c r="F872" s="16"/>
      <c r="G872" s="16"/>
      <c r="H872" s="16"/>
      <c r="I872">
        <f t="shared" si="13"/>
        <v>5</v>
      </c>
      <c r="J872" t="str" cm="1">
        <f t="array" ref="J872">IF(SUM(_xlfn.IFNA((((A872:H872)-(B872:H872))&gt;0)*(ABS((A872:H872)-(B872:H872))&lt;4),0))=(I872-1),"Safe",IF(SUM(_xlfn.IFNA((((A872:H872)-(B872:H872))&lt;0)*(ABS((A872:H872)-(B872:H872))&lt;4),0))=(I872-1),"Safe","Unsafe"))</f>
        <v>Safe</v>
      </c>
      <c r="K872" t="str" cm="1">
        <f t="array" ref="K872">IF(SUM(_xlfn.IFNA((((A872:H872)-(B872:H872))&gt;0)*(ABS((A872:H872)-(B872:H872))&lt;4),0))&gt;=(I872-1),"Safe",IF(SUM(_xlfn.IFNA((((A872:H872)-(B872:H872))&lt;0)*(ABS((A872:H872)-(B872:H872))&lt;4),0))&gt;=(I872-1),"Safe","Unsafe"))</f>
        <v>Safe</v>
      </c>
    </row>
    <row r="873" spans="1:11" x14ac:dyDescent="0.25">
      <c r="A873" s="15">
        <v>62</v>
      </c>
      <c r="B873" s="16">
        <v>64</v>
      </c>
      <c r="C873" s="16">
        <v>65</v>
      </c>
      <c r="D873" s="16">
        <v>68</v>
      </c>
      <c r="E873" s="16">
        <v>69</v>
      </c>
      <c r="F873" s="16">
        <v>71</v>
      </c>
      <c r="G873" s="16">
        <v>73</v>
      </c>
      <c r="H873" s="16"/>
      <c r="I873">
        <f t="shared" si="13"/>
        <v>7</v>
      </c>
      <c r="J873" t="str" cm="1">
        <f t="array" ref="J873">IF(SUM(_xlfn.IFNA((((A873:H873)-(B873:H873))&gt;0)*(ABS((A873:H873)-(B873:H873))&lt;4),0))=(I873-1),"Safe",IF(SUM(_xlfn.IFNA((((A873:H873)-(B873:H873))&lt;0)*(ABS((A873:H873)-(B873:H873))&lt;4),0))=(I873-1),"Safe","Unsafe"))</f>
        <v>Safe</v>
      </c>
      <c r="K873" t="str" cm="1">
        <f t="array" ref="K873">IF(SUM(_xlfn.IFNA((((A873:H873)-(B873:H873))&gt;0)*(ABS((A873:H873)-(B873:H873))&lt;4),0))&gt;=(I873-1),"Safe",IF(SUM(_xlfn.IFNA((((A873:H873)-(B873:H873))&lt;0)*(ABS((A873:H873)-(B873:H873))&lt;4),0))&gt;=(I873-1),"Safe","Unsafe"))</f>
        <v>Safe</v>
      </c>
    </row>
    <row r="874" spans="1:11" x14ac:dyDescent="0.25">
      <c r="A874" s="15">
        <v>63</v>
      </c>
      <c r="B874" s="16">
        <v>60</v>
      </c>
      <c r="C874" s="16">
        <v>57</v>
      </c>
      <c r="D874" s="16">
        <v>55</v>
      </c>
      <c r="E874" s="16">
        <v>52</v>
      </c>
      <c r="F874" s="16">
        <v>50</v>
      </c>
      <c r="G874" s="16">
        <v>49</v>
      </c>
      <c r="H874" s="16"/>
      <c r="I874">
        <f t="shared" si="13"/>
        <v>7</v>
      </c>
      <c r="J874" t="str" cm="1">
        <f t="array" ref="J874">IF(SUM(_xlfn.IFNA((((A874:H874)-(B874:H874))&gt;0)*(ABS((A874:H874)-(B874:H874))&lt;4),0))=(I874-1),"Safe",IF(SUM(_xlfn.IFNA((((A874:H874)-(B874:H874))&lt;0)*(ABS((A874:H874)-(B874:H874))&lt;4),0))=(I874-1),"Safe","Unsafe"))</f>
        <v>Safe</v>
      </c>
      <c r="K874" t="str" cm="1">
        <f t="array" ref="K874">IF(SUM(_xlfn.IFNA((((A874:H874)-(B874:H874))&gt;0)*(ABS((A874:H874)-(B874:H874))&lt;4),0))&gt;=(I874-1),"Safe",IF(SUM(_xlfn.IFNA((((A874:H874)-(B874:H874))&lt;0)*(ABS((A874:H874)-(B874:H874))&lt;4),0))&gt;=(I874-1),"Safe","Unsafe"))</f>
        <v>Safe</v>
      </c>
    </row>
    <row r="875" spans="1:11" x14ac:dyDescent="0.25">
      <c r="A875" s="15">
        <v>5</v>
      </c>
      <c r="B875" s="16">
        <v>8</v>
      </c>
      <c r="C875" s="16">
        <v>9</v>
      </c>
      <c r="D875" s="16">
        <v>11</v>
      </c>
      <c r="E875" s="16">
        <v>12</v>
      </c>
      <c r="F875" s="16">
        <v>15</v>
      </c>
      <c r="G875" s="16">
        <v>17</v>
      </c>
      <c r="H875" s="16">
        <v>20</v>
      </c>
      <c r="I875">
        <f t="shared" si="13"/>
        <v>8</v>
      </c>
      <c r="J875" t="str" cm="1">
        <f t="array" ref="J875">IF(SUM(_xlfn.IFNA((((A875:H875)-(B875:H875))&gt;0)*(ABS((A875:H875)-(B875:H875))&lt;4),0))=(I875-1),"Safe",IF(SUM(_xlfn.IFNA((((A875:H875)-(B875:H875))&lt;0)*(ABS((A875:H875)-(B875:H875))&lt;4),0))=(I875-1),"Safe","Unsafe"))</f>
        <v>Safe</v>
      </c>
      <c r="K875" t="str" cm="1">
        <f t="array" ref="K875">IF(SUM(_xlfn.IFNA((((A875:H875)-(B875:H875))&gt;0)*(ABS((A875:H875)-(B875:H875))&lt;4),0))&gt;=(I875-1),"Safe",IF(SUM(_xlfn.IFNA((((A875:H875)-(B875:H875))&lt;0)*(ABS((A875:H875)-(B875:H875))&lt;4),0))&gt;=(I875-1),"Safe","Unsafe"))</f>
        <v>Safe</v>
      </c>
    </row>
    <row r="876" spans="1:11" x14ac:dyDescent="0.25">
      <c r="A876" s="15">
        <v>42</v>
      </c>
      <c r="B876" s="16">
        <v>44</v>
      </c>
      <c r="C876" s="16">
        <v>47</v>
      </c>
      <c r="D876" s="16">
        <v>49</v>
      </c>
      <c r="E876" s="16">
        <v>52</v>
      </c>
      <c r="F876" s="16">
        <v>54</v>
      </c>
      <c r="G876" s="16"/>
      <c r="H876" s="16"/>
      <c r="I876">
        <f t="shared" si="13"/>
        <v>6</v>
      </c>
      <c r="J876" t="str" cm="1">
        <f t="array" ref="J876">IF(SUM(_xlfn.IFNA((((A876:H876)-(B876:H876))&gt;0)*(ABS((A876:H876)-(B876:H876))&lt;4),0))=(I876-1),"Safe",IF(SUM(_xlfn.IFNA((((A876:H876)-(B876:H876))&lt;0)*(ABS((A876:H876)-(B876:H876))&lt;4),0))=(I876-1),"Safe","Unsafe"))</f>
        <v>Safe</v>
      </c>
      <c r="K876" t="str" cm="1">
        <f t="array" ref="K876">IF(SUM(_xlfn.IFNA((((A876:H876)-(B876:H876))&gt;0)*(ABS((A876:H876)-(B876:H876))&lt;4),0))&gt;=(I876-1),"Safe",IF(SUM(_xlfn.IFNA((((A876:H876)-(B876:H876))&lt;0)*(ABS((A876:H876)-(B876:H876))&lt;4),0))&gt;=(I876-1),"Safe","Unsafe"))</f>
        <v>Safe</v>
      </c>
    </row>
    <row r="877" spans="1:11" x14ac:dyDescent="0.25">
      <c r="A877" s="15">
        <v>28</v>
      </c>
      <c r="B877" s="16">
        <v>29</v>
      </c>
      <c r="C877" s="16">
        <v>30</v>
      </c>
      <c r="D877" s="16">
        <v>33</v>
      </c>
      <c r="E877" s="16">
        <v>34</v>
      </c>
      <c r="F877" s="16">
        <v>35</v>
      </c>
      <c r="G877" s="16"/>
      <c r="H877" s="16"/>
      <c r="I877">
        <f t="shared" si="13"/>
        <v>6</v>
      </c>
      <c r="J877" t="str" cm="1">
        <f t="array" ref="J877">IF(SUM(_xlfn.IFNA((((A877:H877)-(B877:H877))&gt;0)*(ABS((A877:H877)-(B877:H877))&lt;4),0))=(I877-1),"Safe",IF(SUM(_xlfn.IFNA((((A877:H877)-(B877:H877))&lt;0)*(ABS((A877:H877)-(B877:H877))&lt;4),0))=(I877-1),"Safe","Unsafe"))</f>
        <v>Safe</v>
      </c>
      <c r="K877" t="str" cm="1">
        <f t="array" ref="K877">IF(SUM(_xlfn.IFNA((((A877:H877)-(B877:H877))&gt;0)*(ABS((A877:H877)-(B877:H877))&lt;4),0))&gt;=(I877-1),"Safe",IF(SUM(_xlfn.IFNA((((A877:H877)-(B877:H877))&lt;0)*(ABS((A877:H877)-(B877:H877))&lt;4),0))&gt;=(I877-1),"Safe","Unsafe"))</f>
        <v>Safe</v>
      </c>
    </row>
    <row r="878" spans="1:11" x14ac:dyDescent="0.25">
      <c r="A878" s="15">
        <v>46</v>
      </c>
      <c r="B878" s="16">
        <v>44</v>
      </c>
      <c r="C878" s="16">
        <v>41</v>
      </c>
      <c r="D878" s="16">
        <v>39</v>
      </c>
      <c r="E878" s="16">
        <v>38</v>
      </c>
      <c r="F878" s="16"/>
      <c r="G878" s="16"/>
      <c r="H878" s="16"/>
      <c r="I878">
        <f t="shared" si="13"/>
        <v>5</v>
      </c>
      <c r="J878" t="str" cm="1">
        <f t="array" ref="J878">IF(SUM(_xlfn.IFNA((((A878:H878)-(B878:H878))&gt;0)*(ABS((A878:H878)-(B878:H878))&lt;4),0))=(I878-1),"Safe",IF(SUM(_xlfn.IFNA((((A878:H878)-(B878:H878))&lt;0)*(ABS((A878:H878)-(B878:H878))&lt;4),0))=(I878-1),"Safe","Unsafe"))</f>
        <v>Safe</v>
      </c>
      <c r="K878" t="str" cm="1">
        <f t="array" ref="K878">IF(SUM(_xlfn.IFNA((((A878:H878)-(B878:H878))&gt;0)*(ABS((A878:H878)-(B878:H878))&lt;4),0))&gt;=(I878-1),"Safe",IF(SUM(_xlfn.IFNA((((A878:H878)-(B878:H878))&lt;0)*(ABS((A878:H878)-(B878:H878))&lt;4),0))&gt;=(I878-1),"Safe","Unsafe"))</f>
        <v>Safe</v>
      </c>
    </row>
    <row r="879" spans="1:11" x14ac:dyDescent="0.25">
      <c r="A879" s="15">
        <v>85</v>
      </c>
      <c r="B879" s="16">
        <v>86</v>
      </c>
      <c r="C879" s="16">
        <v>87</v>
      </c>
      <c r="D879" s="16">
        <v>90</v>
      </c>
      <c r="E879" s="16">
        <v>92</v>
      </c>
      <c r="F879" s="16">
        <v>94</v>
      </c>
      <c r="G879" s="16"/>
      <c r="H879" s="16"/>
      <c r="I879">
        <f t="shared" si="13"/>
        <v>6</v>
      </c>
      <c r="J879" t="str" cm="1">
        <f t="array" ref="J879">IF(SUM(_xlfn.IFNA((((A879:H879)-(B879:H879))&gt;0)*(ABS((A879:H879)-(B879:H879))&lt;4),0))=(I879-1),"Safe",IF(SUM(_xlfn.IFNA((((A879:H879)-(B879:H879))&lt;0)*(ABS((A879:H879)-(B879:H879))&lt;4),0))=(I879-1),"Safe","Unsafe"))</f>
        <v>Safe</v>
      </c>
      <c r="K879" t="str" cm="1">
        <f t="array" ref="K879">IF(SUM(_xlfn.IFNA((((A879:H879)-(B879:H879))&gt;0)*(ABS((A879:H879)-(B879:H879))&lt;4),0))&gt;=(I879-1),"Safe",IF(SUM(_xlfn.IFNA((((A879:H879)-(B879:H879))&lt;0)*(ABS((A879:H879)-(B879:H879))&lt;4),0))&gt;=(I879-1),"Safe","Unsafe"))</f>
        <v>Safe</v>
      </c>
    </row>
    <row r="880" spans="1:11" x14ac:dyDescent="0.25">
      <c r="A880" s="15">
        <v>59</v>
      </c>
      <c r="B880" s="16">
        <v>58</v>
      </c>
      <c r="C880" s="16">
        <v>56</v>
      </c>
      <c r="D880" s="16">
        <v>55</v>
      </c>
      <c r="E880" s="16">
        <v>53</v>
      </c>
      <c r="F880" s="16"/>
      <c r="G880" s="16"/>
      <c r="H880" s="16"/>
      <c r="I880">
        <f t="shared" si="13"/>
        <v>5</v>
      </c>
      <c r="J880" t="str" cm="1">
        <f t="array" ref="J880">IF(SUM(_xlfn.IFNA((((A880:H880)-(B880:H880))&gt;0)*(ABS((A880:H880)-(B880:H880))&lt;4),0))=(I880-1),"Safe",IF(SUM(_xlfn.IFNA((((A880:H880)-(B880:H880))&lt;0)*(ABS((A880:H880)-(B880:H880))&lt;4),0))=(I880-1),"Safe","Unsafe"))</f>
        <v>Safe</v>
      </c>
      <c r="K880" t="str" cm="1">
        <f t="array" ref="K880">IF(SUM(_xlfn.IFNA((((A880:H880)-(B880:H880))&gt;0)*(ABS((A880:H880)-(B880:H880))&lt;4),0))&gt;=(I880-1),"Safe",IF(SUM(_xlfn.IFNA((((A880:H880)-(B880:H880))&lt;0)*(ABS((A880:H880)-(B880:H880))&lt;4),0))&gt;=(I880-1),"Safe","Unsafe"))</f>
        <v>Safe</v>
      </c>
    </row>
    <row r="881" spans="1:11" x14ac:dyDescent="0.25">
      <c r="A881" s="15">
        <v>82</v>
      </c>
      <c r="B881" s="16">
        <v>79</v>
      </c>
      <c r="C881" s="16">
        <v>77</v>
      </c>
      <c r="D881" s="16">
        <v>76</v>
      </c>
      <c r="E881" s="16">
        <v>74</v>
      </c>
      <c r="F881" s="16"/>
      <c r="G881" s="16"/>
      <c r="H881" s="16"/>
      <c r="I881">
        <f t="shared" si="13"/>
        <v>5</v>
      </c>
      <c r="J881" t="str" cm="1">
        <f t="array" ref="J881">IF(SUM(_xlfn.IFNA((((A881:H881)-(B881:H881))&gt;0)*(ABS((A881:H881)-(B881:H881))&lt;4),0))=(I881-1),"Safe",IF(SUM(_xlfn.IFNA((((A881:H881)-(B881:H881))&lt;0)*(ABS((A881:H881)-(B881:H881))&lt;4),0))=(I881-1),"Safe","Unsafe"))</f>
        <v>Safe</v>
      </c>
      <c r="K881" t="str" cm="1">
        <f t="array" ref="K881">IF(SUM(_xlfn.IFNA((((A881:H881)-(B881:H881))&gt;0)*(ABS((A881:H881)-(B881:H881))&lt;4),0))&gt;=(I881-1),"Safe",IF(SUM(_xlfn.IFNA((((A881:H881)-(B881:H881))&lt;0)*(ABS((A881:H881)-(B881:H881))&lt;4),0))&gt;=(I881-1),"Safe","Unsafe"))</f>
        <v>Safe</v>
      </c>
    </row>
    <row r="882" spans="1:11" x14ac:dyDescent="0.25">
      <c r="A882" s="15">
        <v>96</v>
      </c>
      <c r="B882" s="16">
        <v>94</v>
      </c>
      <c r="C882" s="16">
        <v>92</v>
      </c>
      <c r="D882" s="16">
        <v>89</v>
      </c>
      <c r="E882" s="16">
        <v>86</v>
      </c>
      <c r="F882" s="16">
        <v>85</v>
      </c>
      <c r="G882" s="16"/>
      <c r="H882" s="16"/>
      <c r="I882">
        <f t="shared" si="13"/>
        <v>6</v>
      </c>
      <c r="J882" t="str" cm="1">
        <f t="array" ref="J882">IF(SUM(_xlfn.IFNA((((A882:H882)-(B882:H882))&gt;0)*(ABS((A882:H882)-(B882:H882))&lt;4),0))=(I882-1),"Safe",IF(SUM(_xlfn.IFNA((((A882:H882)-(B882:H882))&lt;0)*(ABS((A882:H882)-(B882:H882))&lt;4),0))=(I882-1),"Safe","Unsafe"))</f>
        <v>Safe</v>
      </c>
      <c r="K882" t="str" cm="1">
        <f t="array" ref="K882">IF(SUM(_xlfn.IFNA((((A882:H882)-(B882:H882))&gt;0)*(ABS((A882:H882)-(B882:H882))&lt;4),0))&gt;=(I882-1),"Safe",IF(SUM(_xlfn.IFNA((((A882:H882)-(B882:H882))&lt;0)*(ABS((A882:H882)-(B882:H882))&lt;4),0))&gt;=(I882-1),"Safe","Unsafe"))</f>
        <v>Safe</v>
      </c>
    </row>
    <row r="883" spans="1:11" x14ac:dyDescent="0.25">
      <c r="A883" s="15">
        <v>51</v>
      </c>
      <c r="B883" s="16">
        <v>49</v>
      </c>
      <c r="C883" s="16">
        <v>46</v>
      </c>
      <c r="D883" s="16">
        <v>44</v>
      </c>
      <c r="E883" s="16">
        <v>41</v>
      </c>
      <c r="F883" s="16">
        <v>40</v>
      </c>
      <c r="G883" s="16">
        <v>37</v>
      </c>
      <c r="H883" s="16"/>
      <c r="I883">
        <f t="shared" si="13"/>
        <v>7</v>
      </c>
      <c r="J883" t="str" cm="1">
        <f t="array" ref="J883">IF(SUM(_xlfn.IFNA((((A883:H883)-(B883:H883))&gt;0)*(ABS((A883:H883)-(B883:H883))&lt;4),0))=(I883-1),"Safe",IF(SUM(_xlfn.IFNA((((A883:H883)-(B883:H883))&lt;0)*(ABS((A883:H883)-(B883:H883))&lt;4),0))=(I883-1),"Safe","Unsafe"))</f>
        <v>Safe</v>
      </c>
      <c r="K883" t="str" cm="1">
        <f t="array" ref="K883">IF(SUM(_xlfn.IFNA((((A883:H883)-(B883:H883))&gt;0)*(ABS((A883:H883)-(B883:H883))&lt;4),0))&gt;=(I883-1),"Safe",IF(SUM(_xlfn.IFNA((((A883:H883)-(B883:H883))&lt;0)*(ABS((A883:H883)-(B883:H883))&lt;4),0))&gt;=(I883-1),"Safe","Unsafe"))</f>
        <v>Safe</v>
      </c>
    </row>
    <row r="884" spans="1:11" x14ac:dyDescent="0.25">
      <c r="A884" s="15">
        <v>43</v>
      </c>
      <c r="B884" s="16">
        <v>46</v>
      </c>
      <c r="C884" s="16">
        <v>47</v>
      </c>
      <c r="D884" s="16">
        <v>50</v>
      </c>
      <c r="E884" s="16">
        <v>52</v>
      </c>
      <c r="F884" s="16"/>
      <c r="G884" s="16"/>
      <c r="H884" s="16"/>
      <c r="I884">
        <f t="shared" si="13"/>
        <v>5</v>
      </c>
      <c r="J884" t="str" cm="1">
        <f t="array" ref="J884">IF(SUM(_xlfn.IFNA((((A884:H884)-(B884:H884))&gt;0)*(ABS((A884:H884)-(B884:H884))&lt;4),0))=(I884-1),"Safe",IF(SUM(_xlfn.IFNA((((A884:H884)-(B884:H884))&lt;0)*(ABS((A884:H884)-(B884:H884))&lt;4),0))=(I884-1),"Safe","Unsafe"))</f>
        <v>Safe</v>
      </c>
      <c r="K884" t="str" cm="1">
        <f t="array" ref="K884">IF(SUM(_xlfn.IFNA((((A884:H884)-(B884:H884))&gt;0)*(ABS((A884:H884)-(B884:H884))&lt;4),0))&gt;=(I884-1),"Safe",IF(SUM(_xlfn.IFNA((((A884:H884)-(B884:H884))&lt;0)*(ABS((A884:H884)-(B884:H884))&lt;4),0))&gt;=(I884-1),"Safe","Unsafe"))</f>
        <v>Safe</v>
      </c>
    </row>
    <row r="885" spans="1:11" x14ac:dyDescent="0.25">
      <c r="A885" s="15">
        <v>26</v>
      </c>
      <c r="B885" s="16">
        <v>23</v>
      </c>
      <c r="C885" s="16">
        <v>22</v>
      </c>
      <c r="D885" s="16">
        <v>19</v>
      </c>
      <c r="E885" s="16">
        <v>17</v>
      </c>
      <c r="F885" s="16">
        <v>15</v>
      </c>
      <c r="G885" s="16">
        <v>12</v>
      </c>
      <c r="H885" s="16">
        <v>9</v>
      </c>
      <c r="I885">
        <f t="shared" si="13"/>
        <v>8</v>
      </c>
      <c r="J885" t="str" cm="1">
        <f t="array" ref="J885">IF(SUM(_xlfn.IFNA((((A885:H885)-(B885:H885))&gt;0)*(ABS((A885:H885)-(B885:H885))&lt;4),0))=(I885-1),"Safe",IF(SUM(_xlfn.IFNA((((A885:H885)-(B885:H885))&lt;0)*(ABS((A885:H885)-(B885:H885))&lt;4),0))=(I885-1),"Safe","Unsafe"))</f>
        <v>Safe</v>
      </c>
      <c r="K885" t="str" cm="1">
        <f t="array" ref="K885">IF(SUM(_xlfn.IFNA((((A885:H885)-(B885:H885))&gt;0)*(ABS((A885:H885)-(B885:H885))&lt;4),0))&gt;=(I885-1),"Safe",IF(SUM(_xlfn.IFNA((((A885:H885)-(B885:H885))&lt;0)*(ABS((A885:H885)-(B885:H885))&lt;4),0))&gt;=(I885-1),"Safe","Unsafe"))</f>
        <v>Safe</v>
      </c>
    </row>
    <row r="886" spans="1:11" x14ac:dyDescent="0.25">
      <c r="A886" s="15">
        <v>39</v>
      </c>
      <c r="B886" s="16">
        <v>42</v>
      </c>
      <c r="C886" s="16">
        <v>44</v>
      </c>
      <c r="D886" s="16">
        <v>45</v>
      </c>
      <c r="E886" s="16">
        <v>46</v>
      </c>
      <c r="F886" s="16"/>
      <c r="G886" s="16"/>
      <c r="H886" s="16"/>
      <c r="I886">
        <f t="shared" si="13"/>
        <v>5</v>
      </c>
      <c r="J886" t="str" cm="1">
        <f t="array" ref="J886">IF(SUM(_xlfn.IFNA((((A886:H886)-(B886:H886))&gt;0)*(ABS((A886:H886)-(B886:H886))&lt;4),0))=(I886-1),"Safe",IF(SUM(_xlfn.IFNA((((A886:H886)-(B886:H886))&lt;0)*(ABS((A886:H886)-(B886:H886))&lt;4),0))=(I886-1),"Safe","Unsafe"))</f>
        <v>Safe</v>
      </c>
      <c r="K886" t="str" cm="1">
        <f t="array" ref="K886">IF(SUM(_xlfn.IFNA((((A886:H886)-(B886:H886))&gt;0)*(ABS((A886:H886)-(B886:H886))&lt;4),0))&gt;=(I886-1),"Safe",IF(SUM(_xlfn.IFNA((((A886:H886)-(B886:H886))&lt;0)*(ABS((A886:H886)-(B886:H886))&lt;4),0))&gt;=(I886-1),"Safe","Unsafe"))</f>
        <v>Safe</v>
      </c>
    </row>
    <row r="887" spans="1:11" x14ac:dyDescent="0.25">
      <c r="A887" s="15">
        <v>84</v>
      </c>
      <c r="B887" s="16">
        <v>83</v>
      </c>
      <c r="C887" s="16">
        <v>80</v>
      </c>
      <c r="D887" s="16">
        <v>78</v>
      </c>
      <c r="E887" s="16">
        <v>76</v>
      </c>
      <c r="F887" s="16">
        <v>75</v>
      </c>
      <c r="G887" s="16"/>
      <c r="H887" s="16"/>
      <c r="I887">
        <f t="shared" si="13"/>
        <v>6</v>
      </c>
      <c r="J887" t="str" cm="1">
        <f t="array" ref="J887">IF(SUM(_xlfn.IFNA((((A887:H887)-(B887:H887))&gt;0)*(ABS((A887:H887)-(B887:H887))&lt;4),0))=(I887-1),"Safe",IF(SUM(_xlfn.IFNA((((A887:H887)-(B887:H887))&lt;0)*(ABS((A887:H887)-(B887:H887))&lt;4),0))=(I887-1),"Safe","Unsafe"))</f>
        <v>Safe</v>
      </c>
      <c r="K887" t="str" cm="1">
        <f t="array" ref="K887">IF(SUM(_xlfn.IFNA((((A887:H887)-(B887:H887))&gt;0)*(ABS((A887:H887)-(B887:H887))&lt;4),0))&gt;=(I887-1),"Safe",IF(SUM(_xlfn.IFNA((((A887:H887)-(B887:H887))&lt;0)*(ABS((A887:H887)-(B887:H887))&lt;4),0))&gt;=(I887-1),"Safe","Unsafe"))</f>
        <v>Safe</v>
      </c>
    </row>
    <row r="888" spans="1:11" x14ac:dyDescent="0.25">
      <c r="A888" s="15">
        <v>65</v>
      </c>
      <c r="B888" s="16">
        <v>64</v>
      </c>
      <c r="C888" s="16">
        <v>61</v>
      </c>
      <c r="D888" s="16">
        <v>58</v>
      </c>
      <c r="E888" s="16">
        <v>56</v>
      </c>
      <c r="F888" s="16">
        <v>55</v>
      </c>
      <c r="G888" s="16"/>
      <c r="H888" s="16"/>
      <c r="I888">
        <f t="shared" si="13"/>
        <v>6</v>
      </c>
      <c r="J888" t="str" cm="1">
        <f t="array" ref="J888">IF(SUM(_xlfn.IFNA((((A888:H888)-(B888:H888))&gt;0)*(ABS((A888:H888)-(B888:H888))&lt;4),0))=(I888-1),"Safe",IF(SUM(_xlfn.IFNA((((A888:H888)-(B888:H888))&lt;0)*(ABS((A888:H888)-(B888:H888))&lt;4),0))=(I888-1),"Safe","Unsafe"))</f>
        <v>Safe</v>
      </c>
      <c r="K888" t="str" cm="1">
        <f t="array" ref="K888">IF(SUM(_xlfn.IFNA((((A888:H888)-(B888:H888))&gt;0)*(ABS((A888:H888)-(B888:H888))&lt;4),0))&gt;=(I888-1),"Safe",IF(SUM(_xlfn.IFNA((((A888:H888)-(B888:H888))&lt;0)*(ABS((A888:H888)-(B888:H888))&lt;4),0))&gt;=(I888-1),"Safe","Unsafe"))</f>
        <v>Safe</v>
      </c>
    </row>
    <row r="889" spans="1:11" x14ac:dyDescent="0.25">
      <c r="A889" s="24">
        <v>10</v>
      </c>
      <c r="B889" s="17">
        <v>9</v>
      </c>
      <c r="C889" s="17">
        <v>8</v>
      </c>
      <c r="D889" s="17">
        <v>5</v>
      </c>
      <c r="E889" s="17">
        <v>4</v>
      </c>
      <c r="F889" s="17">
        <v>2</v>
      </c>
      <c r="G889" s="17">
        <v>1</v>
      </c>
      <c r="H889" s="17"/>
      <c r="I889">
        <f t="shared" si="13"/>
        <v>7</v>
      </c>
      <c r="J889" t="str" cm="1">
        <f t="array" ref="J889">IF(SUM(_xlfn.IFNA((((A889:H889)-(B889:H889))&gt;0)*(ABS((A889:H889)-(B889:H889))&lt;4),0))=(I889-1),"Safe",IF(SUM(_xlfn.IFNA((((A889:H889)-(B889:H889))&lt;0)*(ABS((A889:H889)-(B889:H889))&lt;4),0))=(I889-1),"Safe","Unsafe"))</f>
        <v>Unsafe</v>
      </c>
      <c r="K889" t="str" cm="1">
        <f t="array" ref="K889">IF(SUM(_xlfn.IFNA((((A889:H889)-(B889:H889))&gt;0)*(ABS((A889:H889)-(B889:H889))&lt;4),0))&gt;=(I889-1),"Safe",IF(SUM(_xlfn.IFNA((((A889:H889)-(B889:H889))&lt;0)*(ABS((A889:H889)-(B889:H889))&lt;4),0))&gt;=(I889-1),"Safe","Unsafe"))</f>
        <v>Safe</v>
      </c>
    </row>
    <row r="890" spans="1:11" x14ac:dyDescent="0.25">
      <c r="A890" s="15">
        <v>62</v>
      </c>
      <c r="B890" s="16">
        <v>61</v>
      </c>
      <c r="C890" s="16">
        <v>60</v>
      </c>
      <c r="D890" s="16">
        <v>58</v>
      </c>
      <c r="E890" s="16">
        <v>55</v>
      </c>
      <c r="F890" s="16">
        <v>53</v>
      </c>
      <c r="G890" s="16">
        <v>50</v>
      </c>
      <c r="H890" s="16"/>
      <c r="I890">
        <f t="shared" si="13"/>
        <v>7</v>
      </c>
      <c r="J890" t="str" cm="1">
        <f t="array" ref="J890">IF(SUM(_xlfn.IFNA((((A890:H890)-(B890:H890))&gt;0)*(ABS((A890:H890)-(B890:H890))&lt;4),0))=(I890-1),"Safe",IF(SUM(_xlfn.IFNA((((A890:H890)-(B890:H890))&lt;0)*(ABS((A890:H890)-(B890:H890))&lt;4),0))=(I890-1),"Safe","Unsafe"))</f>
        <v>Safe</v>
      </c>
      <c r="K890" t="str" cm="1">
        <f t="array" ref="K890">IF(SUM(_xlfn.IFNA((((A890:H890)-(B890:H890))&gt;0)*(ABS((A890:H890)-(B890:H890))&lt;4),0))&gt;=(I890-1),"Safe",IF(SUM(_xlfn.IFNA((((A890:H890)-(B890:H890))&lt;0)*(ABS((A890:H890)-(B890:H890))&lt;4),0))&gt;=(I890-1),"Safe","Unsafe"))</f>
        <v>Safe</v>
      </c>
    </row>
    <row r="891" spans="1:11" x14ac:dyDescent="0.25">
      <c r="A891" s="15">
        <v>42</v>
      </c>
      <c r="B891" s="16">
        <v>40</v>
      </c>
      <c r="C891" s="16">
        <v>39</v>
      </c>
      <c r="D891" s="16">
        <v>37</v>
      </c>
      <c r="E891" s="16">
        <v>34</v>
      </c>
      <c r="F891" s="16">
        <v>32</v>
      </c>
      <c r="G891" s="16">
        <v>30</v>
      </c>
      <c r="H891" s="16">
        <v>27</v>
      </c>
      <c r="I891">
        <f t="shared" si="13"/>
        <v>8</v>
      </c>
      <c r="J891" t="str" cm="1">
        <f t="array" ref="J891">IF(SUM(_xlfn.IFNA((((A891:H891)-(B891:H891))&gt;0)*(ABS((A891:H891)-(B891:H891))&lt;4),0))=(I891-1),"Safe",IF(SUM(_xlfn.IFNA((((A891:H891)-(B891:H891))&lt;0)*(ABS((A891:H891)-(B891:H891))&lt;4),0))=(I891-1),"Safe","Unsafe"))</f>
        <v>Safe</v>
      </c>
      <c r="K891" t="str" cm="1">
        <f t="array" ref="K891">IF(SUM(_xlfn.IFNA((((A891:H891)-(B891:H891))&gt;0)*(ABS((A891:H891)-(B891:H891))&lt;4),0))&gt;=(I891-1),"Safe",IF(SUM(_xlfn.IFNA((((A891:H891)-(B891:H891))&lt;0)*(ABS((A891:H891)-(B891:H891))&lt;4),0))&gt;=(I891-1),"Safe","Unsafe"))</f>
        <v>Safe</v>
      </c>
    </row>
    <row r="892" spans="1:11" x14ac:dyDescent="0.25">
      <c r="A892" s="15">
        <v>79</v>
      </c>
      <c r="B892" s="16">
        <v>76</v>
      </c>
      <c r="C892" s="16">
        <v>74</v>
      </c>
      <c r="D892" s="16">
        <v>71</v>
      </c>
      <c r="E892" s="16">
        <v>69</v>
      </c>
      <c r="F892" s="16">
        <v>67</v>
      </c>
      <c r="G892" s="16">
        <v>64</v>
      </c>
      <c r="H892" s="16"/>
      <c r="I892">
        <f t="shared" si="13"/>
        <v>7</v>
      </c>
      <c r="J892" t="str" cm="1">
        <f t="array" ref="J892">IF(SUM(_xlfn.IFNA((((A892:H892)-(B892:H892))&gt;0)*(ABS((A892:H892)-(B892:H892))&lt;4),0))=(I892-1),"Safe",IF(SUM(_xlfn.IFNA((((A892:H892)-(B892:H892))&lt;0)*(ABS((A892:H892)-(B892:H892))&lt;4),0))=(I892-1),"Safe","Unsafe"))</f>
        <v>Safe</v>
      </c>
      <c r="K892" t="str" cm="1">
        <f t="array" ref="K892">IF(SUM(_xlfn.IFNA((((A892:H892)-(B892:H892))&gt;0)*(ABS((A892:H892)-(B892:H892))&lt;4),0))&gt;=(I892-1),"Safe",IF(SUM(_xlfn.IFNA((((A892:H892)-(B892:H892))&lt;0)*(ABS((A892:H892)-(B892:H892))&lt;4),0))&gt;=(I892-1),"Safe","Unsafe"))</f>
        <v>Safe</v>
      </c>
    </row>
    <row r="893" spans="1:11" x14ac:dyDescent="0.25">
      <c r="A893" s="15">
        <v>97</v>
      </c>
      <c r="B893" s="16">
        <v>96</v>
      </c>
      <c r="C893" s="16">
        <v>93</v>
      </c>
      <c r="D893" s="16">
        <v>90</v>
      </c>
      <c r="E893" s="16">
        <v>87</v>
      </c>
      <c r="F893" s="16">
        <v>85</v>
      </c>
      <c r="G893" s="16">
        <v>83</v>
      </c>
      <c r="H893" s="16"/>
      <c r="I893">
        <f t="shared" si="13"/>
        <v>7</v>
      </c>
      <c r="J893" t="str" cm="1">
        <f t="array" ref="J893">IF(SUM(_xlfn.IFNA((((A893:H893)-(B893:H893))&gt;0)*(ABS((A893:H893)-(B893:H893))&lt;4),0))=(I893-1),"Safe",IF(SUM(_xlfn.IFNA((((A893:H893)-(B893:H893))&lt;0)*(ABS((A893:H893)-(B893:H893))&lt;4),0))=(I893-1),"Safe","Unsafe"))</f>
        <v>Safe</v>
      </c>
      <c r="K893" t="str" cm="1">
        <f t="array" ref="K893">IF(SUM(_xlfn.IFNA((((A893:H893)-(B893:H893))&gt;0)*(ABS((A893:H893)-(B893:H893))&lt;4),0))&gt;=(I893-1),"Safe",IF(SUM(_xlfn.IFNA((((A893:H893)-(B893:H893))&lt;0)*(ABS((A893:H893)-(B893:H893))&lt;4),0))&gt;=(I893-1),"Safe","Unsafe"))</f>
        <v>Safe</v>
      </c>
    </row>
    <row r="894" spans="1:11" x14ac:dyDescent="0.25">
      <c r="A894" s="15">
        <v>16</v>
      </c>
      <c r="B894" s="16">
        <v>19</v>
      </c>
      <c r="C894" s="16">
        <v>22</v>
      </c>
      <c r="D894" s="16">
        <v>23</v>
      </c>
      <c r="E894" s="16">
        <v>24</v>
      </c>
      <c r="F894" s="16"/>
      <c r="G894" s="16"/>
      <c r="H894" s="16"/>
      <c r="I894">
        <f t="shared" si="13"/>
        <v>5</v>
      </c>
      <c r="J894" t="str" cm="1">
        <f t="array" ref="J894">IF(SUM(_xlfn.IFNA((((A894:H894)-(B894:H894))&gt;0)*(ABS((A894:H894)-(B894:H894))&lt;4),0))=(I894-1),"Safe",IF(SUM(_xlfn.IFNA((((A894:H894)-(B894:H894))&lt;0)*(ABS((A894:H894)-(B894:H894))&lt;4),0))=(I894-1),"Safe","Unsafe"))</f>
        <v>Safe</v>
      </c>
      <c r="K894" t="str" cm="1">
        <f t="array" ref="K894">IF(SUM(_xlfn.IFNA((((A894:H894)-(B894:H894))&gt;0)*(ABS((A894:H894)-(B894:H894))&lt;4),0))&gt;=(I894-1),"Safe",IF(SUM(_xlfn.IFNA((((A894:H894)-(B894:H894))&lt;0)*(ABS((A894:H894)-(B894:H894))&lt;4),0))&gt;=(I894-1),"Safe","Unsafe"))</f>
        <v>Safe</v>
      </c>
    </row>
    <row r="895" spans="1:11" x14ac:dyDescent="0.25">
      <c r="A895" s="15">
        <v>48</v>
      </c>
      <c r="B895" s="16">
        <v>47</v>
      </c>
      <c r="C895" s="16">
        <v>46</v>
      </c>
      <c r="D895" s="16">
        <v>43</v>
      </c>
      <c r="E895" s="16">
        <v>40</v>
      </c>
      <c r="F895" s="16">
        <v>38</v>
      </c>
      <c r="G895" s="16">
        <v>36</v>
      </c>
      <c r="H895" s="16"/>
      <c r="I895">
        <f t="shared" si="13"/>
        <v>7</v>
      </c>
      <c r="J895" t="str" cm="1">
        <f t="array" ref="J895">IF(SUM(_xlfn.IFNA((((A895:H895)-(B895:H895))&gt;0)*(ABS((A895:H895)-(B895:H895))&lt;4),0))=(I895-1),"Safe",IF(SUM(_xlfn.IFNA((((A895:H895)-(B895:H895))&lt;0)*(ABS((A895:H895)-(B895:H895))&lt;4),0))=(I895-1),"Safe","Unsafe"))</f>
        <v>Safe</v>
      </c>
      <c r="K895" t="str" cm="1">
        <f t="array" ref="K895">IF(SUM(_xlfn.IFNA((((A895:H895)-(B895:H895))&gt;0)*(ABS((A895:H895)-(B895:H895))&lt;4),0))&gt;=(I895-1),"Safe",IF(SUM(_xlfn.IFNA((((A895:H895)-(B895:H895))&lt;0)*(ABS((A895:H895)-(B895:H895))&lt;4),0))&gt;=(I895-1),"Safe","Unsafe"))</f>
        <v>Safe</v>
      </c>
    </row>
    <row r="896" spans="1:11" x14ac:dyDescent="0.25">
      <c r="A896" s="15">
        <v>37</v>
      </c>
      <c r="B896" s="16">
        <v>34</v>
      </c>
      <c r="C896" s="16">
        <v>31</v>
      </c>
      <c r="D896" s="16">
        <v>28</v>
      </c>
      <c r="E896" s="16">
        <v>25</v>
      </c>
      <c r="F896" s="16">
        <v>23</v>
      </c>
      <c r="G896" s="16"/>
      <c r="H896" s="16"/>
      <c r="I896">
        <f t="shared" si="13"/>
        <v>6</v>
      </c>
      <c r="J896" t="str" cm="1">
        <f t="array" ref="J896">IF(SUM(_xlfn.IFNA((((A896:H896)-(B896:H896))&gt;0)*(ABS((A896:H896)-(B896:H896))&lt;4),0))=(I896-1),"Safe",IF(SUM(_xlfn.IFNA((((A896:H896)-(B896:H896))&lt;0)*(ABS((A896:H896)-(B896:H896))&lt;4),0))=(I896-1),"Safe","Unsafe"))</f>
        <v>Safe</v>
      </c>
      <c r="K896" t="str" cm="1">
        <f t="array" ref="K896">IF(SUM(_xlfn.IFNA((((A896:H896)-(B896:H896))&gt;0)*(ABS((A896:H896)-(B896:H896))&lt;4),0))&gt;=(I896-1),"Safe",IF(SUM(_xlfn.IFNA((((A896:H896)-(B896:H896))&lt;0)*(ABS((A896:H896)-(B896:H896))&lt;4),0))&gt;=(I896-1),"Safe","Unsafe"))</f>
        <v>Safe</v>
      </c>
    </row>
    <row r="897" spans="1:11" x14ac:dyDescent="0.25">
      <c r="A897" s="15">
        <v>44</v>
      </c>
      <c r="B897" s="16">
        <v>43</v>
      </c>
      <c r="C897" s="16">
        <v>41</v>
      </c>
      <c r="D897" s="16">
        <v>40</v>
      </c>
      <c r="E897" s="16">
        <v>38</v>
      </c>
      <c r="F897" s="16">
        <v>35</v>
      </c>
      <c r="G897" s="16"/>
      <c r="H897" s="16"/>
      <c r="I897">
        <f t="shared" si="13"/>
        <v>6</v>
      </c>
      <c r="J897" t="str" cm="1">
        <f t="array" ref="J897">IF(SUM(_xlfn.IFNA((((A897:H897)-(B897:H897))&gt;0)*(ABS((A897:H897)-(B897:H897))&lt;4),0))=(I897-1),"Safe",IF(SUM(_xlfn.IFNA((((A897:H897)-(B897:H897))&lt;0)*(ABS((A897:H897)-(B897:H897))&lt;4),0))=(I897-1),"Safe","Unsafe"))</f>
        <v>Safe</v>
      </c>
      <c r="K897" t="str" cm="1">
        <f t="array" ref="K897">IF(SUM(_xlfn.IFNA((((A897:H897)-(B897:H897))&gt;0)*(ABS((A897:H897)-(B897:H897))&lt;4),0))&gt;=(I897-1),"Safe",IF(SUM(_xlfn.IFNA((((A897:H897)-(B897:H897))&lt;0)*(ABS((A897:H897)-(B897:H897))&lt;4),0))&gt;=(I897-1),"Safe","Unsafe"))</f>
        <v>Safe</v>
      </c>
    </row>
    <row r="898" spans="1:11" x14ac:dyDescent="0.25">
      <c r="A898" s="15">
        <v>47</v>
      </c>
      <c r="B898" s="16">
        <v>44</v>
      </c>
      <c r="C898" s="16">
        <v>42</v>
      </c>
      <c r="D898" s="16">
        <v>40</v>
      </c>
      <c r="E898" s="16">
        <v>39</v>
      </c>
      <c r="F898" s="16">
        <v>38</v>
      </c>
      <c r="G898" s="16">
        <v>36</v>
      </c>
      <c r="H898" s="16"/>
      <c r="I898">
        <f t="shared" si="13"/>
        <v>7</v>
      </c>
      <c r="J898" t="str" cm="1">
        <f t="array" ref="J898">IF(SUM(_xlfn.IFNA((((A898:H898)-(B898:H898))&gt;0)*(ABS((A898:H898)-(B898:H898))&lt;4),0))=(I898-1),"Safe",IF(SUM(_xlfn.IFNA((((A898:H898)-(B898:H898))&lt;0)*(ABS((A898:H898)-(B898:H898))&lt;4),0))=(I898-1),"Safe","Unsafe"))</f>
        <v>Safe</v>
      </c>
      <c r="K898" t="str" cm="1">
        <f t="array" ref="K898">IF(SUM(_xlfn.IFNA((((A898:H898)-(B898:H898))&gt;0)*(ABS((A898:H898)-(B898:H898))&lt;4),0))&gt;=(I898-1),"Safe",IF(SUM(_xlfn.IFNA((((A898:H898)-(B898:H898))&lt;0)*(ABS((A898:H898)-(B898:H898))&lt;4),0))&gt;=(I898-1),"Safe","Unsafe"))</f>
        <v>Safe</v>
      </c>
    </row>
    <row r="899" spans="1:11" x14ac:dyDescent="0.25">
      <c r="A899" s="15">
        <v>27</v>
      </c>
      <c r="B899" s="16">
        <v>29</v>
      </c>
      <c r="C899" s="16">
        <v>32</v>
      </c>
      <c r="D899" s="16">
        <v>34</v>
      </c>
      <c r="E899" s="16">
        <v>36</v>
      </c>
      <c r="F899" s="16"/>
      <c r="G899" s="16"/>
      <c r="H899" s="16"/>
      <c r="I899">
        <f t="shared" si="13"/>
        <v>5</v>
      </c>
      <c r="J899" t="str" cm="1">
        <f t="array" ref="J899">IF(SUM(_xlfn.IFNA((((A899:H899)-(B899:H899))&gt;0)*(ABS((A899:H899)-(B899:H899))&lt;4),0))=(I899-1),"Safe",IF(SUM(_xlfn.IFNA((((A899:H899)-(B899:H899))&lt;0)*(ABS((A899:H899)-(B899:H899))&lt;4),0))=(I899-1),"Safe","Unsafe"))</f>
        <v>Safe</v>
      </c>
      <c r="K899" t="str" cm="1">
        <f t="array" ref="K899">IF(SUM(_xlfn.IFNA((((A899:H899)-(B899:H899))&gt;0)*(ABS((A899:H899)-(B899:H899))&lt;4),0))&gt;=(I899-1),"Safe",IF(SUM(_xlfn.IFNA((((A899:H899)-(B899:H899))&lt;0)*(ABS((A899:H899)-(B899:H899))&lt;4),0))&gt;=(I899-1),"Safe","Unsafe"))</f>
        <v>Safe</v>
      </c>
    </row>
    <row r="900" spans="1:11" x14ac:dyDescent="0.25">
      <c r="A900" s="15">
        <v>43</v>
      </c>
      <c r="B900" s="16">
        <v>41</v>
      </c>
      <c r="C900" s="16">
        <v>39</v>
      </c>
      <c r="D900" s="16">
        <v>38</v>
      </c>
      <c r="E900" s="16">
        <v>35</v>
      </c>
      <c r="F900" s="16"/>
      <c r="G900" s="16"/>
      <c r="H900" s="16"/>
      <c r="I900">
        <f t="shared" si="13"/>
        <v>5</v>
      </c>
      <c r="J900" t="str" cm="1">
        <f t="array" ref="J900">IF(SUM(_xlfn.IFNA((((A900:H900)-(B900:H900))&gt;0)*(ABS((A900:H900)-(B900:H900))&lt;4),0))=(I900-1),"Safe",IF(SUM(_xlfn.IFNA((((A900:H900)-(B900:H900))&lt;0)*(ABS((A900:H900)-(B900:H900))&lt;4),0))=(I900-1),"Safe","Unsafe"))</f>
        <v>Safe</v>
      </c>
      <c r="K900" t="str" cm="1">
        <f t="array" ref="K900">IF(SUM(_xlfn.IFNA((((A900:H900)-(B900:H900))&gt;0)*(ABS((A900:H900)-(B900:H900))&lt;4),0))&gt;=(I900-1),"Safe",IF(SUM(_xlfn.IFNA((((A900:H900)-(B900:H900))&lt;0)*(ABS((A900:H900)-(B900:H900))&lt;4),0))&gt;=(I900-1),"Safe","Unsafe"))</f>
        <v>Safe</v>
      </c>
    </row>
    <row r="901" spans="1:11" x14ac:dyDescent="0.25">
      <c r="A901" s="15">
        <v>83</v>
      </c>
      <c r="B901" s="16">
        <v>82</v>
      </c>
      <c r="C901" s="16">
        <v>79</v>
      </c>
      <c r="D901" s="16">
        <v>77</v>
      </c>
      <c r="E901" s="16">
        <v>74</v>
      </c>
      <c r="F901" s="16"/>
      <c r="G901" s="16"/>
      <c r="H901" s="16"/>
      <c r="I901">
        <f t="shared" si="13"/>
        <v>5</v>
      </c>
      <c r="J901" t="str" cm="1">
        <f t="array" ref="J901">IF(SUM(_xlfn.IFNA((((A901:H901)-(B901:H901))&gt;0)*(ABS((A901:H901)-(B901:H901))&lt;4),0))=(I901-1),"Safe",IF(SUM(_xlfn.IFNA((((A901:H901)-(B901:H901))&lt;0)*(ABS((A901:H901)-(B901:H901))&lt;4),0))=(I901-1),"Safe","Unsafe"))</f>
        <v>Safe</v>
      </c>
      <c r="K901" t="str" cm="1">
        <f t="array" ref="K901">IF(SUM(_xlfn.IFNA((((A901:H901)-(B901:H901))&gt;0)*(ABS((A901:H901)-(B901:H901))&lt;4),0))&gt;=(I901-1),"Safe",IF(SUM(_xlfn.IFNA((((A901:H901)-(B901:H901))&lt;0)*(ABS((A901:H901)-(B901:H901))&lt;4),0))&gt;=(I901-1),"Safe","Unsafe"))</f>
        <v>Safe</v>
      </c>
    </row>
    <row r="902" spans="1:11" x14ac:dyDescent="0.25">
      <c r="A902" s="15">
        <v>39</v>
      </c>
      <c r="B902" s="16">
        <v>41</v>
      </c>
      <c r="C902" s="16">
        <v>44</v>
      </c>
      <c r="D902" s="16">
        <v>46</v>
      </c>
      <c r="E902" s="16">
        <v>47</v>
      </c>
      <c r="F902" s="16">
        <v>49</v>
      </c>
      <c r="G902" s="16">
        <v>52</v>
      </c>
      <c r="H902" s="16">
        <v>53</v>
      </c>
      <c r="I902">
        <f t="shared" si="13"/>
        <v>8</v>
      </c>
      <c r="J902" t="str" cm="1">
        <f t="array" ref="J902">IF(SUM(_xlfn.IFNA((((A902:H902)-(B902:H902))&gt;0)*(ABS((A902:H902)-(B902:H902))&lt;4),0))=(I902-1),"Safe",IF(SUM(_xlfn.IFNA((((A902:H902)-(B902:H902))&lt;0)*(ABS((A902:H902)-(B902:H902))&lt;4),0))=(I902-1),"Safe","Unsafe"))</f>
        <v>Safe</v>
      </c>
      <c r="K902" t="str" cm="1">
        <f t="array" ref="K902">IF(SUM(_xlfn.IFNA((((A902:H902)-(B902:H902))&gt;0)*(ABS((A902:H902)-(B902:H902))&lt;4),0))&gt;=(I902-1),"Safe",IF(SUM(_xlfn.IFNA((((A902:H902)-(B902:H902))&lt;0)*(ABS((A902:H902)-(B902:H902))&lt;4),0))&gt;=(I902-1),"Safe","Unsafe"))</f>
        <v>Safe</v>
      </c>
    </row>
    <row r="903" spans="1:11" x14ac:dyDescent="0.25">
      <c r="A903" s="15">
        <v>51</v>
      </c>
      <c r="B903" s="16">
        <v>48</v>
      </c>
      <c r="C903" s="16">
        <v>47</v>
      </c>
      <c r="D903" s="16">
        <v>45</v>
      </c>
      <c r="E903" s="16">
        <v>43</v>
      </c>
      <c r="F903" s="16">
        <v>41</v>
      </c>
      <c r="G903" s="16">
        <v>39</v>
      </c>
      <c r="H903" s="16">
        <v>37</v>
      </c>
      <c r="I903">
        <f t="shared" ref="I903:I966" si="14">COUNTIF(A903:H903,"&gt;0")</f>
        <v>8</v>
      </c>
      <c r="J903" t="str" cm="1">
        <f t="array" ref="J903">IF(SUM(_xlfn.IFNA((((A903:H903)-(B903:H903))&gt;0)*(ABS((A903:H903)-(B903:H903))&lt;4),0))=(I903-1),"Safe",IF(SUM(_xlfn.IFNA((((A903:H903)-(B903:H903))&lt;0)*(ABS((A903:H903)-(B903:H903))&lt;4),0))=(I903-1),"Safe","Unsafe"))</f>
        <v>Safe</v>
      </c>
      <c r="K903" t="str" cm="1">
        <f t="array" ref="K903">IF(SUM(_xlfn.IFNA((((A903:H903)-(B903:H903))&gt;0)*(ABS((A903:H903)-(B903:H903))&lt;4),0))&gt;=(I903-1),"Safe",IF(SUM(_xlfn.IFNA((((A903:H903)-(B903:H903))&lt;0)*(ABS((A903:H903)-(B903:H903))&lt;4),0))&gt;=(I903-1),"Safe","Unsafe"))</f>
        <v>Safe</v>
      </c>
    </row>
    <row r="904" spans="1:11" x14ac:dyDescent="0.25">
      <c r="A904" s="15">
        <v>27</v>
      </c>
      <c r="B904" s="16">
        <v>28</v>
      </c>
      <c r="C904" s="16">
        <v>29</v>
      </c>
      <c r="D904" s="16">
        <v>32</v>
      </c>
      <c r="E904" s="16">
        <v>35</v>
      </c>
      <c r="F904" s="16"/>
      <c r="G904" s="16"/>
      <c r="H904" s="16"/>
      <c r="I904">
        <f t="shared" si="14"/>
        <v>5</v>
      </c>
      <c r="J904" t="str" cm="1">
        <f t="array" ref="J904">IF(SUM(_xlfn.IFNA((((A904:H904)-(B904:H904))&gt;0)*(ABS((A904:H904)-(B904:H904))&lt;4),0))=(I904-1),"Safe",IF(SUM(_xlfn.IFNA((((A904:H904)-(B904:H904))&lt;0)*(ABS((A904:H904)-(B904:H904))&lt;4),0))=(I904-1),"Safe","Unsafe"))</f>
        <v>Safe</v>
      </c>
      <c r="K904" t="str" cm="1">
        <f t="array" ref="K904">IF(SUM(_xlfn.IFNA((((A904:H904)-(B904:H904))&gt;0)*(ABS((A904:H904)-(B904:H904))&lt;4),0))&gt;=(I904-1),"Safe",IF(SUM(_xlfn.IFNA((((A904:H904)-(B904:H904))&lt;0)*(ABS((A904:H904)-(B904:H904))&lt;4),0))&gt;=(I904-1),"Safe","Unsafe"))</f>
        <v>Safe</v>
      </c>
    </row>
    <row r="905" spans="1:11" x14ac:dyDescent="0.25">
      <c r="A905" s="15">
        <v>14</v>
      </c>
      <c r="B905" s="16">
        <v>15</v>
      </c>
      <c r="C905" s="16">
        <v>17</v>
      </c>
      <c r="D905" s="16">
        <v>20</v>
      </c>
      <c r="E905" s="16">
        <v>23</v>
      </c>
      <c r="F905" s="16">
        <v>26</v>
      </c>
      <c r="G905" s="16"/>
      <c r="H905" s="16"/>
      <c r="I905">
        <f t="shared" si="14"/>
        <v>6</v>
      </c>
      <c r="J905" t="str" cm="1">
        <f t="array" ref="J905">IF(SUM(_xlfn.IFNA((((A905:H905)-(B905:H905))&gt;0)*(ABS((A905:H905)-(B905:H905))&lt;4),0))=(I905-1),"Safe",IF(SUM(_xlfn.IFNA((((A905:H905)-(B905:H905))&lt;0)*(ABS((A905:H905)-(B905:H905))&lt;4),0))=(I905-1),"Safe","Unsafe"))</f>
        <v>Safe</v>
      </c>
      <c r="K905" t="str" cm="1">
        <f t="array" ref="K905">IF(SUM(_xlfn.IFNA((((A905:H905)-(B905:H905))&gt;0)*(ABS((A905:H905)-(B905:H905))&lt;4),0))&gt;=(I905-1),"Safe",IF(SUM(_xlfn.IFNA((((A905:H905)-(B905:H905))&lt;0)*(ABS((A905:H905)-(B905:H905))&lt;4),0))&gt;=(I905-1),"Safe","Unsafe"))</f>
        <v>Safe</v>
      </c>
    </row>
    <row r="906" spans="1:11" x14ac:dyDescent="0.25">
      <c r="A906" s="15">
        <v>35</v>
      </c>
      <c r="B906" s="16">
        <v>32</v>
      </c>
      <c r="C906" s="16">
        <v>31</v>
      </c>
      <c r="D906" s="16">
        <v>28</v>
      </c>
      <c r="E906" s="16">
        <v>27</v>
      </c>
      <c r="F906" s="16">
        <v>25</v>
      </c>
      <c r="G906" s="16"/>
      <c r="H906" s="16"/>
      <c r="I906">
        <f t="shared" si="14"/>
        <v>6</v>
      </c>
      <c r="J906" t="str" cm="1">
        <f t="array" ref="J906">IF(SUM(_xlfn.IFNA((((A906:H906)-(B906:H906))&gt;0)*(ABS((A906:H906)-(B906:H906))&lt;4),0))=(I906-1),"Safe",IF(SUM(_xlfn.IFNA((((A906:H906)-(B906:H906))&lt;0)*(ABS((A906:H906)-(B906:H906))&lt;4),0))=(I906-1),"Safe","Unsafe"))</f>
        <v>Safe</v>
      </c>
      <c r="K906" t="str" cm="1">
        <f t="array" ref="K906">IF(SUM(_xlfn.IFNA((((A906:H906)-(B906:H906))&gt;0)*(ABS((A906:H906)-(B906:H906))&lt;4),0))&gt;=(I906-1),"Safe",IF(SUM(_xlfn.IFNA((((A906:H906)-(B906:H906))&lt;0)*(ABS((A906:H906)-(B906:H906))&lt;4),0))&gt;=(I906-1),"Safe","Unsafe"))</f>
        <v>Safe</v>
      </c>
    </row>
    <row r="907" spans="1:11" x14ac:dyDescent="0.25">
      <c r="A907" s="15">
        <v>62</v>
      </c>
      <c r="B907" s="16">
        <v>60</v>
      </c>
      <c r="C907" s="16">
        <v>57</v>
      </c>
      <c r="D907" s="16">
        <v>54</v>
      </c>
      <c r="E907" s="16">
        <v>53</v>
      </c>
      <c r="F907" s="16">
        <v>50</v>
      </c>
      <c r="G907" s="16">
        <v>49</v>
      </c>
      <c r="H907" s="16"/>
      <c r="I907">
        <f t="shared" si="14"/>
        <v>7</v>
      </c>
      <c r="J907" t="str" cm="1">
        <f t="array" ref="J907">IF(SUM(_xlfn.IFNA((((A907:H907)-(B907:H907))&gt;0)*(ABS((A907:H907)-(B907:H907))&lt;4),0))=(I907-1),"Safe",IF(SUM(_xlfn.IFNA((((A907:H907)-(B907:H907))&lt;0)*(ABS((A907:H907)-(B907:H907))&lt;4),0))=(I907-1),"Safe","Unsafe"))</f>
        <v>Safe</v>
      </c>
      <c r="K907" t="str" cm="1">
        <f t="array" ref="K907">IF(SUM(_xlfn.IFNA((((A907:H907)-(B907:H907))&gt;0)*(ABS((A907:H907)-(B907:H907))&lt;4),0))&gt;=(I907-1),"Safe",IF(SUM(_xlfn.IFNA((((A907:H907)-(B907:H907))&lt;0)*(ABS((A907:H907)-(B907:H907))&lt;4),0))&gt;=(I907-1),"Safe","Unsafe"))</f>
        <v>Safe</v>
      </c>
    </row>
    <row r="908" spans="1:11" x14ac:dyDescent="0.25">
      <c r="A908" s="15">
        <v>14</v>
      </c>
      <c r="B908" s="16">
        <v>11</v>
      </c>
      <c r="C908" s="16">
        <v>8</v>
      </c>
      <c r="D908" s="16">
        <v>6</v>
      </c>
      <c r="E908" s="16">
        <v>5</v>
      </c>
      <c r="F908" s="16"/>
      <c r="G908" s="16"/>
      <c r="H908" s="16"/>
      <c r="I908">
        <f t="shared" si="14"/>
        <v>5</v>
      </c>
      <c r="J908" t="str" cm="1">
        <f t="array" ref="J908">IF(SUM(_xlfn.IFNA((((A908:H908)-(B908:H908))&gt;0)*(ABS((A908:H908)-(B908:H908))&lt;4),0))=(I908-1),"Safe",IF(SUM(_xlfn.IFNA((((A908:H908)-(B908:H908))&lt;0)*(ABS((A908:H908)-(B908:H908))&lt;4),0))=(I908-1),"Safe","Unsafe"))</f>
        <v>Safe</v>
      </c>
      <c r="K908" t="str" cm="1">
        <f t="array" ref="K908">IF(SUM(_xlfn.IFNA((((A908:H908)-(B908:H908))&gt;0)*(ABS((A908:H908)-(B908:H908))&lt;4),0))&gt;=(I908-1),"Safe",IF(SUM(_xlfn.IFNA((((A908:H908)-(B908:H908))&lt;0)*(ABS((A908:H908)-(B908:H908))&lt;4),0))&gt;=(I908-1),"Safe","Unsafe"))</f>
        <v>Safe</v>
      </c>
    </row>
    <row r="909" spans="1:11" x14ac:dyDescent="0.25">
      <c r="A909" s="15">
        <v>67</v>
      </c>
      <c r="B909" s="16">
        <v>65</v>
      </c>
      <c r="C909" s="16">
        <v>64</v>
      </c>
      <c r="D909" s="16">
        <v>63</v>
      </c>
      <c r="E909" s="16">
        <v>60</v>
      </c>
      <c r="F909" s="16"/>
      <c r="G909" s="16"/>
      <c r="H909" s="16"/>
      <c r="I909">
        <f t="shared" si="14"/>
        <v>5</v>
      </c>
      <c r="J909" t="str" cm="1">
        <f t="array" ref="J909">IF(SUM(_xlfn.IFNA((((A909:H909)-(B909:H909))&gt;0)*(ABS((A909:H909)-(B909:H909))&lt;4),0))=(I909-1),"Safe",IF(SUM(_xlfn.IFNA((((A909:H909)-(B909:H909))&lt;0)*(ABS((A909:H909)-(B909:H909))&lt;4),0))=(I909-1),"Safe","Unsafe"))</f>
        <v>Safe</v>
      </c>
      <c r="K909" t="str" cm="1">
        <f t="array" ref="K909">IF(SUM(_xlfn.IFNA((((A909:H909)-(B909:H909))&gt;0)*(ABS((A909:H909)-(B909:H909))&lt;4),0))&gt;=(I909-1),"Safe",IF(SUM(_xlfn.IFNA((((A909:H909)-(B909:H909))&lt;0)*(ABS((A909:H909)-(B909:H909))&lt;4),0))&gt;=(I909-1),"Safe","Unsafe"))</f>
        <v>Safe</v>
      </c>
    </row>
    <row r="910" spans="1:11" x14ac:dyDescent="0.25">
      <c r="A910" s="15">
        <v>38</v>
      </c>
      <c r="B910" s="16">
        <v>37</v>
      </c>
      <c r="C910" s="16">
        <v>36</v>
      </c>
      <c r="D910" s="16">
        <v>34</v>
      </c>
      <c r="E910" s="16">
        <v>31</v>
      </c>
      <c r="F910" s="16">
        <v>29</v>
      </c>
      <c r="G910" s="16">
        <v>28</v>
      </c>
      <c r="H910" s="16"/>
      <c r="I910">
        <f t="shared" si="14"/>
        <v>7</v>
      </c>
      <c r="J910" t="str" cm="1">
        <f t="array" ref="J910">IF(SUM(_xlfn.IFNA((((A910:H910)-(B910:H910))&gt;0)*(ABS((A910:H910)-(B910:H910))&lt;4),0))=(I910-1),"Safe",IF(SUM(_xlfn.IFNA((((A910:H910)-(B910:H910))&lt;0)*(ABS((A910:H910)-(B910:H910))&lt;4),0))=(I910-1),"Safe","Unsafe"))</f>
        <v>Safe</v>
      </c>
      <c r="K910" t="str" cm="1">
        <f t="array" ref="K910">IF(SUM(_xlfn.IFNA((((A910:H910)-(B910:H910))&gt;0)*(ABS((A910:H910)-(B910:H910))&lt;4),0))&gt;=(I910-1),"Safe",IF(SUM(_xlfn.IFNA((((A910:H910)-(B910:H910))&lt;0)*(ABS((A910:H910)-(B910:H910))&lt;4),0))&gt;=(I910-1),"Safe","Unsafe"))</f>
        <v>Safe</v>
      </c>
    </row>
    <row r="911" spans="1:11" x14ac:dyDescent="0.25">
      <c r="A911" s="15">
        <v>4</v>
      </c>
      <c r="B911" s="16">
        <v>7</v>
      </c>
      <c r="C911" s="16">
        <v>10</v>
      </c>
      <c r="D911" s="16">
        <v>13</v>
      </c>
      <c r="E911" s="16">
        <v>14</v>
      </c>
      <c r="F911" s="16">
        <v>15</v>
      </c>
      <c r="G911" s="16">
        <v>18</v>
      </c>
      <c r="H911" s="16">
        <v>21</v>
      </c>
      <c r="I911">
        <f t="shared" si="14"/>
        <v>8</v>
      </c>
      <c r="J911" t="str" cm="1">
        <f t="array" ref="J911">IF(SUM(_xlfn.IFNA((((A911:H911)-(B911:H911))&gt;0)*(ABS((A911:H911)-(B911:H911))&lt;4),0))=(I911-1),"Safe",IF(SUM(_xlfn.IFNA((((A911:H911)-(B911:H911))&lt;0)*(ABS((A911:H911)-(B911:H911))&lt;4),0))=(I911-1),"Safe","Unsafe"))</f>
        <v>Safe</v>
      </c>
      <c r="K911" t="str" cm="1">
        <f t="array" ref="K911">IF(SUM(_xlfn.IFNA((((A911:H911)-(B911:H911))&gt;0)*(ABS((A911:H911)-(B911:H911))&lt;4),0))&gt;=(I911-1),"Safe",IF(SUM(_xlfn.IFNA((((A911:H911)-(B911:H911))&lt;0)*(ABS((A911:H911)-(B911:H911))&lt;4),0))&gt;=(I911-1),"Safe","Unsafe"))</f>
        <v>Safe</v>
      </c>
    </row>
    <row r="912" spans="1:11" x14ac:dyDescent="0.25">
      <c r="A912" s="15">
        <v>2</v>
      </c>
      <c r="B912" s="16">
        <v>4</v>
      </c>
      <c r="C912" s="16">
        <v>5</v>
      </c>
      <c r="D912" s="16">
        <v>8</v>
      </c>
      <c r="E912" s="16">
        <v>10</v>
      </c>
      <c r="F912" s="16">
        <v>11</v>
      </c>
      <c r="G912" s="16"/>
      <c r="H912" s="16"/>
      <c r="I912">
        <f t="shared" si="14"/>
        <v>6</v>
      </c>
      <c r="J912" t="str" cm="1">
        <f t="array" ref="J912">IF(SUM(_xlfn.IFNA((((A912:H912)-(B912:H912))&gt;0)*(ABS((A912:H912)-(B912:H912))&lt;4),0))=(I912-1),"Safe",IF(SUM(_xlfn.IFNA((((A912:H912)-(B912:H912))&lt;0)*(ABS((A912:H912)-(B912:H912))&lt;4),0))=(I912-1),"Safe","Unsafe"))</f>
        <v>Safe</v>
      </c>
      <c r="K912" t="str" cm="1">
        <f t="array" ref="K912">IF(SUM(_xlfn.IFNA((((A912:H912)-(B912:H912))&gt;0)*(ABS((A912:H912)-(B912:H912))&lt;4),0))&gt;=(I912-1),"Safe",IF(SUM(_xlfn.IFNA((((A912:H912)-(B912:H912))&lt;0)*(ABS((A912:H912)-(B912:H912))&lt;4),0))&gt;=(I912-1),"Safe","Unsafe"))</f>
        <v>Safe</v>
      </c>
    </row>
    <row r="913" spans="1:11" x14ac:dyDescent="0.25">
      <c r="A913" s="15">
        <v>4</v>
      </c>
      <c r="B913" s="16">
        <v>7</v>
      </c>
      <c r="C913" s="16">
        <v>10</v>
      </c>
      <c r="D913" s="16">
        <v>13</v>
      </c>
      <c r="E913" s="16">
        <v>15</v>
      </c>
      <c r="F913" s="16">
        <v>16</v>
      </c>
      <c r="G913" s="16"/>
      <c r="H913" s="16"/>
      <c r="I913">
        <f t="shared" si="14"/>
        <v>6</v>
      </c>
      <c r="J913" t="str" cm="1">
        <f t="array" ref="J913">IF(SUM(_xlfn.IFNA((((A913:H913)-(B913:H913))&gt;0)*(ABS((A913:H913)-(B913:H913))&lt;4),0))=(I913-1),"Safe",IF(SUM(_xlfn.IFNA((((A913:H913)-(B913:H913))&lt;0)*(ABS((A913:H913)-(B913:H913))&lt;4),0))=(I913-1),"Safe","Unsafe"))</f>
        <v>Safe</v>
      </c>
      <c r="K913" t="str" cm="1">
        <f t="array" ref="K913">IF(SUM(_xlfn.IFNA((((A913:H913)-(B913:H913))&gt;0)*(ABS((A913:H913)-(B913:H913))&lt;4),0))&gt;=(I913-1),"Safe",IF(SUM(_xlfn.IFNA((((A913:H913)-(B913:H913))&lt;0)*(ABS((A913:H913)-(B913:H913))&lt;4),0))&gt;=(I913-1),"Safe","Unsafe"))</f>
        <v>Safe</v>
      </c>
    </row>
    <row r="914" spans="1:11" x14ac:dyDescent="0.25">
      <c r="A914" s="15">
        <v>68</v>
      </c>
      <c r="B914" s="16">
        <v>66</v>
      </c>
      <c r="C914" s="16">
        <v>64</v>
      </c>
      <c r="D914" s="16">
        <v>61</v>
      </c>
      <c r="E914" s="16">
        <v>58</v>
      </c>
      <c r="F914" s="16"/>
      <c r="G914" s="16"/>
      <c r="H914" s="16"/>
      <c r="I914">
        <f t="shared" si="14"/>
        <v>5</v>
      </c>
      <c r="J914" t="str" cm="1">
        <f t="array" ref="J914">IF(SUM(_xlfn.IFNA((((A914:H914)-(B914:H914))&gt;0)*(ABS((A914:H914)-(B914:H914))&lt;4),0))=(I914-1),"Safe",IF(SUM(_xlfn.IFNA((((A914:H914)-(B914:H914))&lt;0)*(ABS((A914:H914)-(B914:H914))&lt;4),0))=(I914-1),"Safe","Unsafe"))</f>
        <v>Safe</v>
      </c>
      <c r="K914" t="str" cm="1">
        <f t="array" ref="K914">IF(SUM(_xlfn.IFNA((((A914:H914)-(B914:H914))&gt;0)*(ABS((A914:H914)-(B914:H914))&lt;4),0))&gt;=(I914-1),"Safe",IF(SUM(_xlfn.IFNA((((A914:H914)-(B914:H914))&lt;0)*(ABS((A914:H914)-(B914:H914))&lt;4),0))&gt;=(I914-1),"Safe","Unsafe"))</f>
        <v>Safe</v>
      </c>
    </row>
    <row r="915" spans="1:11" x14ac:dyDescent="0.25">
      <c r="A915" s="15">
        <v>91</v>
      </c>
      <c r="B915" s="16">
        <v>89</v>
      </c>
      <c r="C915" s="16">
        <v>87</v>
      </c>
      <c r="D915" s="16">
        <v>86</v>
      </c>
      <c r="E915" s="16">
        <v>83</v>
      </c>
      <c r="F915" s="16">
        <v>81</v>
      </c>
      <c r="G915" s="16"/>
      <c r="H915" s="16"/>
      <c r="I915">
        <f t="shared" si="14"/>
        <v>6</v>
      </c>
      <c r="J915" t="str" cm="1">
        <f t="array" ref="J915">IF(SUM(_xlfn.IFNA((((A915:H915)-(B915:H915))&gt;0)*(ABS((A915:H915)-(B915:H915))&lt;4),0))=(I915-1),"Safe",IF(SUM(_xlfn.IFNA((((A915:H915)-(B915:H915))&lt;0)*(ABS((A915:H915)-(B915:H915))&lt;4),0))=(I915-1),"Safe","Unsafe"))</f>
        <v>Safe</v>
      </c>
      <c r="K915" t="str" cm="1">
        <f t="array" ref="K915">IF(SUM(_xlfn.IFNA((((A915:H915)-(B915:H915))&gt;0)*(ABS((A915:H915)-(B915:H915))&lt;4),0))&gt;=(I915-1),"Safe",IF(SUM(_xlfn.IFNA((((A915:H915)-(B915:H915))&lt;0)*(ABS((A915:H915)-(B915:H915))&lt;4),0))&gt;=(I915-1),"Safe","Unsafe"))</f>
        <v>Safe</v>
      </c>
    </row>
    <row r="916" spans="1:11" x14ac:dyDescent="0.25">
      <c r="A916" s="15">
        <v>94</v>
      </c>
      <c r="B916" s="16">
        <v>93</v>
      </c>
      <c r="C916" s="16">
        <v>91</v>
      </c>
      <c r="D916" s="16">
        <v>88</v>
      </c>
      <c r="E916" s="16">
        <v>86</v>
      </c>
      <c r="F916" s="16">
        <v>83</v>
      </c>
      <c r="G916" s="16">
        <v>82</v>
      </c>
      <c r="H916" s="16"/>
      <c r="I916">
        <f t="shared" si="14"/>
        <v>7</v>
      </c>
      <c r="J916" t="str" cm="1">
        <f t="array" ref="J916">IF(SUM(_xlfn.IFNA((((A916:H916)-(B916:H916))&gt;0)*(ABS((A916:H916)-(B916:H916))&lt;4),0))=(I916-1),"Safe",IF(SUM(_xlfn.IFNA((((A916:H916)-(B916:H916))&lt;0)*(ABS((A916:H916)-(B916:H916))&lt;4),0))=(I916-1),"Safe","Unsafe"))</f>
        <v>Safe</v>
      </c>
      <c r="K916" t="str" cm="1">
        <f t="array" ref="K916">IF(SUM(_xlfn.IFNA((((A916:H916)-(B916:H916))&gt;0)*(ABS((A916:H916)-(B916:H916))&lt;4),0))&gt;=(I916-1),"Safe",IF(SUM(_xlfn.IFNA((((A916:H916)-(B916:H916))&lt;0)*(ABS((A916:H916)-(B916:H916))&lt;4),0))&gt;=(I916-1),"Safe","Unsafe"))</f>
        <v>Safe</v>
      </c>
    </row>
    <row r="917" spans="1:11" x14ac:dyDescent="0.25">
      <c r="A917" s="15">
        <v>2</v>
      </c>
      <c r="B917" s="16">
        <v>5</v>
      </c>
      <c r="C917" s="16">
        <v>8</v>
      </c>
      <c r="D917" s="16">
        <v>10</v>
      </c>
      <c r="E917" s="16">
        <v>11</v>
      </c>
      <c r="F917" s="16">
        <v>13</v>
      </c>
      <c r="G917" s="16"/>
      <c r="H917" s="16"/>
      <c r="I917">
        <f t="shared" si="14"/>
        <v>6</v>
      </c>
      <c r="J917" t="str" cm="1">
        <f t="array" ref="J917">IF(SUM(_xlfn.IFNA((((A917:H917)-(B917:H917))&gt;0)*(ABS((A917:H917)-(B917:H917))&lt;4),0))=(I917-1),"Safe",IF(SUM(_xlfn.IFNA((((A917:H917)-(B917:H917))&lt;0)*(ABS((A917:H917)-(B917:H917))&lt;4),0))=(I917-1),"Safe","Unsafe"))</f>
        <v>Safe</v>
      </c>
      <c r="K917" t="str" cm="1">
        <f t="array" ref="K917">IF(SUM(_xlfn.IFNA((((A917:H917)-(B917:H917))&gt;0)*(ABS((A917:H917)-(B917:H917))&lt;4),0))&gt;=(I917-1),"Safe",IF(SUM(_xlfn.IFNA((((A917:H917)-(B917:H917))&lt;0)*(ABS((A917:H917)-(B917:H917))&lt;4),0))&gt;=(I917-1),"Safe","Unsafe"))</f>
        <v>Safe</v>
      </c>
    </row>
    <row r="918" spans="1:11" x14ac:dyDescent="0.25">
      <c r="A918" s="15">
        <v>72</v>
      </c>
      <c r="B918" s="16">
        <v>70</v>
      </c>
      <c r="C918" s="16">
        <v>68</v>
      </c>
      <c r="D918" s="16">
        <v>66</v>
      </c>
      <c r="E918" s="16">
        <v>63</v>
      </c>
      <c r="F918" s="16">
        <v>60</v>
      </c>
      <c r="G918" s="16">
        <v>59</v>
      </c>
      <c r="H918" s="16">
        <v>56</v>
      </c>
      <c r="I918">
        <f t="shared" si="14"/>
        <v>8</v>
      </c>
      <c r="J918" t="str" cm="1">
        <f t="array" ref="J918">IF(SUM(_xlfn.IFNA((((A918:H918)-(B918:H918))&gt;0)*(ABS((A918:H918)-(B918:H918))&lt;4),0))=(I918-1),"Safe",IF(SUM(_xlfn.IFNA((((A918:H918)-(B918:H918))&lt;0)*(ABS((A918:H918)-(B918:H918))&lt;4),0))=(I918-1),"Safe","Unsafe"))</f>
        <v>Safe</v>
      </c>
      <c r="K918" t="str" cm="1">
        <f t="array" ref="K918">IF(SUM(_xlfn.IFNA((((A918:H918)-(B918:H918))&gt;0)*(ABS((A918:H918)-(B918:H918))&lt;4),0))&gt;=(I918-1),"Safe",IF(SUM(_xlfn.IFNA((((A918:H918)-(B918:H918))&lt;0)*(ABS((A918:H918)-(B918:H918))&lt;4),0))&gt;=(I918-1),"Safe","Unsafe"))</f>
        <v>Safe</v>
      </c>
    </row>
    <row r="919" spans="1:11" x14ac:dyDescent="0.25">
      <c r="A919" s="15">
        <v>70</v>
      </c>
      <c r="B919" s="16">
        <v>67</v>
      </c>
      <c r="C919" s="16">
        <v>64</v>
      </c>
      <c r="D919" s="16">
        <v>61</v>
      </c>
      <c r="E919" s="16">
        <v>58</v>
      </c>
      <c r="F919" s="16">
        <v>55</v>
      </c>
      <c r="G919" s="16">
        <v>52</v>
      </c>
      <c r="H919" s="16">
        <v>51</v>
      </c>
      <c r="I919">
        <f t="shared" si="14"/>
        <v>8</v>
      </c>
      <c r="J919" t="str" cm="1">
        <f t="array" ref="J919">IF(SUM(_xlfn.IFNA((((A919:H919)-(B919:H919))&gt;0)*(ABS((A919:H919)-(B919:H919))&lt;4),0))=(I919-1),"Safe",IF(SUM(_xlfn.IFNA((((A919:H919)-(B919:H919))&lt;0)*(ABS((A919:H919)-(B919:H919))&lt;4),0))=(I919-1),"Safe","Unsafe"))</f>
        <v>Safe</v>
      </c>
      <c r="K919" t="str" cm="1">
        <f t="array" ref="K919">IF(SUM(_xlfn.IFNA((((A919:H919)-(B919:H919))&gt;0)*(ABS((A919:H919)-(B919:H919))&lt;4),0))&gt;=(I919-1),"Safe",IF(SUM(_xlfn.IFNA((((A919:H919)-(B919:H919))&lt;0)*(ABS((A919:H919)-(B919:H919))&lt;4),0))&gt;=(I919-1),"Safe","Unsafe"))</f>
        <v>Safe</v>
      </c>
    </row>
    <row r="920" spans="1:11" x14ac:dyDescent="0.25">
      <c r="A920" s="15">
        <v>7</v>
      </c>
      <c r="B920" s="16">
        <v>8</v>
      </c>
      <c r="C920" s="16">
        <v>10</v>
      </c>
      <c r="D920" s="16">
        <v>12</v>
      </c>
      <c r="E920" s="16">
        <v>15</v>
      </c>
      <c r="F920" s="16">
        <v>16</v>
      </c>
      <c r="G920" s="16">
        <v>19</v>
      </c>
      <c r="H920" s="16">
        <v>22</v>
      </c>
      <c r="I920">
        <f t="shared" si="14"/>
        <v>8</v>
      </c>
      <c r="J920" t="str" cm="1">
        <f t="array" ref="J920">IF(SUM(_xlfn.IFNA((((A920:H920)-(B920:H920))&gt;0)*(ABS((A920:H920)-(B920:H920))&lt;4),0))=(I920-1),"Safe",IF(SUM(_xlfn.IFNA((((A920:H920)-(B920:H920))&lt;0)*(ABS((A920:H920)-(B920:H920))&lt;4),0))=(I920-1),"Safe","Unsafe"))</f>
        <v>Safe</v>
      </c>
      <c r="K920" t="str" cm="1">
        <f t="array" ref="K920">IF(SUM(_xlfn.IFNA((((A920:H920)-(B920:H920))&gt;0)*(ABS((A920:H920)-(B920:H920))&lt;4),0))&gt;=(I920-1),"Safe",IF(SUM(_xlfn.IFNA((((A920:H920)-(B920:H920))&lt;0)*(ABS((A920:H920)-(B920:H920))&lt;4),0))&gt;=(I920-1),"Safe","Unsafe"))</f>
        <v>Safe</v>
      </c>
    </row>
    <row r="921" spans="1:11" x14ac:dyDescent="0.25">
      <c r="A921" s="15">
        <v>62</v>
      </c>
      <c r="B921" s="16">
        <v>60</v>
      </c>
      <c r="C921" s="16">
        <v>57</v>
      </c>
      <c r="D921" s="16">
        <v>55</v>
      </c>
      <c r="E921" s="16">
        <v>52</v>
      </c>
      <c r="F921" s="16">
        <v>50</v>
      </c>
      <c r="G921" s="16">
        <v>48</v>
      </c>
      <c r="H921" s="16">
        <v>45</v>
      </c>
      <c r="I921">
        <f t="shared" si="14"/>
        <v>8</v>
      </c>
      <c r="J921" t="str" cm="1">
        <f t="array" ref="J921">IF(SUM(_xlfn.IFNA((((A921:H921)-(B921:H921))&gt;0)*(ABS((A921:H921)-(B921:H921))&lt;4),0))=(I921-1),"Safe",IF(SUM(_xlfn.IFNA((((A921:H921)-(B921:H921))&lt;0)*(ABS((A921:H921)-(B921:H921))&lt;4),0))=(I921-1),"Safe","Unsafe"))</f>
        <v>Safe</v>
      </c>
      <c r="K921" t="str" cm="1">
        <f t="array" ref="K921">IF(SUM(_xlfn.IFNA((((A921:H921)-(B921:H921))&gt;0)*(ABS((A921:H921)-(B921:H921))&lt;4),0))&gt;=(I921-1),"Safe",IF(SUM(_xlfn.IFNA((((A921:H921)-(B921:H921))&lt;0)*(ABS((A921:H921)-(B921:H921))&lt;4),0))&gt;=(I921-1),"Safe","Unsafe"))</f>
        <v>Safe</v>
      </c>
    </row>
    <row r="922" spans="1:11" x14ac:dyDescent="0.25">
      <c r="A922" s="15">
        <v>33</v>
      </c>
      <c r="B922" s="16">
        <v>32</v>
      </c>
      <c r="C922" s="16">
        <v>29</v>
      </c>
      <c r="D922" s="16">
        <v>26</v>
      </c>
      <c r="E922" s="16">
        <v>23</v>
      </c>
      <c r="F922" s="16">
        <v>20</v>
      </c>
      <c r="G922" s="16">
        <v>19</v>
      </c>
      <c r="H922" s="16"/>
      <c r="I922">
        <f t="shared" si="14"/>
        <v>7</v>
      </c>
      <c r="J922" t="str" cm="1">
        <f t="array" ref="J922">IF(SUM(_xlfn.IFNA((((A922:H922)-(B922:H922))&gt;0)*(ABS((A922:H922)-(B922:H922))&lt;4),0))=(I922-1),"Safe",IF(SUM(_xlfn.IFNA((((A922:H922)-(B922:H922))&lt;0)*(ABS((A922:H922)-(B922:H922))&lt;4),0))=(I922-1),"Safe","Unsafe"))</f>
        <v>Safe</v>
      </c>
      <c r="K922" t="str" cm="1">
        <f t="array" ref="K922">IF(SUM(_xlfn.IFNA((((A922:H922)-(B922:H922))&gt;0)*(ABS((A922:H922)-(B922:H922))&lt;4),0))&gt;=(I922-1),"Safe",IF(SUM(_xlfn.IFNA((((A922:H922)-(B922:H922))&lt;0)*(ABS((A922:H922)-(B922:H922))&lt;4),0))&gt;=(I922-1),"Safe","Unsafe"))</f>
        <v>Safe</v>
      </c>
    </row>
    <row r="923" spans="1:11" x14ac:dyDescent="0.25">
      <c r="A923" s="15">
        <v>46</v>
      </c>
      <c r="B923" s="16">
        <v>47</v>
      </c>
      <c r="C923" s="16">
        <v>49</v>
      </c>
      <c r="D923" s="16">
        <v>50</v>
      </c>
      <c r="E923" s="16">
        <v>52</v>
      </c>
      <c r="F923" s="16"/>
      <c r="G923" s="16"/>
      <c r="H923" s="16"/>
      <c r="I923">
        <f t="shared" si="14"/>
        <v>5</v>
      </c>
      <c r="J923" t="str" cm="1">
        <f t="array" ref="J923">IF(SUM(_xlfn.IFNA((((A923:H923)-(B923:H923))&gt;0)*(ABS((A923:H923)-(B923:H923))&lt;4),0))=(I923-1),"Safe",IF(SUM(_xlfn.IFNA((((A923:H923)-(B923:H923))&lt;0)*(ABS((A923:H923)-(B923:H923))&lt;4),0))=(I923-1),"Safe","Unsafe"))</f>
        <v>Safe</v>
      </c>
      <c r="K923" t="str" cm="1">
        <f t="array" ref="K923">IF(SUM(_xlfn.IFNA((((A923:H923)-(B923:H923))&gt;0)*(ABS((A923:H923)-(B923:H923))&lt;4),0))&gt;=(I923-1),"Safe",IF(SUM(_xlfn.IFNA((((A923:H923)-(B923:H923))&lt;0)*(ABS((A923:H923)-(B923:H923))&lt;4),0))&gt;=(I923-1),"Safe","Unsafe"))</f>
        <v>Safe</v>
      </c>
    </row>
    <row r="924" spans="1:11" x14ac:dyDescent="0.25">
      <c r="A924" s="15">
        <v>20</v>
      </c>
      <c r="B924" s="16">
        <v>21</v>
      </c>
      <c r="C924" s="16">
        <v>24</v>
      </c>
      <c r="D924" s="16">
        <v>25</v>
      </c>
      <c r="E924" s="16">
        <v>27</v>
      </c>
      <c r="F924" s="16">
        <v>29</v>
      </c>
      <c r="G924" s="16"/>
      <c r="H924" s="16"/>
      <c r="I924">
        <f t="shared" si="14"/>
        <v>6</v>
      </c>
      <c r="J924" t="str" cm="1">
        <f t="array" ref="J924">IF(SUM(_xlfn.IFNA((((A924:H924)-(B924:H924))&gt;0)*(ABS((A924:H924)-(B924:H924))&lt;4),0))=(I924-1),"Safe",IF(SUM(_xlfn.IFNA((((A924:H924)-(B924:H924))&lt;0)*(ABS((A924:H924)-(B924:H924))&lt;4),0))=(I924-1),"Safe","Unsafe"))</f>
        <v>Safe</v>
      </c>
      <c r="K924" t="str" cm="1">
        <f t="array" ref="K924">IF(SUM(_xlfn.IFNA((((A924:H924)-(B924:H924))&gt;0)*(ABS((A924:H924)-(B924:H924))&lt;4),0))&gt;=(I924-1),"Safe",IF(SUM(_xlfn.IFNA((((A924:H924)-(B924:H924))&lt;0)*(ABS((A924:H924)-(B924:H924))&lt;4),0))&gt;=(I924-1),"Safe","Unsafe"))</f>
        <v>Safe</v>
      </c>
    </row>
    <row r="925" spans="1:11" x14ac:dyDescent="0.25">
      <c r="A925" s="15">
        <v>29</v>
      </c>
      <c r="B925" s="16">
        <v>32</v>
      </c>
      <c r="C925" s="16">
        <v>35</v>
      </c>
      <c r="D925" s="16">
        <v>37</v>
      </c>
      <c r="E925" s="16">
        <v>40</v>
      </c>
      <c r="F925" s="16">
        <v>41</v>
      </c>
      <c r="G925" s="16">
        <v>42</v>
      </c>
      <c r="H925" s="16">
        <v>44</v>
      </c>
      <c r="I925">
        <f t="shared" si="14"/>
        <v>8</v>
      </c>
      <c r="J925" t="str" cm="1">
        <f t="array" ref="J925">IF(SUM(_xlfn.IFNA((((A925:H925)-(B925:H925))&gt;0)*(ABS((A925:H925)-(B925:H925))&lt;4),0))=(I925-1),"Safe",IF(SUM(_xlfn.IFNA((((A925:H925)-(B925:H925))&lt;0)*(ABS((A925:H925)-(B925:H925))&lt;4),0))=(I925-1),"Safe","Unsafe"))</f>
        <v>Safe</v>
      </c>
      <c r="K925" t="str" cm="1">
        <f t="array" ref="K925">IF(SUM(_xlfn.IFNA((((A925:H925)-(B925:H925))&gt;0)*(ABS((A925:H925)-(B925:H925))&lt;4),0))&gt;=(I925-1),"Safe",IF(SUM(_xlfn.IFNA((((A925:H925)-(B925:H925))&lt;0)*(ABS((A925:H925)-(B925:H925))&lt;4),0))&gt;=(I925-1),"Safe","Unsafe"))</f>
        <v>Safe</v>
      </c>
    </row>
    <row r="926" spans="1:11" x14ac:dyDescent="0.25">
      <c r="A926" s="15">
        <v>82</v>
      </c>
      <c r="B926" s="16">
        <v>79</v>
      </c>
      <c r="C926" s="16">
        <v>76</v>
      </c>
      <c r="D926" s="16">
        <v>74</v>
      </c>
      <c r="E926" s="16">
        <v>72</v>
      </c>
      <c r="F926" s="16">
        <v>71</v>
      </c>
      <c r="G926" s="16">
        <v>69</v>
      </c>
      <c r="H926" s="16">
        <v>67</v>
      </c>
      <c r="I926">
        <f t="shared" si="14"/>
        <v>8</v>
      </c>
      <c r="J926" t="str" cm="1">
        <f t="array" ref="J926">IF(SUM(_xlfn.IFNA((((A926:H926)-(B926:H926))&gt;0)*(ABS((A926:H926)-(B926:H926))&lt;4),0))=(I926-1),"Safe",IF(SUM(_xlfn.IFNA((((A926:H926)-(B926:H926))&lt;0)*(ABS((A926:H926)-(B926:H926))&lt;4),0))=(I926-1),"Safe","Unsafe"))</f>
        <v>Safe</v>
      </c>
      <c r="K926" t="str" cm="1">
        <f t="array" ref="K926">IF(SUM(_xlfn.IFNA((((A926:H926)-(B926:H926))&gt;0)*(ABS((A926:H926)-(B926:H926))&lt;4),0))&gt;=(I926-1),"Safe",IF(SUM(_xlfn.IFNA((((A926:H926)-(B926:H926))&lt;0)*(ABS((A926:H926)-(B926:H926))&lt;4),0))&gt;=(I926-1),"Safe","Unsafe"))</f>
        <v>Safe</v>
      </c>
    </row>
    <row r="927" spans="1:11" x14ac:dyDescent="0.25">
      <c r="A927" s="15">
        <v>68</v>
      </c>
      <c r="B927" s="16">
        <v>71</v>
      </c>
      <c r="C927" s="16">
        <v>74</v>
      </c>
      <c r="D927" s="16">
        <v>76</v>
      </c>
      <c r="E927" s="16">
        <v>79</v>
      </c>
      <c r="F927" s="16"/>
      <c r="G927" s="16"/>
      <c r="H927" s="16"/>
      <c r="I927">
        <f t="shared" si="14"/>
        <v>5</v>
      </c>
      <c r="J927" t="str" cm="1">
        <f t="array" ref="J927">IF(SUM(_xlfn.IFNA((((A927:H927)-(B927:H927))&gt;0)*(ABS((A927:H927)-(B927:H927))&lt;4),0))=(I927-1),"Safe",IF(SUM(_xlfn.IFNA((((A927:H927)-(B927:H927))&lt;0)*(ABS((A927:H927)-(B927:H927))&lt;4),0))=(I927-1),"Safe","Unsafe"))</f>
        <v>Safe</v>
      </c>
      <c r="K927" t="str" cm="1">
        <f t="array" ref="K927">IF(SUM(_xlfn.IFNA((((A927:H927)-(B927:H927))&gt;0)*(ABS((A927:H927)-(B927:H927))&lt;4),0))&gt;=(I927-1),"Safe",IF(SUM(_xlfn.IFNA((((A927:H927)-(B927:H927))&lt;0)*(ABS((A927:H927)-(B927:H927))&lt;4),0))&gt;=(I927-1),"Safe","Unsafe"))</f>
        <v>Safe</v>
      </c>
    </row>
    <row r="928" spans="1:11" x14ac:dyDescent="0.25">
      <c r="A928" s="15">
        <v>71</v>
      </c>
      <c r="B928" s="16">
        <v>69</v>
      </c>
      <c r="C928" s="16">
        <v>68</v>
      </c>
      <c r="D928" s="16">
        <v>65</v>
      </c>
      <c r="E928" s="16">
        <v>63</v>
      </c>
      <c r="F928" s="16">
        <v>61</v>
      </c>
      <c r="G928" s="16">
        <v>60</v>
      </c>
      <c r="H928" s="16">
        <v>58</v>
      </c>
      <c r="I928">
        <f t="shared" si="14"/>
        <v>8</v>
      </c>
      <c r="J928" t="str" cm="1">
        <f t="array" ref="J928">IF(SUM(_xlfn.IFNA((((A928:H928)-(B928:H928))&gt;0)*(ABS((A928:H928)-(B928:H928))&lt;4),0))=(I928-1),"Safe",IF(SUM(_xlfn.IFNA((((A928:H928)-(B928:H928))&lt;0)*(ABS((A928:H928)-(B928:H928))&lt;4),0))=(I928-1),"Safe","Unsafe"))</f>
        <v>Safe</v>
      </c>
      <c r="K928" t="str" cm="1">
        <f t="array" ref="K928">IF(SUM(_xlfn.IFNA((((A928:H928)-(B928:H928))&gt;0)*(ABS((A928:H928)-(B928:H928))&lt;4),0))&gt;=(I928-1),"Safe",IF(SUM(_xlfn.IFNA((((A928:H928)-(B928:H928))&lt;0)*(ABS((A928:H928)-(B928:H928))&lt;4),0))&gt;=(I928-1),"Safe","Unsafe"))</f>
        <v>Safe</v>
      </c>
    </row>
    <row r="929" spans="1:11" x14ac:dyDescent="0.25">
      <c r="A929" s="15">
        <v>15</v>
      </c>
      <c r="B929" s="16">
        <v>18</v>
      </c>
      <c r="C929" s="16">
        <v>20</v>
      </c>
      <c r="D929" s="16">
        <v>21</v>
      </c>
      <c r="E929" s="16">
        <v>23</v>
      </c>
      <c r="F929" s="16"/>
      <c r="G929" s="16"/>
      <c r="H929" s="16"/>
      <c r="I929">
        <f t="shared" si="14"/>
        <v>5</v>
      </c>
      <c r="J929" t="str" cm="1">
        <f t="array" ref="J929">IF(SUM(_xlfn.IFNA((((A929:H929)-(B929:H929))&gt;0)*(ABS((A929:H929)-(B929:H929))&lt;4),0))=(I929-1),"Safe",IF(SUM(_xlfn.IFNA((((A929:H929)-(B929:H929))&lt;0)*(ABS((A929:H929)-(B929:H929))&lt;4),0))=(I929-1),"Safe","Unsafe"))</f>
        <v>Safe</v>
      </c>
      <c r="K929" t="str" cm="1">
        <f t="array" ref="K929">IF(SUM(_xlfn.IFNA((((A929:H929)-(B929:H929))&gt;0)*(ABS((A929:H929)-(B929:H929))&lt;4),0))&gt;=(I929-1),"Safe",IF(SUM(_xlfn.IFNA((((A929:H929)-(B929:H929))&lt;0)*(ABS((A929:H929)-(B929:H929))&lt;4),0))&gt;=(I929-1),"Safe","Unsafe"))</f>
        <v>Safe</v>
      </c>
    </row>
    <row r="930" spans="1:11" x14ac:dyDescent="0.25">
      <c r="A930" s="15">
        <v>54</v>
      </c>
      <c r="B930" s="16">
        <v>51</v>
      </c>
      <c r="C930" s="16">
        <v>49</v>
      </c>
      <c r="D930" s="16">
        <v>46</v>
      </c>
      <c r="E930" s="16">
        <v>45</v>
      </c>
      <c r="F930" s="16"/>
      <c r="G930" s="16"/>
      <c r="H930" s="16"/>
      <c r="I930">
        <f t="shared" si="14"/>
        <v>5</v>
      </c>
      <c r="J930" t="str" cm="1">
        <f t="array" ref="J930">IF(SUM(_xlfn.IFNA((((A930:H930)-(B930:H930))&gt;0)*(ABS((A930:H930)-(B930:H930))&lt;4),0))=(I930-1),"Safe",IF(SUM(_xlfn.IFNA((((A930:H930)-(B930:H930))&lt;0)*(ABS((A930:H930)-(B930:H930))&lt;4),0))=(I930-1),"Safe","Unsafe"))</f>
        <v>Safe</v>
      </c>
      <c r="K930" t="str" cm="1">
        <f t="array" ref="K930">IF(SUM(_xlfn.IFNA((((A930:H930)-(B930:H930))&gt;0)*(ABS((A930:H930)-(B930:H930))&lt;4),0))&gt;=(I930-1),"Safe",IF(SUM(_xlfn.IFNA((((A930:H930)-(B930:H930))&lt;0)*(ABS((A930:H930)-(B930:H930))&lt;4),0))&gt;=(I930-1),"Safe","Unsafe"))</f>
        <v>Safe</v>
      </c>
    </row>
    <row r="931" spans="1:11" x14ac:dyDescent="0.25">
      <c r="A931" s="15">
        <v>91</v>
      </c>
      <c r="B931" s="16">
        <v>88</v>
      </c>
      <c r="C931" s="16">
        <v>86</v>
      </c>
      <c r="D931" s="16">
        <v>84</v>
      </c>
      <c r="E931" s="16">
        <v>81</v>
      </c>
      <c r="F931" s="16">
        <v>79</v>
      </c>
      <c r="G931" s="16">
        <v>76</v>
      </c>
      <c r="H931" s="16">
        <v>74</v>
      </c>
      <c r="I931">
        <f t="shared" si="14"/>
        <v>8</v>
      </c>
      <c r="J931" t="str" cm="1">
        <f t="array" ref="J931">IF(SUM(_xlfn.IFNA((((A931:H931)-(B931:H931))&gt;0)*(ABS((A931:H931)-(B931:H931))&lt;4),0))=(I931-1),"Safe",IF(SUM(_xlfn.IFNA((((A931:H931)-(B931:H931))&lt;0)*(ABS((A931:H931)-(B931:H931))&lt;4),0))=(I931-1),"Safe","Unsafe"))</f>
        <v>Safe</v>
      </c>
      <c r="K931" t="str" cm="1">
        <f t="array" ref="K931">IF(SUM(_xlfn.IFNA((((A931:H931)-(B931:H931))&gt;0)*(ABS((A931:H931)-(B931:H931))&lt;4),0))&gt;=(I931-1),"Safe",IF(SUM(_xlfn.IFNA((((A931:H931)-(B931:H931))&lt;0)*(ABS((A931:H931)-(B931:H931))&lt;4),0))&gt;=(I931-1),"Safe","Unsafe"))</f>
        <v>Safe</v>
      </c>
    </row>
    <row r="932" spans="1:11" x14ac:dyDescent="0.25">
      <c r="A932" s="15">
        <v>24</v>
      </c>
      <c r="B932" s="16">
        <v>25</v>
      </c>
      <c r="C932" s="16">
        <v>26</v>
      </c>
      <c r="D932" s="16">
        <v>28</v>
      </c>
      <c r="E932" s="16">
        <v>29</v>
      </c>
      <c r="F932" s="16">
        <v>30</v>
      </c>
      <c r="G932" s="16">
        <v>33</v>
      </c>
      <c r="H932" s="16"/>
      <c r="I932">
        <f t="shared" si="14"/>
        <v>7</v>
      </c>
      <c r="J932" t="str" cm="1">
        <f t="array" ref="J932">IF(SUM(_xlfn.IFNA((((A932:H932)-(B932:H932))&gt;0)*(ABS((A932:H932)-(B932:H932))&lt;4),0))=(I932-1),"Safe",IF(SUM(_xlfn.IFNA((((A932:H932)-(B932:H932))&lt;0)*(ABS((A932:H932)-(B932:H932))&lt;4),0))=(I932-1),"Safe","Unsafe"))</f>
        <v>Safe</v>
      </c>
      <c r="K932" t="str" cm="1">
        <f t="array" ref="K932">IF(SUM(_xlfn.IFNA((((A932:H932)-(B932:H932))&gt;0)*(ABS((A932:H932)-(B932:H932))&lt;4),0))&gt;=(I932-1),"Safe",IF(SUM(_xlfn.IFNA((((A932:H932)-(B932:H932))&lt;0)*(ABS((A932:H932)-(B932:H932))&lt;4),0))&gt;=(I932-1),"Safe","Unsafe"))</f>
        <v>Safe</v>
      </c>
    </row>
    <row r="933" spans="1:11" x14ac:dyDescent="0.25">
      <c r="A933" s="15">
        <v>18</v>
      </c>
      <c r="B933" s="16">
        <v>21</v>
      </c>
      <c r="C933" s="16">
        <v>23</v>
      </c>
      <c r="D933" s="16">
        <v>25</v>
      </c>
      <c r="E933" s="16">
        <v>27</v>
      </c>
      <c r="F933" s="16">
        <v>29</v>
      </c>
      <c r="G933" s="16"/>
      <c r="H933" s="16"/>
      <c r="I933">
        <f t="shared" si="14"/>
        <v>6</v>
      </c>
      <c r="J933" t="str" cm="1">
        <f t="array" ref="J933">IF(SUM(_xlfn.IFNA((((A933:H933)-(B933:H933))&gt;0)*(ABS((A933:H933)-(B933:H933))&lt;4),0))=(I933-1),"Safe",IF(SUM(_xlfn.IFNA((((A933:H933)-(B933:H933))&lt;0)*(ABS((A933:H933)-(B933:H933))&lt;4),0))=(I933-1),"Safe","Unsafe"))</f>
        <v>Safe</v>
      </c>
      <c r="K933" t="str" cm="1">
        <f t="array" ref="K933">IF(SUM(_xlfn.IFNA((((A933:H933)-(B933:H933))&gt;0)*(ABS((A933:H933)-(B933:H933))&lt;4),0))&gt;=(I933-1),"Safe",IF(SUM(_xlfn.IFNA((((A933:H933)-(B933:H933))&lt;0)*(ABS((A933:H933)-(B933:H933))&lt;4),0))&gt;=(I933-1),"Safe","Unsafe"))</f>
        <v>Safe</v>
      </c>
    </row>
    <row r="934" spans="1:11" x14ac:dyDescent="0.25">
      <c r="A934" s="15">
        <v>25</v>
      </c>
      <c r="B934" s="16">
        <v>26</v>
      </c>
      <c r="C934" s="16">
        <v>27</v>
      </c>
      <c r="D934" s="16">
        <v>30</v>
      </c>
      <c r="E934" s="16">
        <v>31</v>
      </c>
      <c r="F934" s="16"/>
      <c r="G934" s="16"/>
      <c r="H934" s="16"/>
      <c r="I934">
        <f t="shared" si="14"/>
        <v>5</v>
      </c>
      <c r="J934" t="str" cm="1">
        <f t="array" ref="J934">IF(SUM(_xlfn.IFNA((((A934:H934)-(B934:H934))&gt;0)*(ABS((A934:H934)-(B934:H934))&lt;4),0))=(I934-1),"Safe",IF(SUM(_xlfn.IFNA((((A934:H934)-(B934:H934))&lt;0)*(ABS((A934:H934)-(B934:H934))&lt;4),0))=(I934-1),"Safe","Unsafe"))</f>
        <v>Safe</v>
      </c>
      <c r="K934" t="str" cm="1">
        <f t="array" ref="K934">IF(SUM(_xlfn.IFNA((((A934:H934)-(B934:H934))&gt;0)*(ABS((A934:H934)-(B934:H934))&lt;4),0))&gt;=(I934-1),"Safe",IF(SUM(_xlfn.IFNA((((A934:H934)-(B934:H934))&lt;0)*(ABS((A934:H934)-(B934:H934))&lt;4),0))&gt;=(I934-1),"Safe","Unsafe"))</f>
        <v>Safe</v>
      </c>
    </row>
    <row r="935" spans="1:11" x14ac:dyDescent="0.25">
      <c r="A935" s="15">
        <v>7</v>
      </c>
      <c r="B935" s="16">
        <v>9</v>
      </c>
      <c r="C935" s="16">
        <v>10</v>
      </c>
      <c r="D935" s="16">
        <v>13</v>
      </c>
      <c r="E935" s="16">
        <v>15</v>
      </c>
      <c r="F935" s="16">
        <v>16</v>
      </c>
      <c r="G935" s="16"/>
      <c r="H935" s="16"/>
      <c r="I935">
        <f t="shared" si="14"/>
        <v>6</v>
      </c>
      <c r="J935" t="str" cm="1">
        <f t="array" ref="J935">IF(SUM(_xlfn.IFNA((((A935:H935)-(B935:H935))&gt;0)*(ABS((A935:H935)-(B935:H935))&lt;4),0))=(I935-1),"Safe",IF(SUM(_xlfn.IFNA((((A935:H935)-(B935:H935))&lt;0)*(ABS((A935:H935)-(B935:H935))&lt;4),0))=(I935-1),"Safe","Unsafe"))</f>
        <v>Safe</v>
      </c>
      <c r="K935" t="str" cm="1">
        <f t="array" ref="K935">IF(SUM(_xlfn.IFNA((((A935:H935)-(B935:H935))&gt;0)*(ABS((A935:H935)-(B935:H935))&lt;4),0))&gt;=(I935-1),"Safe",IF(SUM(_xlfn.IFNA((((A935:H935)-(B935:H935))&lt;0)*(ABS((A935:H935)-(B935:H935))&lt;4),0))&gt;=(I935-1),"Safe","Unsafe"))</f>
        <v>Safe</v>
      </c>
    </row>
    <row r="936" spans="1:11" x14ac:dyDescent="0.25">
      <c r="A936" s="15">
        <v>50</v>
      </c>
      <c r="B936" s="16">
        <v>48</v>
      </c>
      <c r="C936" s="16">
        <v>45</v>
      </c>
      <c r="D936" s="16">
        <v>43</v>
      </c>
      <c r="E936" s="16">
        <v>42</v>
      </c>
      <c r="F936" s="16">
        <v>40</v>
      </c>
      <c r="G936" s="16">
        <v>38</v>
      </c>
      <c r="H936" s="16"/>
      <c r="I936">
        <f t="shared" si="14"/>
        <v>7</v>
      </c>
      <c r="J936" t="str" cm="1">
        <f t="array" ref="J936">IF(SUM(_xlfn.IFNA((((A936:H936)-(B936:H936))&gt;0)*(ABS((A936:H936)-(B936:H936))&lt;4),0))=(I936-1),"Safe",IF(SUM(_xlfn.IFNA((((A936:H936)-(B936:H936))&lt;0)*(ABS((A936:H936)-(B936:H936))&lt;4),0))=(I936-1),"Safe","Unsafe"))</f>
        <v>Safe</v>
      </c>
      <c r="K936" t="str" cm="1">
        <f t="array" ref="K936">IF(SUM(_xlfn.IFNA((((A936:H936)-(B936:H936))&gt;0)*(ABS((A936:H936)-(B936:H936))&lt;4),0))&gt;=(I936-1),"Safe",IF(SUM(_xlfn.IFNA((((A936:H936)-(B936:H936))&lt;0)*(ABS((A936:H936)-(B936:H936))&lt;4),0))&gt;=(I936-1),"Safe","Unsafe"))</f>
        <v>Safe</v>
      </c>
    </row>
    <row r="937" spans="1:11" x14ac:dyDescent="0.25">
      <c r="A937" s="15">
        <v>23</v>
      </c>
      <c r="B937" s="16">
        <v>25</v>
      </c>
      <c r="C937" s="16">
        <v>26</v>
      </c>
      <c r="D937" s="16">
        <v>28</v>
      </c>
      <c r="E937" s="16">
        <v>29</v>
      </c>
      <c r="F937" s="16"/>
      <c r="G937" s="16"/>
      <c r="H937" s="16"/>
      <c r="I937">
        <f t="shared" si="14"/>
        <v>5</v>
      </c>
      <c r="J937" t="str" cm="1">
        <f t="array" ref="J937">IF(SUM(_xlfn.IFNA((((A937:H937)-(B937:H937))&gt;0)*(ABS((A937:H937)-(B937:H937))&lt;4),0))=(I937-1),"Safe",IF(SUM(_xlfn.IFNA((((A937:H937)-(B937:H937))&lt;0)*(ABS((A937:H937)-(B937:H937))&lt;4),0))=(I937-1),"Safe","Unsafe"))</f>
        <v>Safe</v>
      </c>
      <c r="K937" t="str" cm="1">
        <f t="array" ref="K937">IF(SUM(_xlfn.IFNA((((A937:H937)-(B937:H937))&gt;0)*(ABS((A937:H937)-(B937:H937))&lt;4),0))&gt;=(I937-1),"Safe",IF(SUM(_xlfn.IFNA((((A937:H937)-(B937:H937))&lt;0)*(ABS((A937:H937)-(B937:H937))&lt;4),0))&gt;=(I937-1),"Safe","Unsafe"))</f>
        <v>Safe</v>
      </c>
    </row>
    <row r="938" spans="1:11" x14ac:dyDescent="0.25">
      <c r="A938" s="15">
        <v>56</v>
      </c>
      <c r="B938" s="16">
        <v>57</v>
      </c>
      <c r="C938" s="16">
        <v>58</v>
      </c>
      <c r="D938" s="16">
        <v>59</v>
      </c>
      <c r="E938" s="16">
        <v>60</v>
      </c>
      <c r="F938" s="16">
        <v>63</v>
      </c>
      <c r="G938" s="16">
        <v>66</v>
      </c>
      <c r="H938" s="16"/>
      <c r="I938">
        <f t="shared" si="14"/>
        <v>7</v>
      </c>
      <c r="J938" t="str" cm="1">
        <f t="array" ref="J938">IF(SUM(_xlfn.IFNA((((A938:H938)-(B938:H938))&gt;0)*(ABS((A938:H938)-(B938:H938))&lt;4),0))=(I938-1),"Safe",IF(SUM(_xlfn.IFNA((((A938:H938)-(B938:H938))&lt;0)*(ABS((A938:H938)-(B938:H938))&lt;4),0))=(I938-1),"Safe","Unsafe"))</f>
        <v>Safe</v>
      </c>
      <c r="K938" t="str" cm="1">
        <f t="array" ref="K938">IF(SUM(_xlfn.IFNA((((A938:H938)-(B938:H938))&gt;0)*(ABS((A938:H938)-(B938:H938))&lt;4),0))&gt;=(I938-1),"Safe",IF(SUM(_xlfn.IFNA((((A938:H938)-(B938:H938))&lt;0)*(ABS((A938:H938)-(B938:H938))&lt;4),0))&gt;=(I938-1),"Safe","Unsafe"))</f>
        <v>Safe</v>
      </c>
    </row>
    <row r="939" spans="1:11" x14ac:dyDescent="0.25">
      <c r="A939" s="15">
        <v>35</v>
      </c>
      <c r="B939" s="16">
        <v>34</v>
      </c>
      <c r="C939" s="16">
        <v>32</v>
      </c>
      <c r="D939" s="16">
        <v>30</v>
      </c>
      <c r="E939" s="16">
        <v>27</v>
      </c>
      <c r="F939" s="16">
        <v>24</v>
      </c>
      <c r="G939" s="16">
        <v>23</v>
      </c>
      <c r="H939" s="16">
        <v>20</v>
      </c>
      <c r="I939">
        <f t="shared" si="14"/>
        <v>8</v>
      </c>
      <c r="J939" t="str" cm="1">
        <f t="array" ref="J939">IF(SUM(_xlfn.IFNA((((A939:H939)-(B939:H939))&gt;0)*(ABS((A939:H939)-(B939:H939))&lt;4),0))=(I939-1),"Safe",IF(SUM(_xlfn.IFNA((((A939:H939)-(B939:H939))&lt;0)*(ABS((A939:H939)-(B939:H939))&lt;4),0))=(I939-1),"Safe","Unsafe"))</f>
        <v>Safe</v>
      </c>
      <c r="K939" t="str" cm="1">
        <f t="array" ref="K939">IF(SUM(_xlfn.IFNA((((A939:H939)-(B939:H939))&gt;0)*(ABS((A939:H939)-(B939:H939))&lt;4),0))&gt;=(I939-1),"Safe",IF(SUM(_xlfn.IFNA((((A939:H939)-(B939:H939))&lt;0)*(ABS((A939:H939)-(B939:H939))&lt;4),0))&gt;=(I939-1),"Safe","Unsafe"))</f>
        <v>Safe</v>
      </c>
    </row>
    <row r="940" spans="1:11" x14ac:dyDescent="0.25">
      <c r="A940" s="15">
        <v>57</v>
      </c>
      <c r="B940" s="16">
        <v>55</v>
      </c>
      <c r="C940" s="16">
        <v>52</v>
      </c>
      <c r="D940" s="16">
        <v>51</v>
      </c>
      <c r="E940" s="16">
        <v>48</v>
      </c>
      <c r="F940" s="16">
        <v>45</v>
      </c>
      <c r="G940" s="16">
        <v>44</v>
      </c>
      <c r="H940" s="16"/>
      <c r="I940">
        <f t="shared" si="14"/>
        <v>7</v>
      </c>
      <c r="J940" t="str" cm="1">
        <f t="array" ref="J940">IF(SUM(_xlfn.IFNA((((A940:H940)-(B940:H940))&gt;0)*(ABS((A940:H940)-(B940:H940))&lt;4),0))=(I940-1),"Safe",IF(SUM(_xlfn.IFNA((((A940:H940)-(B940:H940))&lt;0)*(ABS((A940:H940)-(B940:H940))&lt;4),0))=(I940-1),"Safe","Unsafe"))</f>
        <v>Safe</v>
      </c>
      <c r="K940" t="str" cm="1">
        <f t="array" ref="K940">IF(SUM(_xlfn.IFNA((((A940:H940)-(B940:H940))&gt;0)*(ABS((A940:H940)-(B940:H940))&lt;4),0))&gt;=(I940-1),"Safe",IF(SUM(_xlfn.IFNA((((A940:H940)-(B940:H940))&lt;0)*(ABS((A940:H940)-(B940:H940))&lt;4),0))&gt;=(I940-1),"Safe","Unsafe"))</f>
        <v>Safe</v>
      </c>
    </row>
    <row r="941" spans="1:11" x14ac:dyDescent="0.25">
      <c r="A941" s="15">
        <v>80</v>
      </c>
      <c r="B941" s="16">
        <v>77</v>
      </c>
      <c r="C941" s="16">
        <v>76</v>
      </c>
      <c r="D941" s="16">
        <v>74</v>
      </c>
      <c r="E941" s="16">
        <v>72</v>
      </c>
      <c r="F941" s="16">
        <v>69</v>
      </c>
      <c r="G941" s="16">
        <v>68</v>
      </c>
      <c r="H941" s="16">
        <v>66</v>
      </c>
      <c r="I941">
        <f t="shared" si="14"/>
        <v>8</v>
      </c>
      <c r="J941" t="str" cm="1">
        <f t="array" ref="J941">IF(SUM(_xlfn.IFNA((((A941:H941)-(B941:H941))&gt;0)*(ABS((A941:H941)-(B941:H941))&lt;4),0))=(I941-1),"Safe",IF(SUM(_xlfn.IFNA((((A941:H941)-(B941:H941))&lt;0)*(ABS((A941:H941)-(B941:H941))&lt;4),0))=(I941-1),"Safe","Unsafe"))</f>
        <v>Safe</v>
      </c>
      <c r="K941" t="str" cm="1">
        <f t="array" ref="K941">IF(SUM(_xlfn.IFNA((((A941:H941)-(B941:H941))&gt;0)*(ABS((A941:H941)-(B941:H941))&lt;4),0))&gt;=(I941-1),"Safe",IF(SUM(_xlfn.IFNA((((A941:H941)-(B941:H941))&lt;0)*(ABS((A941:H941)-(B941:H941))&lt;4),0))&gt;=(I941-1),"Safe","Unsafe"))</f>
        <v>Safe</v>
      </c>
    </row>
    <row r="942" spans="1:11" x14ac:dyDescent="0.25">
      <c r="A942" s="15">
        <v>31</v>
      </c>
      <c r="B942" s="16">
        <v>30</v>
      </c>
      <c r="C942" s="16">
        <v>28</v>
      </c>
      <c r="D942" s="16">
        <v>27</v>
      </c>
      <c r="E942" s="16">
        <v>25</v>
      </c>
      <c r="F942" s="16">
        <v>23</v>
      </c>
      <c r="G942" s="16">
        <v>20</v>
      </c>
      <c r="H942" s="16"/>
      <c r="I942">
        <f t="shared" si="14"/>
        <v>7</v>
      </c>
      <c r="J942" t="str" cm="1">
        <f t="array" ref="J942">IF(SUM(_xlfn.IFNA((((A942:H942)-(B942:H942))&gt;0)*(ABS((A942:H942)-(B942:H942))&lt;4),0))=(I942-1),"Safe",IF(SUM(_xlfn.IFNA((((A942:H942)-(B942:H942))&lt;0)*(ABS((A942:H942)-(B942:H942))&lt;4),0))=(I942-1),"Safe","Unsafe"))</f>
        <v>Safe</v>
      </c>
      <c r="K942" t="str" cm="1">
        <f t="array" ref="K942">IF(SUM(_xlfn.IFNA((((A942:H942)-(B942:H942))&gt;0)*(ABS((A942:H942)-(B942:H942))&lt;4),0))&gt;=(I942-1),"Safe",IF(SUM(_xlfn.IFNA((((A942:H942)-(B942:H942))&lt;0)*(ABS((A942:H942)-(B942:H942))&lt;4),0))&gt;=(I942-1),"Safe","Unsafe"))</f>
        <v>Safe</v>
      </c>
    </row>
    <row r="943" spans="1:11" x14ac:dyDescent="0.25">
      <c r="A943" s="15">
        <v>94</v>
      </c>
      <c r="B943" s="16">
        <v>93</v>
      </c>
      <c r="C943" s="16">
        <v>92</v>
      </c>
      <c r="D943" s="16">
        <v>90</v>
      </c>
      <c r="E943" s="16">
        <v>89</v>
      </c>
      <c r="F943" s="16">
        <v>86</v>
      </c>
      <c r="G943" s="16">
        <v>85</v>
      </c>
      <c r="H943" s="16">
        <v>82</v>
      </c>
      <c r="I943">
        <f t="shared" si="14"/>
        <v>8</v>
      </c>
      <c r="J943" t="str" cm="1">
        <f t="array" ref="J943">IF(SUM(_xlfn.IFNA((((A943:H943)-(B943:H943))&gt;0)*(ABS((A943:H943)-(B943:H943))&lt;4),0))=(I943-1),"Safe",IF(SUM(_xlfn.IFNA((((A943:H943)-(B943:H943))&lt;0)*(ABS((A943:H943)-(B943:H943))&lt;4),0))=(I943-1),"Safe","Unsafe"))</f>
        <v>Safe</v>
      </c>
      <c r="K943" t="str" cm="1">
        <f t="array" ref="K943">IF(SUM(_xlfn.IFNA((((A943:H943)-(B943:H943))&gt;0)*(ABS((A943:H943)-(B943:H943))&lt;4),0))&gt;=(I943-1),"Safe",IF(SUM(_xlfn.IFNA((((A943:H943)-(B943:H943))&lt;0)*(ABS((A943:H943)-(B943:H943))&lt;4),0))&gt;=(I943-1),"Safe","Unsafe"))</f>
        <v>Safe</v>
      </c>
    </row>
    <row r="944" spans="1:11" x14ac:dyDescent="0.25">
      <c r="A944" s="15">
        <v>53</v>
      </c>
      <c r="B944" s="16">
        <v>51</v>
      </c>
      <c r="C944" s="16">
        <v>48</v>
      </c>
      <c r="D944" s="16">
        <v>47</v>
      </c>
      <c r="E944" s="16">
        <v>44</v>
      </c>
      <c r="F944" s="16">
        <v>42</v>
      </c>
      <c r="G944" s="16">
        <v>41</v>
      </c>
      <c r="H944" s="16"/>
      <c r="I944">
        <f t="shared" si="14"/>
        <v>7</v>
      </c>
      <c r="J944" t="str" cm="1">
        <f t="array" ref="J944">IF(SUM(_xlfn.IFNA((((A944:H944)-(B944:H944))&gt;0)*(ABS((A944:H944)-(B944:H944))&lt;4),0))=(I944-1),"Safe",IF(SUM(_xlfn.IFNA((((A944:H944)-(B944:H944))&lt;0)*(ABS((A944:H944)-(B944:H944))&lt;4),0))=(I944-1),"Safe","Unsafe"))</f>
        <v>Safe</v>
      </c>
      <c r="K944" t="str" cm="1">
        <f t="array" ref="K944">IF(SUM(_xlfn.IFNA((((A944:H944)-(B944:H944))&gt;0)*(ABS((A944:H944)-(B944:H944))&lt;4),0))&gt;=(I944-1),"Safe",IF(SUM(_xlfn.IFNA((((A944:H944)-(B944:H944))&lt;0)*(ABS((A944:H944)-(B944:H944))&lt;4),0))&gt;=(I944-1),"Safe","Unsafe"))</f>
        <v>Safe</v>
      </c>
    </row>
    <row r="945" spans="1:11" x14ac:dyDescent="0.25">
      <c r="A945" s="15">
        <v>4</v>
      </c>
      <c r="B945" s="16">
        <v>6</v>
      </c>
      <c r="C945" s="16">
        <v>8</v>
      </c>
      <c r="D945" s="16">
        <v>10</v>
      </c>
      <c r="E945" s="16">
        <v>11</v>
      </c>
      <c r="F945" s="16">
        <v>13</v>
      </c>
      <c r="G945" s="16">
        <v>16</v>
      </c>
      <c r="H945" s="16"/>
      <c r="I945">
        <f t="shared" si="14"/>
        <v>7</v>
      </c>
      <c r="J945" t="str" cm="1">
        <f t="array" ref="J945">IF(SUM(_xlfn.IFNA((((A945:H945)-(B945:H945))&gt;0)*(ABS((A945:H945)-(B945:H945))&lt;4),0))=(I945-1),"Safe",IF(SUM(_xlfn.IFNA((((A945:H945)-(B945:H945))&lt;0)*(ABS((A945:H945)-(B945:H945))&lt;4),0))=(I945-1),"Safe","Unsafe"))</f>
        <v>Safe</v>
      </c>
      <c r="K945" t="str" cm="1">
        <f t="array" ref="K945">IF(SUM(_xlfn.IFNA((((A945:H945)-(B945:H945))&gt;0)*(ABS((A945:H945)-(B945:H945))&lt;4),0))&gt;=(I945-1),"Safe",IF(SUM(_xlfn.IFNA((((A945:H945)-(B945:H945))&lt;0)*(ABS((A945:H945)-(B945:H945))&lt;4),0))&gt;=(I945-1),"Safe","Unsafe"))</f>
        <v>Safe</v>
      </c>
    </row>
    <row r="946" spans="1:11" x14ac:dyDescent="0.25">
      <c r="A946" s="15">
        <v>46</v>
      </c>
      <c r="B946" s="16">
        <v>45</v>
      </c>
      <c r="C946" s="16">
        <v>44</v>
      </c>
      <c r="D946" s="16">
        <v>41</v>
      </c>
      <c r="E946" s="16">
        <v>39</v>
      </c>
      <c r="F946" s="16">
        <v>36</v>
      </c>
      <c r="G946" s="16">
        <v>33</v>
      </c>
      <c r="H946" s="16">
        <v>32</v>
      </c>
      <c r="I946">
        <f t="shared" si="14"/>
        <v>8</v>
      </c>
      <c r="J946" t="str" cm="1">
        <f t="array" ref="J946">IF(SUM(_xlfn.IFNA((((A946:H946)-(B946:H946))&gt;0)*(ABS((A946:H946)-(B946:H946))&lt;4),0))=(I946-1),"Safe",IF(SUM(_xlfn.IFNA((((A946:H946)-(B946:H946))&lt;0)*(ABS((A946:H946)-(B946:H946))&lt;4),0))=(I946-1),"Safe","Unsafe"))</f>
        <v>Safe</v>
      </c>
      <c r="K946" t="str" cm="1">
        <f t="array" ref="K946">IF(SUM(_xlfn.IFNA((((A946:H946)-(B946:H946))&gt;0)*(ABS((A946:H946)-(B946:H946))&lt;4),0))&gt;=(I946-1),"Safe",IF(SUM(_xlfn.IFNA((((A946:H946)-(B946:H946))&lt;0)*(ABS((A946:H946)-(B946:H946))&lt;4),0))&gt;=(I946-1),"Safe","Unsafe"))</f>
        <v>Safe</v>
      </c>
    </row>
    <row r="947" spans="1:11" x14ac:dyDescent="0.25">
      <c r="A947" s="15">
        <v>62</v>
      </c>
      <c r="B947" s="16">
        <v>65</v>
      </c>
      <c r="C947" s="16">
        <v>66</v>
      </c>
      <c r="D947" s="16">
        <v>67</v>
      </c>
      <c r="E947" s="16">
        <v>68</v>
      </c>
      <c r="F947" s="16"/>
      <c r="G947" s="16"/>
      <c r="H947" s="16"/>
      <c r="I947">
        <f t="shared" si="14"/>
        <v>5</v>
      </c>
      <c r="J947" t="str" cm="1">
        <f t="array" ref="J947">IF(SUM(_xlfn.IFNA((((A947:H947)-(B947:H947))&gt;0)*(ABS((A947:H947)-(B947:H947))&lt;4),0))=(I947-1),"Safe",IF(SUM(_xlfn.IFNA((((A947:H947)-(B947:H947))&lt;0)*(ABS((A947:H947)-(B947:H947))&lt;4),0))=(I947-1),"Safe","Unsafe"))</f>
        <v>Safe</v>
      </c>
      <c r="K947" t="str" cm="1">
        <f t="array" ref="K947">IF(SUM(_xlfn.IFNA((((A947:H947)-(B947:H947))&gt;0)*(ABS((A947:H947)-(B947:H947))&lt;4),0))&gt;=(I947-1),"Safe",IF(SUM(_xlfn.IFNA((((A947:H947)-(B947:H947))&lt;0)*(ABS((A947:H947)-(B947:H947))&lt;4),0))&gt;=(I947-1),"Safe","Unsafe"))</f>
        <v>Safe</v>
      </c>
    </row>
    <row r="948" spans="1:11" x14ac:dyDescent="0.25">
      <c r="A948" s="15">
        <v>84</v>
      </c>
      <c r="B948" s="16">
        <v>83</v>
      </c>
      <c r="C948" s="16">
        <v>81</v>
      </c>
      <c r="D948" s="16">
        <v>80</v>
      </c>
      <c r="E948" s="16">
        <v>79</v>
      </c>
      <c r="F948" s="16"/>
      <c r="G948" s="16"/>
      <c r="H948" s="16"/>
      <c r="I948">
        <f t="shared" si="14"/>
        <v>5</v>
      </c>
      <c r="J948" t="str" cm="1">
        <f t="array" ref="J948">IF(SUM(_xlfn.IFNA((((A948:H948)-(B948:H948))&gt;0)*(ABS((A948:H948)-(B948:H948))&lt;4),0))=(I948-1),"Safe",IF(SUM(_xlfn.IFNA((((A948:H948)-(B948:H948))&lt;0)*(ABS((A948:H948)-(B948:H948))&lt;4),0))=(I948-1),"Safe","Unsafe"))</f>
        <v>Safe</v>
      </c>
      <c r="K948" t="str" cm="1">
        <f t="array" ref="K948">IF(SUM(_xlfn.IFNA((((A948:H948)-(B948:H948))&gt;0)*(ABS((A948:H948)-(B948:H948))&lt;4),0))&gt;=(I948-1),"Safe",IF(SUM(_xlfn.IFNA((((A948:H948)-(B948:H948))&lt;0)*(ABS((A948:H948)-(B948:H948))&lt;4),0))&gt;=(I948-1),"Safe","Unsafe"))</f>
        <v>Safe</v>
      </c>
    </row>
    <row r="949" spans="1:11" x14ac:dyDescent="0.25">
      <c r="A949" s="15">
        <v>79</v>
      </c>
      <c r="B949" s="16">
        <v>76</v>
      </c>
      <c r="C949" s="16">
        <v>73</v>
      </c>
      <c r="D949" s="16">
        <v>72</v>
      </c>
      <c r="E949" s="16">
        <v>71</v>
      </c>
      <c r="F949" s="16">
        <v>70</v>
      </c>
      <c r="G949" s="16">
        <v>67</v>
      </c>
      <c r="H949" s="16"/>
      <c r="I949">
        <f t="shared" si="14"/>
        <v>7</v>
      </c>
      <c r="J949" t="str" cm="1">
        <f t="array" ref="J949">IF(SUM(_xlfn.IFNA((((A949:H949)-(B949:H949))&gt;0)*(ABS((A949:H949)-(B949:H949))&lt;4),0))=(I949-1),"Safe",IF(SUM(_xlfn.IFNA((((A949:H949)-(B949:H949))&lt;0)*(ABS((A949:H949)-(B949:H949))&lt;4),0))=(I949-1),"Safe","Unsafe"))</f>
        <v>Safe</v>
      </c>
      <c r="K949" t="str" cm="1">
        <f t="array" ref="K949">IF(SUM(_xlfn.IFNA((((A949:H949)-(B949:H949))&gt;0)*(ABS((A949:H949)-(B949:H949))&lt;4),0))&gt;=(I949-1),"Safe",IF(SUM(_xlfn.IFNA((((A949:H949)-(B949:H949))&lt;0)*(ABS((A949:H949)-(B949:H949))&lt;4),0))&gt;=(I949-1),"Safe","Unsafe"))</f>
        <v>Safe</v>
      </c>
    </row>
    <row r="950" spans="1:11" x14ac:dyDescent="0.25">
      <c r="A950" s="15">
        <v>55</v>
      </c>
      <c r="B950" s="16">
        <v>57</v>
      </c>
      <c r="C950" s="16">
        <v>59</v>
      </c>
      <c r="D950" s="16">
        <v>60</v>
      </c>
      <c r="E950" s="16">
        <v>61</v>
      </c>
      <c r="F950" s="16"/>
      <c r="G950" s="16"/>
      <c r="H950" s="16"/>
      <c r="I950">
        <f t="shared" si="14"/>
        <v>5</v>
      </c>
      <c r="J950" t="str" cm="1">
        <f t="array" ref="J950">IF(SUM(_xlfn.IFNA((((A950:H950)-(B950:H950))&gt;0)*(ABS((A950:H950)-(B950:H950))&lt;4),0))=(I950-1),"Safe",IF(SUM(_xlfn.IFNA((((A950:H950)-(B950:H950))&lt;0)*(ABS((A950:H950)-(B950:H950))&lt;4),0))=(I950-1),"Safe","Unsafe"))</f>
        <v>Safe</v>
      </c>
      <c r="K950" t="str" cm="1">
        <f t="array" ref="K950">IF(SUM(_xlfn.IFNA((((A950:H950)-(B950:H950))&gt;0)*(ABS((A950:H950)-(B950:H950))&lt;4),0))&gt;=(I950-1),"Safe",IF(SUM(_xlfn.IFNA((((A950:H950)-(B950:H950))&lt;0)*(ABS((A950:H950)-(B950:H950))&lt;4),0))&gt;=(I950-1),"Safe","Unsafe"))</f>
        <v>Safe</v>
      </c>
    </row>
    <row r="951" spans="1:11" x14ac:dyDescent="0.25">
      <c r="A951" s="15">
        <v>92</v>
      </c>
      <c r="B951" s="16">
        <v>90</v>
      </c>
      <c r="C951" s="16">
        <v>88</v>
      </c>
      <c r="D951" s="16">
        <v>86</v>
      </c>
      <c r="E951" s="16">
        <v>84</v>
      </c>
      <c r="F951" s="16">
        <v>81</v>
      </c>
      <c r="G951" s="16"/>
      <c r="H951" s="16"/>
      <c r="I951">
        <f t="shared" si="14"/>
        <v>6</v>
      </c>
      <c r="J951" t="str" cm="1">
        <f t="array" ref="J951">IF(SUM(_xlfn.IFNA((((A951:H951)-(B951:H951))&gt;0)*(ABS((A951:H951)-(B951:H951))&lt;4),0))=(I951-1),"Safe",IF(SUM(_xlfn.IFNA((((A951:H951)-(B951:H951))&lt;0)*(ABS((A951:H951)-(B951:H951))&lt;4),0))=(I951-1),"Safe","Unsafe"))</f>
        <v>Safe</v>
      </c>
      <c r="K951" t="str" cm="1">
        <f t="array" ref="K951">IF(SUM(_xlfn.IFNA((((A951:H951)-(B951:H951))&gt;0)*(ABS((A951:H951)-(B951:H951))&lt;4),0))&gt;=(I951-1),"Safe",IF(SUM(_xlfn.IFNA((((A951:H951)-(B951:H951))&lt;0)*(ABS((A951:H951)-(B951:H951))&lt;4),0))&gt;=(I951-1),"Safe","Unsafe"))</f>
        <v>Safe</v>
      </c>
    </row>
    <row r="952" spans="1:11" x14ac:dyDescent="0.25">
      <c r="A952" s="15">
        <v>24</v>
      </c>
      <c r="B952" s="16">
        <v>27</v>
      </c>
      <c r="C952" s="16">
        <v>28</v>
      </c>
      <c r="D952" s="16">
        <v>30</v>
      </c>
      <c r="E952" s="16">
        <v>31</v>
      </c>
      <c r="F952" s="16">
        <v>34</v>
      </c>
      <c r="G952" s="16">
        <v>35</v>
      </c>
      <c r="H952" s="16"/>
      <c r="I952">
        <f t="shared" si="14"/>
        <v>7</v>
      </c>
      <c r="J952" t="str" cm="1">
        <f t="array" ref="J952">IF(SUM(_xlfn.IFNA((((A952:H952)-(B952:H952))&gt;0)*(ABS((A952:H952)-(B952:H952))&lt;4),0))=(I952-1),"Safe",IF(SUM(_xlfn.IFNA((((A952:H952)-(B952:H952))&lt;0)*(ABS((A952:H952)-(B952:H952))&lt;4),0))=(I952-1),"Safe","Unsafe"))</f>
        <v>Safe</v>
      </c>
      <c r="K952" t="str" cm="1">
        <f t="array" ref="K952">IF(SUM(_xlfn.IFNA((((A952:H952)-(B952:H952))&gt;0)*(ABS((A952:H952)-(B952:H952))&lt;4),0))&gt;=(I952-1),"Safe",IF(SUM(_xlfn.IFNA((((A952:H952)-(B952:H952))&lt;0)*(ABS((A952:H952)-(B952:H952))&lt;4),0))&gt;=(I952-1),"Safe","Unsafe"))</f>
        <v>Safe</v>
      </c>
    </row>
    <row r="953" spans="1:11" x14ac:dyDescent="0.25">
      <c r="A953" s="15">
        <v>86</v>
      </c>
      <c r="B953" s="16">
        <v>83</v>
      </c>
      <c r="C953" s="16">
        <v>80</v>
      </c>
      <c r="D953" s="16">
        <v>77</v>
      </c>
      <c r="E953" s="16">
        <v>74</v>
      </c>
      <c r="F953" s="16">
        <v>71</v>
      </c>
      <c r="G953" s="16">
        <v>68</v>
      </c>
      <c r="H953" s="16">
        <v>65</v>
      </c>
      <c r="I953">
        <f t="shared" si="14"/>
        <v>8</v>
      </c>
      <c r="J953" t="str" cm="1">
        <f t="array" ref="J953">IF(SUM(_xlfn.IFNA((((A953:H953)-(B953:H953))&gt;0)*(ABS((A953:H953)-(B953:H953))&lt;4),0))=(I953-1),"Safe",IF(SUM(_xlfn.IFNA((((A953:H953)-(B953:H953))&lt;0)*(ABS((A953:H953)-(B953:H953))&lt;4),0))=(I953-1),"Safe","Unsafe"))</f>
        <v>Safe</v>
      </c>
      <c r="K953" t="str" cm="1">
        <f t="array" ref="K953">IF(SUM(_xlfn.IFNA((((A953:H953)-(B953:H953))&gt;0)*(ABS((A953:H953)-(B953:H953))&lt;4),0))&gt;=(I953-1),"Safe",IF(SUM(_xlfn.IFNA((((A953:H953)-(B953:H953))&lt;0)*(ABS((A953:H953)-(B953:H953))&lt;4),0))&gt;=(I953-1),"Safe","Unsafe"))</f>
        <v>Safe</v>
      </c>
    </row>
    <row r="954" spans="1:11" x14ac:dyDescent="0.25">
      <c r="A954" s="15">
        <v>94</v>
      </c>
      <c r="B954" s="16">
        <v>91</v>
      </c>
      <c r="C954" s="16">
        <v>90</v>
      </c>
      <c r="D954" s="16">
        <v>89</v>
      </c>
      <c r="E954" s="16">
        <v>86</v>
      </c>
      <c r="F954" s="16">
        <v>84</v>
      </c>
      <c r="G954" s="16">
        <v>83</v>
      </c>
      <c r="H954" s="16"/>
      <c r="I954">
        <f t="shared" si="14"/>
        <v>7</v>
      </c>
      <c r="J954" t="str" cm="1">
        <f t="array" ref="J954">IF(SUM(_xlfn.IFNA((((A954:H954)-(B954:H954))&gt;0)*(ABS((A954:H954)-(B954:H954))&lt;4),0))=(I954-1),"Safe",IF(SUM(_xlfn.IFNA((((A954:H954)-(B954:H954))&lt;0)*(ABS((A954:H954)-(B954:H954))&lt;4),0))=(I954-1),"Safe","Unsafe"))</f>
        <v>Safe</v>
      </c>
      <c r="K954" t="str" cm="1">
        <f t="array" ref="K954">IF(SUM(_xlfn.IFNA((((A954:H954)-(B954:H954))&gt;0)*(ABS((A954:H954)-(B954:H954))&lt;4),0))&gt;=(I954-1),"Safe",IF(SUM(_xlfn.IFNA((((A954:H954)-(B954:H954))&lt;0)*(ABS((A954:H954)-(B954:H954))&lt;4),0))&gt;=(I954-1),"Safe","Unsafe"))</f>
        <v>Safe</v>
      </c>
    </row>
    <row r="955" spans="1:11" x14ac:dyDescent="0.25">
      <c r="A955" s="15">
        <v>55</v>
      </c>
      <c r="B955" s="16">
        <v>53</v>
      </c>
      <c r="C955" s="16">
        <v>52</v>
      </c>
      <c r="D955" s="16">
        <v>51</v>
      </c>
      <c r="E955" s="16">
        <v>50</v>
      </c>
      <c r="F955" s="16">
        <v>47</v>
      </c>
      <c r="G955" s="16"/>
      <c r="H955" s="16"/>
      <c r="I955">
        <f t="shared" si="14"/>
        <v>6</v>
      </c>
      <c r="J955" t="str" cm="1">
        <f t="array" ref="J955">IF(SUM(_xlfn.IFNA((((A955:H955)-(B955:H955))&gt;0)*(ABS((A955:H955)-(B955:H955))&lt;4),0))=(I955-1),"Safe",IF(SUM(_xlfn.IFNA((((A955:H955)-(B955:H955))&lt;0)*(ABS((A955:H955)-(B955:H955))&lt;4),0))=(I955-1),"Safe","Unsafe"))</f>
        <v>Safe</v>
      </c>
      <c r="K955" t="str" cm="1">
        <f t="array" ref="K955">IF(SUM(_xlfn.IFNA((((A955:H955)-(B955:H955))&gt;0)*(ABS((A955:H955)-(B955:H955))&lt;4),0))&gt;=(I955-1),"Safe",IF(SUM(_xlfn.IFNA((((A955:H955)-(B955:H955))&lt;0)*(ABS((A955:H955)-(B955:H955))&lt;4),0))&gt;=(I955-1),"Safe","Unsafe"))</f>
        <v>Safe</v>
      </c>
    </row>
    <row r="956" spans="1:11" x14ac:dyDescent="0.25">
      <c r="A956" s="15">
        <v>44</v>
      </c>
      <c r="B956" s="16">
        <v>45</v>
      </c>
      <c r="C956" s="16">
        <v>48</v>
      </c>
      <c r="D956" s="16">
        <v>51</v>
      </c>
      <c r="E956" s="16">
        <v>53</v>
      </c>
      <c r="F956" s="16">
        <v>54</v>
      </c>
      <c r="G956" s="16">
        <v>57</v>
      </c>
      <c r="H956" s="16"/>
      <c r="I956">
        <f t="shared" si="14"/>
        <v>7</v>
      </c>
      <c r="J956" t="str" cm="1">
        <f t="array" ref="J956">IF(SUM(_xlfn.IFNA((((A956:H956)-(B956:H956))&gt;0)*(ABS((A956:H956)-(B956:H956))&lt;4),0))=(I956-1),"Safe",IF(SUM(_xlfn.IFNA((((A956:H956)-(B956:H956))&lt;0)*(ABS((A956:H956)-(B956:H956))&lt;4),0))=(I956-1),"Safe","Unsafe"))</f>
        <v>Safe</v>
      </c>
      <c r="K956" t="str" cm="1">
        <f t="array" ref="K956">IF(SUM(_xlfn.IFNA((((A956:H956)-(B956:H956))&gt;0)*(ABS((A956:H956)-(B956:H956))&lt;4),0))&gt;=(I956-1),"Safe",IF(SUM(_xlfn.IFNA((((A956:H956)-(B956:H956))&lt;0)*(ABS((A956:H956)-(B956:H956))&lt;4),0))&gt;=(I956-1),"Safe","Unsafe"))</f>
        <v>Safe</v>
      </c>
    </row>
    <row r="957" spans="1:11" x14ac:dyDescent="0.25">
      <c r="A957" s="15">
        <v>22</v>
      </c>
      <c r="B957" s="16">
        <v>23</v>
      </c>
      <c r="C957" s="16">
        <v>26</v>
      </c>
      <c r="D957" s="16">
        <v>27</v>
      </c>
      <c r="E957" s="16">
        <v>28</v>
      </c>
      <c r="F957" s="16">
        <v>29</v>
      </c>
      <c r="G957" s="16"/>
      <c r="H957" s="16"/>
      <c r="I957">
        <f t="shared" si="14"/>
        <v>6</v>
      </c>
      <c r="J957" t="str" cm="1">
        <f t="array" ref="J957">IF(SUM(_xlfn.IFNA((((A957:H957)-(B957:H957))&gt;0)*(ABS((A957:H957)-(B957:H957))&lt;4),0))=(I957-1),"Safe",IF(SUM(_xlfn.IFNA((((A957:H957)-(B957:H957))&lt;0)*(ABS((A957:H957)-(B957:H957))&lt;4),0))=(I957-1),"Safe","Unsafe"))</f>
        <v>Safe</v>
      </c>
      <c r="K957" t="str" cm="1">
        <f t="array" ref="K957">IF(SUM(_xlfn.IFNA((((A957:H957)-(B957:H957))&gt;0)*(ABS((A957:H957)-(B957:H957))&lt;4),0))&gt;=(I957-1),"Safe",IF(SUM(_xlfn.IFNA((((A957:H957)-(B957:H957))&lt;0)*(ABS((A957:H957)-(B957:H957))&lt;4),0))&gt;=(I957-1),"Safe","Unsafe"))</f>
        <v>Safe</v>
      </c>
    </row>
    <row r="958" spans="1:11" x14ac:dyDescent="0.25">
      <c r="A958" s="15">
        <v>88</v>
      </c>
      <c r="B958" s="16">
        <v>91</v>
      </c>
      <c r="C958" s="16">
        <v>94</v>
      </c>
      <c r="D958" s="16">
        <v>97</v>
      </c>
      <c r="E958" s="16">
        <v>99</v>
      </c>
      <c r="F958" s="16"/>
      <c r="G958" s="16"/>
      <c r="H958" s="16"/>
      <c r="I958">
        <f t="shared" si="14"/>
        <v>5</v>
      </c>
      <c r="J958" t="str" cm="1">
        <f t="array" ref="J958">IF(SUM(_xlfn.IFNA((((A958:H958)-(B958:H958))&gt;0)*(ABS((A958:H958)-(B958:H958))&lt;4),0))=(I958-1),"Safe",IF(SUM(_xlfn.IFNA((((A958:H958)-(B958:H958))&lt;0)*(ABS((A958:H958)-(B958:H958))&lt;4),0))=(I958-1),"Safe","Unsafe"))</f>
        <v>Safe</v>
      </c>
      <c r="K958" t="str" cm="1">
        <f t="array" ref="K958">IF(SUM(_xlfn.IFNA((((A958:H958)-(B958:H958))&gt;0)*(ABS((A958:H958)-(B958:H958))&lt;4),0))&gt;=(I958-1),"Safe",IF(SUM(_xlfn.IFNA((((A958:H958)-(B958:H958))&lt;0)*(ABS((A958:H958)-(B958:H958))&lt;4),0))&gt;=(I958-1),"Safe","Unsafe"))</f>
        <v>Safe</v>
      </c>
    </row>
    <row r="959" spans="1:11" x14ac:dyDescent="0.25">
      <c r="A959" s="15">
        <v>71</v>
      </c>
      <c r="B959" s="16">
        <v>69</v>
      </c>
      <c r="C959" s="16">
        <v>67</v>
      </c>
      <c r="D959" s="16">
        <v>66</v>
      </c>
      <c r="E959" s="16">
        <v>65</v>
      </c>
      <c r="F959" s="16"/>
      <c r="G959" s="16"/>
      <c r="H959" s="16"/>
      <c r="I959">
        <f t="shared" si="14"/>
        <v>5</v>
      </c>
      <c r="J959" t="str" cm="1">
        <f t="array" ref="J959">IF(SUM(_xlfn.IFNA((((A959:H959)-(B959:H959))&gt;0)*(ABS((A959:H959)-(B959:H959))&lt;4),0))=(I959-1),"Safe",IF(SUM(_xlfn.IFNA((((A959:H959)-(B959:H959))&lt;0)*(ABS((A959:H959)-(B959:H959))&lt;4),0))=(I959-1),"Safe","Unsafe"))</f>
        <v>Safe</v>
      </c>
      <c r="K959" t="str" cm="1">
        <f t="array" ref="K959">IF(SUM(_xlfn.IFNA((((A959:H959)-(B959:H959))&gt;0)*(ABS((A959:H959)-(B959:H959))&lt;4),0))&gt;=(I959-1),"Safe",IF(SUM(_xlfn.IFNA((((A959:H959)-(B959:H959))&lt;0)*(ABS((A959:H959)-(B959:H959))&lt;4),0))&gt;=(I959-1),"Safe","Unsafe"))</f>
        <v>Safe</v>
      </c>
    </row>
    <row r="960" spans="1:11" x14ac:dyDescent="0.25">
      <c r="A960" s="15">
        <v>23</v>
      </c>
      <c r="B960" s="16">
        <v>22</v>
      </c>
      <c r="C960" s="16">
        <v>19</v>
      </c>
      <c r="D960" s="16">
        <v>16</v>
      </c>
      <c r="E960" s="16">
        <v>13</v>
      </c>
      <c r="F960" s="16">
        <v>10</v>
      </c>
      <c r="G960" s="16">
        <v>8</v>
      </c>
      <c r="H960" s="16"/>
      <c r="I960">
        <f t="shared" si="14"/>
        <v>7</v>
      </c>
      <c r="J960" t="str" cm="1">
        <f t="array" ref="J960">IF(SUM(_xlfn.IFNA((((A960:H960)-(B960:H960))&gt;0)*(ABS((A960:H960)-(B960:H960))&lt;4),0))=(I960-1),"Safe",IF(SUM(_xlfn.IFNA((((A960:H960)-(B960:H960))&lt;0)*(ABS((A960:H960)-(B960:H960))&lt;4),0))=(I960-1),"Safe","Unsafe"))</f>
        <v>Safe</v>
      </c>
      <c r="K960" t="str" cm="1">
        <f t="array" ref="K960">IF(SUM(_xlfn.IFNA((((A960:H960)-(B960:H960))&gt;0)*(ABS((A960:H960)-(B960:H960))&lt;4),0))&gt;=(I960-1),"Safe",IF(SUM(_xlfn.IFNA((((A960:H960)-(B960:H960))&lt;0)*(ABS((A960:H960)-(B960:H960))&lt;4),0))&gt;=(I960-1),"Safe","Unsafe"))</f>
        <v>Safe</v>
      </c>
    </row>
    <row r="961" spans="1:11" x14ac:dyDescent="0.25">
      <c r="A961" s="15">
        <v>41</v>
      </c>
      <c r="B961" s="16">
        <v>43</v>
      </c>
      <c r="C961" s="16">
        <v>46</v>
      </c>
      <c r="D961" s="16">
        <v>48</v>
      </c>
      <c r="E961" s="16">
        <v>51</v>
      </c>
      <c r="F961" s="16">
        <v>53</v>
      </c>
      <c r="G961" s="16">
        <v>55</v>
      </c>
      <c r="H961" s="16">
        <v>57</v>
      </c>
      <c r="I961">
        <f t="shared" si="14"/>
        <v>8</v>
      </c>
      <c r="J961" t="str" cm="1">
        <f t="array" ref="J961">IF(SUM(_xlfn.IFNA((((A961:H961)-(B961:H961))&gt;0)*(ABS((A961:H961)-(B961:H961))&lt;4),0))=(I961-1),"Safe",IF(SUM(_xlfn.IFNA((((A961:H961)-(B961:H961))&lt;0)*(ABS((A961:H961)-(B961:H961))&lt;4),0))=(I961-1),"Safe","Unsafe"))</f>
        <v>Safe</v>
      </c>
      <c r="K961" t="str" cm="1">
        <f t="array" ref="K961">IF(SUM(_xlfn.IFNA((((A961:H961)-(B961:H961))&gt;0)*(ABS((A961:H961)-(B961:H961))&lt;4),0))&gt;=(I961-1),"Safe",IF(SUM(_xlfn.IFNA((((A961:H961)-(B961:H961))&lt;0)*(ABS((A961:H961)-(B961:H961))&lt;4),0))&gt;=(I961-1),"Safe","Unsafe"))</f>
        <v>Safe</v>
      </c>
    </row>
    <row r="962" spans="1:11" x14ac:dyDescent="0.25">
      <c r="A962" s="15">
        <v>90</v>
      </c>
      <c r="B962" s="16">
        <v>89</v>
      </c>
      <c r="C962" s="16">
        <v>87</v>
      </c>
      <c r="D962" s="16">
        <v>86</v>
      </c>
      <c r="E962" s="16">
        <v>84</v>
      </c>
      <c r="F962" s="16"/>
      <c r="G962" s="16"/>
      <c r="H962" s="16"/>
      <c r="I962">
        <f t="shared" si="14"/>
        <v>5</v>
      </c>
      <c r="J962" t="str" cm="1">
        <f t="array" ref="J962">IF(SUM(_xlfn.IFNA((((A962:H962)-(B962:H962))&gt;0)*(ABS((A962:H962)-(B962:H962))&lt;4),0))=(I962-1),"Safe",IF(SUM(_xlfn.IFNA((((A962:H962)-(B962:H962))&lt;0)*(ABS((A962:H962)-(B962:H962))&lt;4),0))=(I962-1),"Safe","Unsafe"))</f>
        <v>Safe</v>
      </c>
      <c r="K962" t="str" cm="1">
        <f t="array" ref="K962">IF(SUM(_xlfn.IFNA((((A962:H962)-(B962:H962))&gt;0)*(ABS((A962:H962)-(B962:H962))&lt;4),0))&gt;=(I962-1),"Safe",IF(SUM(_xlfn.IFNA((((A962:H962)-(B962:H962))&lt;0)*(ABS((A962:H962)-(B962:H962))&lt;4),0))&gt;=(I962-1),"Safe","Unsafe"))</f>
        <v>Safe</v>
      </c>
    </row>
    <row r="963" spans="1:11" x14ac:dyDescent="0.25">
      <c r="A963" s="15">
        <v>45</v>
      </c>
      <c r="B963" s="16">
        <v>43</v>
      </c>
      <c r="C963" s="16">
        <v>42</v>
      </c>
      <c r="D963" s="16">
        <v>39</v>
      </c>
      <c r="E963" s="16">
        <v>37</v>
      </c>
      <c r="F963" s="16"/>
      <c r="G963" s="16"/>
      <c r="H963" s="16"/>
      <c r="I963">
        <f t="shared" si="14"/>
        <v>5</v>
      </c>
      <c r="J963" t="str" cm="1">
        <f t="array" ref="J963">IF(SUM(_xlfn.IFNA((((A963:H963)-(B963:H963))&gt;0)*(ABS((A963:H963)-(B963:H963))&lt;4),0))=(I963-1),"Safe",IF(SUM(_xlfn.IFNA((((A963:H963)-(B963:H963))&lt;0)*(ABS((A963:H963)-(B963:H963))&lt;4),0))=(I963-1),"Safe","Unsafe"))</f>
        <v>Safe</v>
      </c>
      <c r="K963" t="str" cm="1">
        <f t="array" ref="K963">IF(SUM(_xlfn.IFNA((((A963:H963)-(B963:H963))&gt;0)*(ABS((A963:H963)-(B963:H963))&lt;4),0))&gt;=(I963-1),"Safe",IF(SUM(_xlfn.IFNA((((A963:H963)-(B963:H963))&lt;0)*(ABS((A963:H963)-(B963:H963))&lt;4),0))&gt;=(I963-1),"Safe","Unsafe"))</f>
        <v>Safe</v>
      </c>
    </row>
    <row r="964" spans="1:11" x14ac:dyDescent="0.25">
      <c r="A964" s="15">
        <v>12</v>
      </c>
      <c r="B964" s="16">
        <v>13</v>
      </c>
      <c r="C964" s="16">
        <v>14</v>
      </c>
      <c r="D964" s="16">
        <v>15</v>
      </c>
      <c r="E964" s="16">
        <v>18</v>
      </c>
      <c r="F964" s="16">
        <v>20</v>
      </c>
      <c r="G964" s="16">
        <v>22</v>
      </c>
      <c r="H964" s="16"/>
      <c r="I964">
        <f t="shared" si="14"/>
        <v>7</v>
      </c>
      <c r="J964" t="str" cm="1">
        <f t="array" ref="J964">IF(SUM(_xlfn.IFNA((((A964:H964)-(B964:H964))&gt;0)*(ABS((A964:H964)-(B964:H964))&lt;4),0))=(I964-1),"Safe",IF(SUM(_xlfn.IFNA((((A964:H964)-(B964:H964))&lt;0)*(ABS((A964:H964)-(B964:H964))&lt;4),0))=(I964-1),"Safe","Unsafe"))</f>
        <v>Safe</v>
      </c>
      <c r="K964" t="str" cm="1">
        <f t="array" ref="K964">IF(SUM(_xlfn.IFNA((((A964:H964)-(B964:H964))&gt;0)*(ABS((A964:H964)-(B964:H964))&lt;4),0))&gt;=(I964-1),"Safe",IF(SUM(_xlfn.IFNA((((A964:H964)-(B964:H964))&lt;0)*(ABS((A964:H964)-(B964:H964))&lt;4),0))&gt;=(I964-1),"Safe","Unsafe"))</f>
        <v>Safe</v>
      </c>
    </row>
    <row r="965" spans="1:11" x14ac:dyDescent="0.25">
      <c r="A965" s="15">
        <v>56</v>
      </c>
      <c r="B965" s="16">
        <v>54</v>
      </c>
      <c r="C965" s="16">
        <v>51</v>
      </c>
      <c r="D965" s="16">
        <v>50</v>
      </c>
      <c r="E965" s="16">
        <v>48</v>
      </c>
      <c r="F965" s="16"/>
      <c r="G965" s="16"/>
      <c r="H965" s="16"/>
      <c r="I965">
        <f t="shared" si="14"/>
        <v>5</v>
      </c>
      <c r="J965" t="str" cm="1">
        <f t="array" ref="J965">IF(SUM(_xlfn.IFNA((((A965:H965)-(B965:H965))&gt;0)*(ABS((A965:H965)-(B965:H965))&lt;4),0))=(I965-1),"Safe",IF(SUM(_xlfn.IFNA((((A965:H965)-(B965:H965))&lt;0)*(ABS((A965:H965)-(B965:H965))&lt;4),0))=(I965-1),"Safe","Unsafe"))</f>
        <v>Safe</v>
      </c>
      <c r="K965" t="str" cm="1">
        <f t="array" ref="K965">IF(SUM(_xlfn.IFNA((((A965:H965)-(B965:H965))&gt;0)*(ABS((A965:H965)-(B965:H965))&lt;4),0))&gt;=(I965-1),"Safe",IF(SUM(_xlfn.IFNA((((A965:H965)-(B965:H965))&lt;0)*(ABS((A965:H965)-(B965:H965))&lt;4),0))&gt;=(I965-1),"Safe","Unsafe"))</f>
        <v>Safe</v>
      </c>
    </row>
    <row r="966" spans="1:11" x14ac:dyDescent="0.25">
      <c r="A966" s="15">
        <v>10</v>
      </c>
      <c r="B966" s="16">
        <v>11</v>
      </c>
      <c r="C966" s="16">
        <v>14</v>
      </c>
      <c r="D966" s="16">
        <v>17</v>
      </c>
      <c r="E966" s="16">
        <v>18</v>
      </c>
      <c r="F966" s="16">
        <v>19</v>
      </c>
      <c r="G966" s="16">
        <v>21</v>
      </c>
      <c r="H966" s="16"/>
      <c r="I966">
        <f t="shared" si="14"/>
        <v>7</v>
      </c>
      <c r="J966" t="str" cm="1">
        <f t="array" ref="J966">IF(SUM(_xlfn.IFNA((((A966:H966)-(B966:H966))&gt;0)*(ABS((A966:H966)-(B966:H966))&lt;4),0))=(I966-1),"Safe",IF(SUM(_xlfn.IFNA((((A966:H966)-(B966:H966))&lt;0)*(ABS((A966:H966)-(B966:H966))&lt;4),0))=(I966-1),"Safe","Unsafe"))</f>
        <v>Safe</v>
      </c>
      <c r="K966" t="str" cm="1">
        <f t="array" ref="K966">IF(SUM(_xlfn.IFNA((((A966:H966)-(B966:H966))&gt;0)*(ABS((A966:H966)-(B966:H966))&lt;4),0))&gt;=(I966-1),"Safe",IF(SUM(_xlfn.IFNA((((A966:H966)-(B966:H966))&lt;0)*(ABS((A966:H966)-(B966:H966))&lt;4),0))&gt;=(I966-1),"Safe","Unsafe"))</f>
        <v>Safe</v>
      </c>
    </row>
    <row r="967" spans="1:11" x14ac:dyDescent="0.25">
      <c r="A967" s="15">
        <v>19</v>
      </c>
      <c r="B967" s="16">
        <v>22</v>
      </c>
      <c r="C967" s="16">
        <v>23</v>
      </c>
      <c r="D967" s="16">
        <v>24</v>
      </c>
      <c r="E967" s="16">
        <v>26</v>
      </c>
      <c r="F967" s="16">
        <v>28</v>
      </c>
      <c r="G967" s="16">
        <v>30</v>
      </c>
      <c r="H967" s="16"/>
      <c r="I967">
        <f t="shared" ref="I967:I1005" si="15">COUNTIF(A967:H967,"&gt;0")</f>
        <v>7</v>
      </c>
      <c r="J967" t="str" cm="1">
        <f t="array" ref="J967">IF(SUM(_xlfn.IFNA((((A967:H967)-(B967:H967))&gt;0)*(ABS((A967:H967)-(B967:H967))&lt;4),0))=(I967-1),"Safe",IF(SUM(_xlfn.IFNA((((A967:H967)-(B967:H967))&lt;0)*(ABS((A967:H967)-(B967:H967))&lt;4),0))=(I967-1),"Safe","Unsafe"))</f>
        <v>Safe</v>
      </c>
      <c r="K967" t="str" cm="1">
        <f t="array" ref="K967">IF(SUM(_xlfn.IFNA((((A967:H967)-(B967:H967))&gt;0)*(ABS((A967:H967)-(B967:H967))&lt;4),0))&gt;=(I967-1),"Safe",IF(SUM(_xlfn.IFNA((((A967:H967)-(B967:H967))&lt;0)*(ABS((A967:H967)-(B967:H967))&lt;4),0))&gt;=(I967-1),"Safe","Unsafe"))</f>
        <v>Safe</v>
      </c>
    </row>
    <row r="968" spans="1:11" x14ac:dyDescent="0.25">
      <c r="A968" s="15">
        <v>84</v>
      </c>
      <c r="B968" s="16">
        <v>82</v>
      </c>
      <c r="C968" s="16">
        <v>81</v>
      </c>
      <c r="D968" s="16">
        <v>79</v>
      </c>
      <c r="E968" s="16">
        <v>78</v>
      </c>
      <c r="F968" s="16">
        <v>77</v>
      </c>
      <c r="G968" s="16">
        <v>75</v>
      </c>
      <c r="H968" s="16">
        <v>72</v>
      </c>
      <c r="I968">
        <f t="shared" si="15"/>
        <v>8</v>
      </c>
      <c r="J968" t="str" cm="1">
        <f t="array" ref="J968">IF(SUM(_xlfn.IFNA((((A968:H968)-(B968:H968))&gt;0)*(ABS((A968:H968)-(B968:H968))&lt;4),0))=(I968-1),"Safe",IF(SUM(_xlfn.IFNA((((A968:H968)-(B968:H968))&lt;0)*(ABS((A968:H968)-(B968:H968))&lt;4),0))=(I968-1),"Safe","Unsafe"))</f>
        <v>Safe</v>
      </c>
      <c r="K968" t="str" cm="1">
        <f t="array" ref="K968">IF(SUM(_xlfn.IFNA((((A968:H968)-(B968:H968))&gt;0)*(ABS((A968:H968)-(B968:H968))&lt;4),0))&gt;=(I968-1),"Safe",IF(SUM(_xlfn.IFNA((((A968:H968)-(B968:H968))&lt;0)*(ABS((A968:H968)-(B968:H968))&lt;4),0))&gt;=(I968-1),"Safe","Unsafe"))</f>
        <v>Safe</v>
      </c>
    </row>
    <row r="969" spans="1:11" x14ac:dyDescent="0.25">
      <c r="A969" s="15">
        <v>12</v>
      </c>
      <c r="B969" s="16">
        <v>15</v>
      </c>
      <c r="C969" s="16">
        <v>18</v>
      </c>
      <c r="D969" s="16">
        <v>20</v>
      </c>
      <c r="E969" s="16">
        <v>23</v>
      </c>
      <c r="F969" s="16">
        <v>26</v>
      </c>
      <c r="G969" s="16">
        <v>28</v>
      </c>
      <c r="H969" s="16">
        <v>31</v>
      </c>
      <c r="I969">
        <f t="shared" si="15"/>
        <v>8</v>
      </c>
      <c r="J969" t="str" cm="1">
        <f t="array" ref="J969">IF(SUM(_xlfn.IFNA((((A969:H969)-(B969:H969))&gt;0)*(ABS((A969:H969)-(B969:H969))&lt;4),0))=(I969-1),"Safe",IF(SUM(_xlfn.IFNA((((A969:H969)-(B969:H969))&lt;0)*(ABS((A969:H969)-(B969:H969))&lt;4),0))=(I969-1),"Safe","Unsafe"))</f>
        <v>Safe</v>
      </c>
      <c r="K969" t="str" cm="1">
        <f t="array" ref="K969">IF(SUM(_xlfn.IFNA((((A969:H969)-(B969:H969))&gt;0)*(ABS((A969:H969)-(B969:H969))&lt;4),0))&gt;=(I969-1),"Safe",IF(SUM(_xlfn.IFNA((((A969:H969)-(B969:H969))&lt;0)*(ABS((A969:H969)-(B969:H969))&lt;4),0))&gt;=(I969-1),"Safe","Unsafe"))</f>
        <v>Safe</v>
      </c>
    </row>
    <row r="970" spans="1:11" x14ac:dyDescent="0.25">
      <c r="A970" s="15">
        <v>95</v>
      </c>
      <c r="B970" s="16">
        <v>94</v>
      </c>
      <c r="C970" s="16">
        <v>91</v>
      </c>
      <c r="D970" s="16">
        <v>88</v>
      </c>
      <c r="E970" s="16">
        <v>85</v>
      </c>
      <c r="F970" s="16">
        <v>82</v>
      </c>
      <c r="G970" s="16"/>
      <c r="H970" s="16"/>
      <c r="I970">
        <f t="shared" si="15"/>
        <v>6</v>
      </c>
      <c r="J970" t="str" cm="1">
        <f t="array" ref="J970">IF(SUM(_xlfn.IFNA((((A970:H970)-(B970:H970))&gt;0)*(ABS((A970:H970)-(B970:H970))&lt;4),0))=(I970-1),"Safe",IF(SUM(_xlfn.IFNA((((A970:H970)-(B970:H970))&lt;0)*(ABS((A970:H970)-(B970:H970))&lt;4),0))=(I970-1),"Safe","Unsafe"))</f>
        <v>Safe</v>
      </c>
      <c r="K970" t="str" cm="1">
        <f t="array" ref="K970">IF(SUM(_xlfn.IFNA((((A970:H970)-(B970:H970))&gt;0)*(ABS((A970:H970)-(B970:H970))&lt;4),0))&gt;=(I970-1),"Safe",IF(SUM(_xlfn.IFNA((((A970:H970)-(B970:H970))&lt;0)*(ABS((A970:H970)-(B970:H970))&lt;4),0))&gt;=(I970-1),"Safe","Unsafe"))</f>
        <v>Safe</v>
      </c>
    </row>
    <row r="971" spans="1:11" x14ac:dyDescent="0.25">
      <c r="A971" s="15">
        <v>47</v>
      </c>
      <c r="B971" s="16">
        <v>46</v>
      </c>
      <c r="C971" s="16">
        <v>45</v>
      </c>
      <c r="D971" s="16">
        <v>42</v>
      </c>
      <c r="E971" s="16">
        <v>39</v>
      </c>
      <c r="F971" s="16"/>
      <c r="G971" s="16"/>
      <c r="H971" s="16"/>
      <c r="I971">
        <f t="shared" si="15"/>
        <v>5</v>
      </c>
      <c r="J971" t="str" cm="1">
        <f t="array" ref="J971">IF(SUM(_xlfn.IFNA((((A971:H971)-(B971:H971))&gt;0)*(ABS((A971:H971)-(B971:H971))&lt;4),0))=(I971-1),"Safe",IF(SUM(_xlfn.IFNA((((A971:H971)-(B971:H971))&lt;0)*(ABS((A971:H971)-(B971:H971))&lt;4),0))=(I971-1),"Safe","Unsafe"))</f>
        <v>Safe</v>
      </c>
      <c r="K971" t="str" cm="1">
        <f t="array" ref="K971">IF(SUM(_xlfn.IFNA((((A971:H971)-(B971:H971))&gt;0)*(ABS((A971:H971)-(B971:H971))&lt;4),0))&gt;=(I971-1),"Safe",IF(SUM(_xlfn.IFNA((((A971:H971)-(B971:H971))&lt;0)*(ABS((A971:H971)-(B971:H971))&lt;4),0))&gt;=(I971-1),"Safe","Unsafe"))</f>
        <v>Safe</v>
      </c>
    </row>
    <row r="972" spans="1:11" x14ac:dyDescent="0.25">
      <c r="A972" s="15">
        <v>62</v>
      </c>
      <c r="B972" s="16">
        <v>60</v>
      </c>
      <c r="C972" s="16">
        <v>58</v>
      </c>
      <c r="D972" s="16">
        <v>56</v>
      </c>
      <c r="E972" s="16">
        <v>55</v>
      </c>
      <c r="F972" s="16"/>
      <c r="G972" s="16"/>
      <c r="H972" s="16"/>
      <c r="I972">
        <f t="shared" si="15"/>
        <v>5</v>
      </c>
      <c r="J972" t="str" cm="1">
        <f t="array" ref="J972">IF(SUM(_xlfn.IFNA((((A972:H972)-(B972:H972))&gt;0)*(ABS((A972:H972)-(B972:H972))&lt;4),0))=(I972-1),"Safe",IF(SUM(_xlfn.IFNA((((A972:H972)-(B972:H972))&lt;0)*(ABS((A972:H972)-(B972:H972))&lt;4),0))=(I972-1),"Safe","Unsafe"))</f>
        <v>Safe</v>
      </c>
      <c r="K972" t="str" cm="1">
        <f t="array" ref="K972">IF(SUM(_xlfn.IFNA((((A972:H972)-(B972:H972))&gt;0)*(ABS((A972:H972)-(B972:H972))&lt;4),0))&gt;=(I972-1),"Safe",IF(SUM(_xlfn.IFNA((((A972:H972)-(B972:H972))&lt;0)*(ABS((A972:H972)-(B972:H972))&lt;4),0))&gt;=(I972-1),"Safe","Unsafe"))</f>
        <v>Safe</v>
      </c>
    </row>
    <row r="973" spans="1:11" x14ac:dyDescent="0.25">
      <c r="A973" s="15">
        <v>8</v>
      </c>
      <c r="B973" s="16">
        <v>11</v>
      </c>
      <c r="C973" s="16">
        <v>12</v>
      </c>
      <c r="D973" s="16">
        <v>13</v>
      </c>
      <c r="E973" s="16">
        <v>16</v>
      </c>
      <c r="F973" s="16">
        <v>19</v>
      </c>
      <c r="G973" s="16">
        <v>21</v>
      </c>
      <c r="H973" s="16"/>
      <c r="I973">
        <f t="shared" si="15"/>
        <v>7</v>
      </c>
      <c r="J973" t="str" cm="1">
        <f t="array" ref="J973">IF(SUM(_xlfn.IFNA((((A973:H973)-(B973:H973))&gt;0)*(ABS((A973:H973)-(B973:H973))&lt;4),0))=(I973-1),"Safe",IF(SUM(_xlfn.IFNA((((A973:H973)-(B973:H973))&lt;0)*(ABS((A973:H973)-(B973:H973))&lt;4),0))=(I973-1),"Safe","Unsafe"))</f>
        <v>Safe</v>
      </c>
      <c r="K973" t="str" cm="1">
        <f t="array" ref="K973">IF(SUM(_xlfn.IFNA((((A973:H973)-(B973:H973))&gt;0)*(ABS((A973:H973)-(B973:H973))&lt;4),0))&gt;=(I973-1),"Safe",IF(SUM(_xlfn.IFNA((((A973:H973)-(B973:H973))&lt;0)*(ABS((A973:H973)-(B973:H973))&lt;4),0))&gt;=(I973-1),"Safe","Unsafe"))</f>
        <v>Safe</v>
      </c>
    </row>
    <row r="974" spans="1:11" x14ac:dyDescent="0.25">
      <c r="A974" s="15">
        <v>38</v>
      </c>
      <c r="B974" s="16">
        <v>40</v>
      </c>
      <c r="C974" s="16">
        <v>42</v>
      </c>
      <c r="D974" s="16">
        <v>43</v>
      </c>
      <c r="E974" s="16">
        <v>45</v>
      </c>
      <c r="F974" s="16">
        <v>48</v>
      </c>
      <c r="G974" s="16"/>
      <c r="H974" s="16"/>
      <c r="I974">
        <f t="shared" si="15"/>
        <v>6</v>
      </c>
      <c r="J974" t="str" cm="1">
        <f t="array" ref="J974">IF(SUM(_xlfn.IFNA((((A974:H974)-(B974:H974))&gt;0)*(ABS((A974:H974)-(B974:H974))&lt;4),0))=(I974-1),"Safe",IF(SUM(_xlfn.IFNA((((A974:H974)-(B974:H974))&lt;0)*(ABS((A974:H974)-(B974:H974))&lt;4),0))=(I974-1),"Safe","Unsafe"))</f>
        <v>Safe</v>
      </c>
      <c r="K974" t="str" cm="1">
        <f t="array" ref="K974">IF(SUM(_xlfn.IFNA((((A974:H974)-(B974:H974))&gt;0)*(ABS((A974:H974)-(B974:H974))&lt;4),0))&gt;=(I974-1),"Safe",IF(SUM(_xlfn.IFNA((((A974:H974)-(B974:H974))&lt;0)*(ABS((A974:H974)-(B974:H974))&lt;4),0))&gt;=(I974-1),"Safe","Unsafe"))</f>
        <v>Safe</v>
      </c>
    </row>
    <row r="975" spans="1:11" x14ac:dyDescent="0.25">
      <c r="A975" s="15">
        <v>67</v>
      </c>
      <c r="B975" s="16">
        <v>68</v>
      </c>
      <c r="C975" s="16">
        <v>69</v>
      </c>
      <c r="D975" s="16">
        <v>71</v>
      </c>
      <c r="E975" s="16">
        <v>73</v>
      </c>
      <c r="F975" s="16">
        <v>74</v>
      </c>
      <c r="G975" s="16"/>
      <c r="H975" s="16"/>
      <c r="I975">
        <f t="shared" si="15"/>
        <v>6</v>
      </c>
      <c r="J975" t="str" cm="1">
        <f t="array" ref="J975">IF(SUM(_xlfn.IFNA((((A975:H975)-(B975:H975))&gt;0)*(ABS((A975:H975)-(B975:H975))&lt;4),0))=(I975-1),"Safe",IF(SUM(_xlfn.IFNA((((A975:H975)-(B975:H975))&lt;0)*(ABS((A975:H975)-(B975:H975))&lt;4),0))=(I975-1),"Safe","Unsafe"))</f>
        <v>Safe</v>
      </c>
      <c r="K975" t="str" cm="1">
        <f t="array" ref="K975">IF(SUM(_xlfn.IFNA((((A975:H975)-(B975:H975))&gt;0)*(ABS((A975:H975)-(B975:H975))&lt;4),0))&gt;=(I975-1),"Safe",IF(SUM(_xlfn.IFNA((((A975:H975)-(B975:H975))&lt;0)*(ABS((A975:H975)-(B975:H975))&lt;4),0))&gt;=(I975-1),"Safe","Unsafe"))</f>
        <v>Safe</v>
      </c>
    </row>
    <row r="976" spans="1:11" x14ac:dyDescent="0.25">
      <c r="A976" s="15">
        <v>60</v>
      </c>
      <c r="B976" s="16">
        <v>61</v>
      </c>
      <c r="C976" s="16">
        <v>62</v>
      </c>
      <c r="D976" s="16">
        <v>63</v>
      </c>
      <c r="E976" s="16">
        <v>64</v>
      </c>
      <c r="F976" s="16">
        <v>67</v>
      </c>
      <c r="G976" s="16">
        <v>68</v>
      </c>
      <c r="H976" s="16"/>
      <c r="I976">
        <f t="shared" si="15"/>
        <v>7</v>
      </c>
      <c r="J976" t="str" cm="1">
        <f t="array" ref="J976">IF(SUM(_xlfn.IFNA((((A976:H976)-(B976:H976))&gt;0)*(ABS((A976:H976)-(B976:H976))&lt;4),0))=(I976-1),"Safe",IF(SUM(_xlfn.IFNA((((A976:H976)-(B976:H976))&lt;0)*(ABS((A976:H976)-(B976:H976))&lt;4),0))=(I976-1),"Safe","Unsafe"))</f>
        <v>Safe</v>
      </c>
      <c r="K976" t="str" cm="1">
        <f t="array" ref="K976">IF(SUM(_xlfn.IFNA((((A976:H976)-(B976:H976))&gt;0)*(ABS((A976:H976)-(B976:H976))&lt;4),0))&gt;=(I976-1),"Safe",IF(SUM(_xlfn.IFNA((((A976:H976)-(B976:H976))&lt;0)*(ABS((A976:H976)-(B976:H976))&lt;4),0))&gt;=(I976-1),"Safe","Unsafe"))</f>
        <v>Safe</v>
      </c>
    </row>
    <row r="977" spans="1:11" x14ac:dyDescent="0.25">
      <c r="A977" s="15">
        <v>57</v>
      </c>
      <c r="B977" s="16">
        <v>58</v>
      </c>
      <c r="C977" s="16">
        <v>60</v>
      </c>
      <c r="D977" s="16">
        <v>63</v>
      </c>
      <c r="E977" s="16">
        <v>66</v>
      </c>
      <c r="F977" s="16">
        <v>67</v>
      </c>
      <c r="G977" s="16">
        <v>70</v>
      </c>
      <c r="H977" s="16">
        <v>71</v>
      </c>
      <c r="I977">
        <f t="shared" si="15"/>
        <v>8</v>
      </c>
      <c r="J977" t="str" cm="1">
        <f t="array" ref="J977">IF(SUM(_xlfn.IFNA((((A977:H977)-(B977:H977))&gt;0)*(ABS((A977:H977)-(B977:H977))&lt;4),0))=(I977-1),"Safe",IF(SUM(_xlfn.IFNA((((A977:H977)-(B977:H977))&lt;0)*(ABS((A977:H977)-(B977:H977))&lt;4),0))=(I977-1),"Safe","Unsafe"))</f>
        <v>Safe</v>
      </c>
      <c r="K977" t="str" cm="1">
        <f t="array" ref="K977">IF(SUM(_xlfn.IFNA((((A977:H977)-(B977:H977))&gt;0)*(ABS((A977:H977)-(B977:H977))&lt;4),0))&gt;=(I977-1),"Safe",IF(SUM(_xlfn.IFNA((((A977:H977)-(B977:H977))&lt;0)*(ABS((A977:H977)-(B977:H977))&lt;4),0))&gt;=(I977-1),"Safe","Unsafe"))</f>
        <v>Safe</v>
      </c>
    </row>
    <row r="978" spans="1:11" x14ac:dyDescent="0.25">
      <c r="A978" s="15">
        <v>79</v>
      </c>
      <c r="B978" s="16">
        <v>82</v>
      </c>
      <c r="C978" s="16">
        <v>83</v>
      </c>
      <c r="D978" s="16">
        <v>84</v>
      </c>
      <c r="E978" s="16">
        <v>86</v>
      </c>
      <c r="F978" s="16">
        <v>87</v>
      </c>
      <c r="G978" s="16"/>
      <c r="H978" s="16"/>
      <c r="I978">
        <f t="shared" si="15"/>
        <v>6</v>
      </c>
      <c r="J978" t="str" cm="1">
        <f t="array" ref="J978">IF(SUM(_xlfn.IFNA((((A978:H978)-(B978:H978))&gt;0)*(ABS((A978:H978)-(B978:H978))&lt;4),0))=(I978-1),"Safe",IF(SUM(_xlfn.IFNA((((A978:H978)-(B978:H978))&lt;0)*(ABS((A978:H978)-(B978:H978))&lt;4),0))=(I978-1),"Safe","Unsafe"))</f>
        <v>Safe</v>
      </c>
      <c r="K978" t="str" cm="1">
        <f t="array" ref="K978">IF(SUM(_xlfn.IFNA((((A978:H978)-(B978:H978))&gt;0)*(ABS((A978:H978)-(B978:H978))&lt;4),0))&gt;=(I978-1),"Safe",IF(SUM(_xlfn.IFNA((((A978:H978)-(B978:H978))&lt;0)*(ABS((A978:H978)-(B978:H978))&lt;4),0))&gt;=(I978-1),"Safe","Unsafe"))</f>
        <v>Safe</v>
      </c>
    </row>
    <row r="979" spans="1:11" x14ac:dyDescent="0.25">
      <c r="A979" s="15">
        <v>68</v>
      </c>
      <c r="B979" s="16">
        <v>69</v>
      </c>
      <c r="C979" s="16">
        <v>72</v>
      </c>
      <c r="D979" s="16">
        <v>75</v>
      </c>
      <c r="E979" s="16">
        <v>78</v>
      </c>
      <c r="F979" s="16">
        <v>81</v>
      </c>
      <c r="G979" s="16"/>
      <c r="H979" s="16"/>
      <c r="I979">
        <f t="shared" si="15"/>
        <v>6</v>
      </c>
      <c r="J979" t="str" cm="1">
        <f t="array" ref="J979">IF(SUM(_xlfn.IFNA((((A979:H979)-(B979:H979))&gt;0)*(ABS((A979:H979)-(B979:H979))&lt;4),0))=(I979-1),"Safe",IF(SUM(_xlfn.IFNA((((A979:H979)-(B979:H979))&lt;0)*(ABS((A979:H979)-(B979:H979))&lt;4),0))=(I979-1),"Safe","Unsafe"))</f>
        <v>Safe</v>
      </c>
      <c r="K979" t="str" cm="1">
        <f t="array" ref="K979">IF(SUM(_xlfn.IFNA((((A979:H979)-(B979:H979))&gt;0)*(ABS((A979:H979)-(B979:H979))&lt;4),0))&gt;=(I979-1),"Safe",IF(SUM(_xlfn.IFNA((((A979:H979)-(B979:H979))&lt;0)*(ABS((A979:H979)-(B979:H979))&lt;4),0))&gt;=(I979-1),"Safe","Unsafe"))</f>
        <v>Safe</v>
      </c>
    </row>
    <row r="980" spans="1:11" x14ac:dyDescent="0.25">
      <c r="A980" s="15">
        <v>33</v>
      </c>
      <c r="B980" s="16">
        <v>36</v>
      </c>
      <c r="C980" s="16">
        <v>37</v>
      </c>
      <c r="D980" s="16">
        <v>39</v>
      </c>
      <c r="E980" s="16">
        <v>42</v>
      </c>
      <c r="F980" s="16">
        <v>44</v>
      </c>
      <c r="G980" s="16">
        <v>46</v>
      </c>
      <c r="H980" s="16"/>
      <c r="I980">
        <f t="shared" si="15"/>
        <v>7</v>
      </c>
      <c r="J980" t="str" cm="1">
        <f t="array" ref="J980">IF(SUM(_xlfn.IFNA((((A980:H980)-(B980:H980))&gt;0)*(ABS((A980:H980)-(B980:H980))&lt;4),0))=(I980-1),"Safe",IF(SUM(_xlfn.IFNA((((A980:H980)-(B980:H980))&lt;0)*(ABS((A980:H980)-(B980:H980))&lt;4),0))=(I980-1),"Safe","Unsafe"))</f>
        <v>Safe</v>
      </c>
      <c r="K980" t="str" cm="1">
        <f t="array" ref="K980">IF(SUM(_xlfn.IFNA((((A980:H980)-(B980:H980))&gt;0)*(ABS((A980:H980)-(B980:H980))&lt;4),0))&gt;=(I980-1),"Safe",IF(SUM(_xlfn.IFNA((((A980:H980)-(B980:H980))&lt;0)*(ABS((A980:H980)-(B980:H980))&lt;4),0))&gt;=(I980-1),"Safe","Unsafe"))</f>
        <v>Safe</v>
      </c>
    </row>
    <row r="981" spans="1:11" x14ac:dyDescent="0.25">
      <c r="A981" s="15">
        <v>21</v>
      </c>
      <c r="B981" s="16">
        <v>19</v>
      </c>
      <c r="C981" s="16">
        <v>17</v>
      </c>
      <c r="D981" s="16">
        <v>15</v>
      </c>
      <c r="E981" s="16">
        <v>12</v>
      </c>
      <c r="F981" s="16">
        <v>9</v>
      </c>
      <c r="G981" s="16"/>
      <c r="H981" s="16"/>
      <c r="I981">
        <f t="shared" si="15"/>
        <v>6</v>
      </c>
      <c r="J981" t="str" cm="1">
        <f t="array" ref="J981">IF(SUM(_xlfn.IFNA((((A981:H981)-(B981:H981))&gt;0)*(ABS((A981:H981)-(B981:H981))&lt;4),0))=(I981-1),"Safe",IF(SUM(_xlfn.IFNA((((A981:H981)-(B981:H981))&lt;0)*(ABS((A981:H981)-(B981:H981))&lt;4),0))=(I981-1),"Safe","Unsafe"))</f>
        <v>Safe</v>
      </c>
      <c r="K981" t="str" cm="1">
        <f t="array" ref="K981">IF(SUM(_xlfn.IFNA((((A981:H981)-(B981:H981))&gt;0)*(ABS((A981:H981)-(B981:H981))&lt;4),0))&gt;=(I981-1),"Safe",IF(SUM(_xlfn.IFNA((((A981:H981)-(B981:H981))&lt;0)*(ABS((A981:H981)-(B981:H981))&lt;4),0))&gt;=(I981-1),"Safe","Unsafe"))</f>
        <v>Safe</v>
      </c>
    </row>
    <row r="982" spans="1:11" x14ac:dyDescent="0.25">
      <c r="A982" s="15">
        <v>66</v>
      </c>
      <c r="B982" s="16">
        <v>67</v>
      </c>
      <c r="C982" s="16">
        <v>69</v>
      </c>
      <c r="D982" s="16">
        <v>71</v>
      </c>
      <c r="E982" s="16">
        <v>74</v>
      </c>
      <c r="F982" s="16">
        <v>75</v>
      </c>
      <c r="G982" s="16">
        <v>77</v>
      </c>
      <c r="H982" s="16"/>
      <c r="I982">
        <f t="shared" si="15"/>
        <v>7</v>
      </c>
      <c r="J982" t="str" cm="1">
        <f t="array" ref="J982">IF(SUM(_xlfn.IFNA((((A982:H982)-(B982:H982))&gt;0)*(ABS((A982:H982)-(B982:H982))&lt;4),0))=(I982-1),"Safe",IF(SUM(_xlfn.IFNA((((A982:H982)-(B982:H982))&lt;0)*(ABS((A982:H982)-(B982:H982))&lt;4),0))=(I982-1),"Safe","Unsafe"))</f>
        <v>Safe</v>
      </c>
      <c r="K982" t="str" cm="1">
        <f t="array" ref="K982">IF(SUM(_xlfn.IFNA((((A982:H982)-(B982:H982))&gt;0)*(ABS((A982:H982)-(B982:H982))&lt;4),0))&gt;=(I982-1),"Safe",IF(SUM(_xlfn.IFNA((((A982:H982)-(B982:H982))&lt;0)*(ABS((A982:H982)-(B982:H982))&lt;4),0))&gt;=(I982-1),"Safe","Unsafe"))</f>
        <v>Safe</v>
      </c>
    </row>
    <row r="983" spans="1:11" x14ac:dyDescent="0.25">
      <c r="A983" s="15">
        <v>93</v>
      </c>
      <c r="B983" s="16">
        <v>90</v>
      </c>
      <c r="C983" s="16">
        <v>89</v>
      </c>
      <c r="D983" s="16">
        <v>87</v>
      </c>
      <c r="E983" s="16">
        <v>86</v>
      </c>
      <c r="F983" s="16">
        <v>85</v>
      </c>
      <c r="G983" s="16">
        <v>84</v>
      </c>
      <c r="H983" s="16"/>
      <c r="I983">
        <f t="shared" si="15"/>
        <v>7</v>
      </c>
      <c r="J983" t="str" cm="1">
        <f t="array" ref="J983">IF(SUM(_xlfn.IFNA((((A983:H983)-(B983:H983))&gt;0)*(ABS((A983:H983)-(B983:H983))&lt;4),0))=(I983-1),"Safe",IF(SUM(_xlfn.IFNA((((A983:H983)-(B983:H983))&lt;0)*(ABS((A983:H983)-(B983:H983))&lt;4),0))=(I983-1),"Safe","Unsafe"))</f>
        <v>Safe</v>
      </c>
      <c r="K983" t="str" cm="1">
        <f t="array" ref="K983">IF(SUM(_xlfn.IFNA((((A983:H983)-(B983:H983))&gt;0)*(ABS((A983:H983)-(B983:H983))&lt;4),0))&gt;=(I983-1),"Safe",IF(SUM(_xlfn.IFNA((((A983:H983)-(B983:H983))&lt;0)*(ABS((A983:H983)-(B983:H983))&lt;4),0))&gt;=(I983-1),"Safe","Unsafe"))</f>
        <v>Safe</v>
      </c>
    </row>
    <row r="984" spans="1:11" x14ac:dyDescent="0.25">
      <c r="A984" s="15">
        <v>10</v>
      </c>
      <c r="B984" s="16">
        <v>12</v>
      </c>
      <c r="C984" s="16">
        <v>15</v>
      </c>
      <c r="D984" s="16">
        <v>18</v>
      </c>
      <c r="E984" s="16">
        <v>21</v>
      </c>
      <c r="F984" s="16">
        <v>24</v>
      </c>
      <c r="G984" s="16">
        <v>27</v>
      </c>
      <c r="H984" s="16">
        <v>30</v>
      </c>
      <c r="I984">
        <f t="shared" si="15"/>
        <v>8</v>
      </c>
      <c r="J984" t="str" cm="1">
        <f t="array" ref="J984">IF(SUM(_xlfn.IFNA((((A984:H984)-(B984:H984))&gt;0)*(ABS((A984:H984)-(B984:H984))&lt;4),0))=(I984-1),"Safe",IF(SUM(_xlfn.IFNA((((A984:H984)-(B984:H984))&lt;0)*(ABS((A984:H984)-(B984:H984))&lt;4),0))=(I984-1),"Safe","Unsafe"))</f>
        <v>Safe</v>
      </c>
      <c r="K984" t="str" cm="1">
        <f t="array" ref="K984">IF(SUM(_xlfn.IFNA((((A984:H984)-(B984:H984))&gt;0)*(ABS((A984:H984)-(B984:H984))&lt;4),0))&gt;=(I984-1),"Safe",IF(SUM(_xlfn.IFNA((((A984:H984)-(B984:H984))&lt;0)*(ABS((A984:H984)-(B984:H984))&lt;4),0))&gt;=(I984-1),"Safe","Unsafe"))</f>
        <v>Safe</v>
      </c>
    </row>
    <row r="985" spans="1:11" x14ac:dyDescent="0.25">
      <c r="A985" s="15">
        <v>61</v>
      </c>
      <c r="B985" s="16">
        <v>64</v>
      </c>
      <c r="C985" s="16">
        <v>67</v>
      </c>
      <c r="D985" s="16">
        <v>69</v>
      </c>
      <c r="E985" s="16">
        <v>72</v>
      </c>
      <c r="F985" s="16">
        <v>75</v>
      </c>
      <c r="G985" s="16">
        <v>78</v>
      </c>
      <c r="H985" s="16"/>
      <c r="I985">
        <f t="shared" si="15"/>
        <v>7</v>
      </c>
      <c r="J985" t="str" cm="1">
        <f t="array" ref="J985">IF(SUM(_xlfn.IFNA((((A985:H985)-(B985:H985))&gt;0)*(ABS((A985:H985)-(B985:H985))&lt;4),0))=(I985-1),"Safe",IF(SUM(_xlfn.IFNA((((A985:H985)-(B985:H985))&lt;0)*(ABS((A985:H985)-(B985:H985))&lt;4),0))=(I985-1),"Safe","Unsafe"))</f>
        <v>Safe</v>
      </c>
      <c r="K985" t="str" cm="1">
        <f t="array" ref="K985">IF(SUM(_xlfn.IFNA((((A985:H985)-(B985:H985))&gt;0)*(ABS((A985:H985)-(B985:H985))&lt;4),0))&gt;=(I985-1),"Safe",IF(SUM(_xlfn.IFNA((((A985:H985)-(B985:H985))&lt;0)*(ABS((A985:H985)-(B985:H985))&lt;4),0))&gt;=(I985-1),"Safe","Unsafe"))</f>
        <v>Safe</v>
      </c>
    </row>
    <row r="986" spans="1:11" x14ac:dyDescent="0.25">
      <c r="A986" s="15">
        <v>98</v>
      </c>
      <c r="B986" s="16">
        <v>95</v>
      </c>
      <c r="C986" s="16">
        <v>94</v>
      </c>
      <c r="D986" s="16">
        <v>92</v>
      </c>
      <c r="E986" s="16">
        <v>89</v>
      </c>
      <c r="F986" s="16"/>
      <c r="G986" s="16"/>
      <c r="H986" s="16"/>
      <c r="I986">
        <f t="shared" si="15"/>
        <v>5</v>
      </c>
      <c r="J986" t="str" cm="1">
        <f t="array" ref="J986">IF(SUM(_xlfn.IFNA((((A986:H986)-(B986:H986))&gt;0)*(ABS((A986:H986)-(B986:H986))&lt;4),0))=(I986-1),"Safe",IF(SUM(_xlfn.IFNA((((A986:H986)-(B986:H986))&lt;0)*(ABS((A986:H986)-(B986:H986))&lt;4),0))=(I986-1),"Safe","Unsafe"))</f>
        <v>Safe</v>
      </c>
      <c r="K986" t="str" cm="1">
        <f t="array" ref="K986">IF(SUM(_xlfn.IFNA((((A986:H986)-(B986:H986))&gt;0)*(ABS((A986:H986)-(B986:H986))&lt;4),0))&gt;=(I986-1),"Safe",IF(SUM(_xlfn.IFNA((((A986:H986)-(B986:H986))&lt;0)*(ABS((A986:H986)-(B986:H986))&lt;4),0))&gt;=(I986-1),"Safe","Unsafe"))</f>
        <v>Safe</v>
      </c>
    </row>
    <row r="987" spans="1:11" x14ac:dyDescent="0.25">
      <c r="A987" s="15">
        <v>13</v>
      </c>
      <c r="B987" s="16">
        <v>11</v>
      </c>
      <c r="C987" s="16">
        <v>9</v>
      </c>
      <c r="D987" s="16">
        <v>7</v>
      </c>
      <c r="E987" s="16">
        <v>5</v>
      </c>
      <c r="F987" s="16"/>
      <c r="G987" s="16"/>
      <c r="H987" s="16"/>
      <c r="I987">
        <f t="shared" si="15"/>
        <v>5</v>
      </c>
      <c r="J987" t="str" cm="1">
        <f t="array" ref="J987">IF(SUM(_xlfn.IFNA((((A987:H987)-(B987:H987))&gt;0)*(ABS((A987:H987)-(B987:H987))&lt;4),0))=(I987-1),"Safe",IF(SUM(_xlfn.IFNA((((A987:H987)-(B987:H987))&lt;0)*(ABS((A987:H987)-(B987:H987))&lt;4),0))=(I987-1),"Safe","Unsafe"))</f>
        <v>Safe</v>
      </c>
      <c r="K987" t="str" cm="1">
        <f t="array" ref="K987">IF(SUM(_xlfn.IFNA((((A987:H987)-(B987:H987))&gt;0)*(ABS((A987:H987)-(B987:H987))&lt;4),0))&gt;=(I987-1),"Safe",IF(SUM(_xlfn.IFNA((((A987:H987)-(B987:H987))&lt;0)*(ABS((A987:H987)-(B987:H987))&lt;4),0))&gt;=(I987-1),"Safe","Unsafe"))</f>
        <v>Safe</v>
      </c>
    </row>
    <row r="988" spans="1:11" x14ac:dyDescent="0.25">
      <c r="A988" s="15">
        <v>68</v>
      </c>
      <c r="B988" s="16">
        <v>65</v>
      </c>
      <c r="C988" s="16">
        <v>64</v>
      </c>
      <c r="D988" s="16">
        <v>62</v>
      </c>
      <c r="E988" s="16">
        <v>59</v>
      </c>
      <c r="F988" s="16">
        <v>57</v>
      </c>
      <c r="G988" s="16">
        <v>54</v>
      </c>
      <c r="H988" s="16">
        <v>52</v>
      </c>
      <c r="I988">
        <f t="shared" si="15"/>
        <v>8</v>
      </c>
      <c r="J988" t="str" cm="1">
        <f t="array" ref="J988">IF(SUM(_xlfn.IFNA((((A988:H988)-(B988:H988))&gt;0)*(ABS((A988:H988)-(B988:H988))&lt;4),0))=(I988-1),"Safe",IF(SUM(_xlfn.IFNA((((A988:H988)-(B988:H988))&lt;0)*(ABS((A988:H988)-(B988:H988))&lt;4),0))=(I988-1),"Safe","Unsafe"))</f>
        <v>Safe</v>
      </c>
      <c r="K988" t="str" cm="1">
        <f t="array" ref="K988">IF(SUM(_xlfn.IFNA((((A988:H988)-(B988:H988))&gt;0)*(ABS((A988:H988)-(B988:H988))&lt;4),0))&gt;=(I988-1),"Safe",IF(SUM(_xlfn.IFNA((((A988:H988)-(B988:H988))&lt;0)*(ABS((A988:H988)-(B988:H988))&lt;4),0))&gt;=(I988-1),"Safe","Unsafe"))</f>
        <v>Safe</v>
      </c>
    </row>
    <row r="989" spans="1:11" x14ac:dyDescent="0.25">
      <c r="A989" s="15">
        <v>62</v>
      </c>
      <c r="B989" s="16">
        <v>59</v>
      </c>
      <c r="C989" s="16">
        <v>58</v>
      </c>
      <c r="D989" s="16">
        <v>56</v>
      </c>
      <c r="E989" s="16">
        <v>55</v>
      </c>
      <c r="F989" s="16">
        <v>54</v>
      </c>
      <c r="G989" s="16">
        <v>52</v>
      </c>
      <c r="H989" s="16">
        <v>51</v>
      </c>
      <c r="I989">
        <f t="shared" si="15"/>
        <v>8</v>
      </c>
      <c r="J989" t="str" cm="1">
        <f t="array" ref="J989">IF(SUM(_xlfn.IFNA((((A989:H989)-(B989:H989))&gt;0)*(ABS((A989:H989)-(B989:H989))&lt;4),0))=(I989-1),"Safe",IF(SUM(_xlfn.IFNA((((A989:H989)-(B989:H989))&lt;0)*(ABS((A989:H989)-(B989:H989))&lt;4),0))=(I989-1),"Safe","Unsafe"))</f>
        <v>Safe</v>
      </c>
      <c r="K989" t="str" cm="1">
        <f t="array" ref="K989">IF(SUM(_xlfn.IFNA((((A989:H989)-(B989:H989))&gt;0)*(ABS((A989:H989)-(B989:H989))&lt;4),0))&gt;=(I989-1),"Safe",IF(SUM(_xlfn.IFNA((((A989:H989)-(B989:H989))&lt;0)*(ABS((A989:H989)-(B989:H989))&lt;4),0))&gt;=(I989-1),"Safe","Unsafe"))</f>
        <v>Safe</v>
      </c>
    </row>
    <row r="990" spans="1:11" x14ac:dyDescent="0.25">
      <c r="A990" s="15">
        <v>85</v>
      </c>
      <c r="B990" s="16">
        <v>82</v>
      </c>
      <c r="C990" s="16">
        <v>80</v>
      </c>
      <c r="D990" s="16">
        <v>78</v>
      </c>
      <c r="E990" s="16">
        <v>76</v>
      </c>
      <c r="F990" s="16">
        <v>75</v>
      </c>
      <c r="G990" s="16">
        <v>74</v>
      </c>
      <c r="H990" s="16"/>
      <c r="I990">
        <f t="shared" si="15"/>
        <v>7</v>
      </c>
      <c r="J990" t="str" cm="1">
        <f t="array" ref="J990">IF(SUM(_xlfn.IFNA((((A990:H990)-(B990:H990))&gt;0)*(ABS((A990:H990)-(B990:H990))&lt;4),0))=(I990-1),"Safe",IF(SUM(_xlfn.IFNA((((A990:H990)-(B990:H990))&lt;0)*(ABS((A990:H990)-(B990:H990))&lt;4),0))=(I990-1),"Safe","Unsafe"))</f>
        <v>Safe</v>
      </c>
      <c r="K990" t="str" cm="1">
        <f t="array" ref="K990">IF(SUM(_xlfn.IFNA((((A990:H990)-(B990:H990))&gt;0)*(ABS((A990:H990)-(B990:H990))&lt;4),0))&gt;=(I990-1),"Safe",IF(SUM(_xlfn.IFNA((((A990:H990)-(B990:H990))&lt;0)*(ABS((A990:H990)-(B990:H990))&lt;4),0))&gt;=(I990-1),"Safe","Unsafe"))</f>
        <v>Safe</v>
      </c>
    </row>
    <row r="991" spans="1:11" x14ac:dyDescent="0.25">
      <c r="A991" s="15">
        <v>58</v>
      </c>
      <c r="B991" s="16">
        <v>55</v>
      </c>
      <c r="C991" s="16">
        <v>52</v>
      </c>
      <c r="D991" s="16">
        <v>50</v>
      </c>
      <c r="E991" s="16">
        <v>48</v>
      </c>
      <c r="F991" s="16">
        <v>46</v>
      </c>
      <c r="G991" s="16"/>
      <c r="H991" s="16"/>
      <c r="I991">
        <f t="shared" si="15"/>
        <v>6</v>
      </c>
      <c r="J991" t="str" cm="1">
        <f t="array" ref="J991">IF(SUM(_xlfn.IFNA((((A991:H991)-(B991:H991))&gt;0)*(ABS((A991:H991)-(B991:H991))&lt;4),0))=(I991-1),"Safe",IF(SUM(_xlfn.IFNA((((A991:H991)-(B991:H991))&lt;0)*(ABS((A991:H991)-(B991:H991))&lt;4),0))=(I991-1),"Safe","Unsafe"))</f>
        <v>Safe</v>
      </c>
      <c r="K991" t="str" cm="1">
        <f t="array" ref="K991">IF(SUM(_xlfn.IFNA((((A991:H991)-(B991:H991))&gt;0)*(ABS((A991:H991)-(B991:H991))&lt;4),0))&gt;=(I991-1),"Safe",IF(SUM(_xlfn.IFNA((((A991:H991)-(B991:H991))&lt;0)*(ABS((A991:H991)-(B991:H991))&lt;4),0))&gt;=(I991-1),"Safe","Unsafe"))</f>
        <v>Safe</v>
      </c>
    </row>
    <row r="992" spans="1:11" x14ac:dyDescent="0.25">
      <c r="A992" s="15">
        <v>64</v>
      </c>
      <c r="B992" s="16">
        <v>67</v>
      </c>
      <c r="C992" s="16">
        <v>69</v>
      </c>
      <c r="D992" s="16">
        <v>72</v>
      </c>
      <c r="E992" s="16">
        <v>74</v>
      </c>
      <c r="F992" s="16">
        <v>75</v>
      </c>
      <c r="G992" s="16">
        <v>76</v>
      </c>
      <c r="H992" s="16"/>
      <c r="I992">
        <f t="shared" si="15"/>
        <v>7</v>
      </c>
      <c r="J992" t="str" cm="1">
        <f t="array" ref="J992">IF(SUM(_xlfn.IFNA((((A992:H992)-(B992:H992))&gt;0)*(ABS((A992:H992)-(B992:H992))&lt;4),0))=(I992-1),"Safe",IF(SUM(_xlfn.IFNA((((A992:H992)-(B992:H992))&lt;0)*(ABS((A992:H992)-(B992:H992))&lt;4),0))=(I992-1),"Safe","Unsafe"))</f>
        <v>Safe</v>
      </c>
      <c r="K992" t="str" cm="1">
        <f t="array" ref="K992">IF(SUM(_xlfn.IFNA((((A992:H992)-(B992:H992))&gt;0)*(ABS((A992:H992)-(B992:H992))&lt;4),0))&gt;=(I992-1),"Safe",IF(SUM(_xlfn.IFNA((((A992:H992)-(B992:H992))&lt;0)*(ABS((A992:H992)-(B992:H992))&lt;4),0))&gt;=(I992-1),"Safe","Unsafe"))</f>
        <v>Safe</v>
      </c>
    </row>
    <row r="993" spans="1:11" x14ac:dyDescent="0.25">
      <c r="A993" s="15">
        <v>64</v>
      </c>
      <c r="B993" s="16">
        <v>61</v>
      </c>
      <c r="C993" s="16">
        <v>60</v>
      </c>
      <c r="D993" s="16">
        <v>58</v>
      </c>
      <c r="E993" s="16">
        <v>57</v>
      </c>
      <c r="F993" s="16">
        <v>55</v>
      </c>
      <c r="G993" s="16">
        <v>53</v>
      </c>
      <c r="H993" s="16"/>
      <c r="I993">
        <f t="shared" si="15"/>
        <v>7</v>
      </c>
      <c r="J993" t="str" cm="1">
        <f t="array" ref="J993">IF(SUM(_xlfn.IFNA((((A993:H993)-(B993:H993))&gt;0)*(ABS((A993:H993)-(B993:H993))&lt;4),0))=(I993-1),"Safe",IF(SUM(_xlfn.IFNA((((A993:H993)-(B993:H993))&lt;0)*(ABS((A993:H993)-(B993:H993))&lt;4),0))=(I993-1),"Safe","Unsafe"))</f>
        <v>Safe</v>
      </c>
      <c r="K993" t="str" cm="1">
        <f t="array" ref="K993">IF(SUM(_xlfn.IFNA((((A993:H993)-(B993:H993))&gt;0)*(ABS((A993:H993)-(B993:H993))&lt;4),0))&gt;=(I993-1),"Safe",IF(SUM(_xlfn.IFNA((((A993:H993)-(B993:H993))&lt;0)*(ABS((A993:H993)-(B993:H993))&lt;4),0))&gt;=(I993-1),"Safe","Unsafe"))</f>
        <v>Safe</v>
      </c>
    </row>
    <row r="994" spans="1:11" x14ac:dyDescent="0.25">
      <c r="A994" s="15">
        <v>39</v>
      </c>
      <c r="B994" s="16">
        <v>40</v>
      </c>
      <c r="C994" s="16">
        <v>42</v>
      </c>
      <c r="D994" s="16">
        <v>44</v>
      </c>
      <c r="E994" s="16">
        <v>45</v>
      </c>
      <c r="F994" s="16">
        <v>48</v>
      </c>
      <c r="G994" s="16">
        <v>50</v>
      </c>
      <c r="H994" s="16">
        <v>53</v>
      </c>
      <c r="I994">
        <f t="shared" si="15"/>
        <v>8</v>
      </c>
      <c r="J994" t="str" cm="1">
        <f t="array" ref="J994">IF(SUM(_xlfn.IFNA((((A994:H994)-(B994:H994))&gt;0)*(ABS((A994:H994)-(B994:H994))&lt;4),0))=(I994-1),"Safe",IF(SUM(_xlfn.IFNA((((A994:H994)-(B994:H994))&lt;0)*(ABS((A994:H994)-(B994:H994))&lt;4),0))=(I994-1),"Safe","Unsafe"))</f>
        <v>Safe</v>
      </c>
      <c r="K994" t="str" cm="1">
        <f t="array" ref="K994">IF(SUM(_xlfn.IFNA((((A994:H994)-(B994:H994))&gt;0)*(ABS((A994:H994)-(B994:H994))&lt;4),0))&gt;=(I994-1),"Safe",IF(SUM(_xlfn.IFNA((((A994:H994)-(B994:H994))&lt;0)*(ABS((A994:H994)-(B994:H994))&lt;4),0))&gt;=(I994-1),"Safe","Unsafe"))</f>
        <v>Safe</v>
      </c>
    </row>
    <row r="995" spans="1:11" x14ac:dyDescent="0.25">
      <c r="A995" s="15">
        <v>13</v>
      </c>
      <c r="B995" s="16">
        <v>15</v>
      </c>
      <c r="C995" s="16">
        <v>18</v>
      </c>
      <c r="D995" s="16">
        <v>21</v>
      </c>
      <c r="E995" s="16">
        <v>24</v>
      </c>
      <c r="F995" s="16"/>
      <c r="G995" s="16"/>
      <c r="H995" s="16"/>
      <c r="I995">
        <f t="shared" si="15"/>
        <v>5</v>
      </c>
      <c r="J995" t="str" cm="1">
        <f t="array" ref="J995">IF(SUM(_xlfn.IFNA((((A995:H995)-(B995:H995))&gt;0)*(ABS((A995:H995)-(B995:H995))&lt;4),0))=(I995-1),"Safe",IF(SUM(_xlfn.IFNA((((A995:H995)-(B995:H995))&lt;0)*(ABS((A995:H995)-(B995:H995))&lt;4),0))=(I995-1),"Safe","Unsafe"))</f>
        <v>Safe</v>
      </c>
      <c r="K995" t="str" cm="1">
        <f t="array" ref="K995">IF(SUM(_xlfn.IFNA((((A995:H995)-(B995:H995))&gt;0)*(ABS((A995:H995)-(B995:H995))&lt;4),0))&gt;=(I995-1),"Safe",IF(SUM(_xlfn.IFNA((((A995:H995)-(B995:H995))&lt;0)*(ABS((A995:H995)-(B995:H995))&lt;4),0))&gt;=(I995-1),"Safe","Unsafe"))</f>
        <v>Safe</v>
      </c>
    </row>
    <row r="996" spans="1:11" x14ac:dyDescent="0.25">
      <c r="A996" s="15">
        <v>7</v>
      </c>
      <c r="B996" s="16">
        <v>9</v>
      </c>
      <c r="C996" s="16">
        <v>11</v>
      </c>
      <c r="D996" s="16">
        <v>14</v>
      </c>
      <c r="E996" s="16">
        <v>17</v>
      </c>
      <c r="F996" s="16">
        <v>19</v>
      </c>
      <c r="G996" s="16"/>
      <c r="H996" s="16"/>
      <c r="I996">
        <f t="shared" si="15"/>
        <v>6</v>
      </c>
      <c r="J996" t="str" cm="1">
        <f t="array" ref="J996">IF(SUM(_xlfn.IFNA((((A996:H996)-(B996:H996))&gt;0)*(ABS((A996:H996)-(B996:H996))&lt;4),0))=(I996-1),"Safe",IF(SUM(_xlfn.IFNA((((A996:H996)-(B996:H996))&lt;0)*(ABS((A996:H996)-(B996:H996))&lt;4),0))=(I996-1),"Safe","Unsafe"))</f>
        <v>Safe</v>
      </c>
      <c r="K996" t="str" cm="1">
        <f t="array" ref="K996">IF(SUM(_xlfn.IFNA((((A996:H996)-(B996:H996))&gt;0)*(ABS((A996:H996)-(B996:H996))&lt;4),0))&gt;=(I996-1),"Safe",IF(SUM(_xlfn.IFNA((((A996:H996)-(B996:H996))&lt;0)*(ABS((A996:H996)-(B996:H996))&lt;4),0))&gt;=(I996-1),"Safe","Unsafe"))</f>
        <v>Safe</v>
      </c>
    </row>
    <row r="997" spans="1:11" x14ac:dyDescent="0.25">
      <c r="A997" s="15">
        <v>41</v>
      </c>
      <c r="B997" s="16">
        <v>38</v>
      </c>
      <c r="C997" s="16">
        <v>35</v>
      </c>
      <c r="D997" s="16">
        <v>33</v>
      </c>
      <c r="E997" s="16">
        <v>30</v>
      </c>
      <c r="F997" s="16"/>
      <c r="G997" s="16"/>
      <c r="H997" s="16"/>
      <c r="I997">
        <f t="shared" si="15"/>
        <v>5</v>
      </c>
      <c r="J997" t="str" cm="1">
        <f t="array" ref="J997">IF(SUM(_xlfn.IFNA((((A997:H997)-(B997:H997))&gt;0)*(ABS((A997:H997)-(B997:H997))&lt;4),0))=(I997-1),"Safe",IF(SUM(_xlfn.IFNA((((A997:H997)-(B997:H997))&lt;0)*(ABS((A997:H997)-(B997:H997))&lt;4),0))=(I997-1),"Safe","Unsafe"))</f>
        <v>Safe</v>
      </c>
      <c r="K997" t="str" cm="1">
        <f t="array" ref="K997">IF(SUM(_xlfn.IFNA((((A997:H997)-(B997:H997))&gt;0)*(ABS((A997:H997)-(B997:H997))&lt;4),0))&gt;=(I997-1),"Safe",IF(SUM(_xlfn.IFNA((((A997:H997)-(B997:H997))&lt;0)*(ABS((A997:H997)-(B997:H997))&lt;4),0))&gt;=(I997-1),"Safe","Unsafe"))</f>
        <v>Safe</v>
      </c>
    </row>
    <row r="998" spans="1:11" x14ac:dyDescent="0.25">
      <c r="A998" s="15">
        <v>20</v>
      </c>
      <c r="B998" s="16">
        <v>23</v>
      </c>
      <c r="C998" s="16">
        <v>24</v>
      </c>
      <c r="D998" s="16">
        <v>26</v>
      </c>
      <c r="E998" s="16">
        <v>28</v>
      </c>
      <c r="F998" s="16"/>
      <c r="G998" s="16"/>
      <c r="H998" s="16"/>
      <c r="I998">
        <f t="shared" si="15"/>
        <v>5</v>
      </c>
      <c r="J998" t="str" cm="1">
        <f t="array" ref="J998">IF(SUM(_xlfn.IFNA((((A998:H998)-(B998:H998))&gt;0)*(ABS((A998:H998)-(B998:H998))&lt;4),0))=(I998-1),"Safe",IF(SUM(_xlfn.IFNA((((A998:H998)-(B998:H998))&lt;0)*(ABS((A998:H998)-(B998:H998))&lt;4),0))=(I998-1),"Safe","Unsafe"))</f>
        <v>Safe</v>
      </c>
      <c r="K998" t="str" cm="1">
        <f t="array" ref="K998">IF(SUM(_xlfn.IFNA((((A998:H998)-(B998:H998))&gt;0)*(ABS((A998:H998)-(B998:H998))&lt;4),0))&gt;=(I998-1),"Safe",IF(SUM(_xlfn.IFNA((((A998:H998)-(B998:H998))&lt;0)*(ABS((A998:H998)-(B998:H998))&lt;4),0))&gt;=(I998-1),"Safe","Unsafe"))</f>
        <v>Safe</v>
      </c>
    </row>
    <row r="999" spans="1:11" x14ac:dyDescent="0.25">
      <c r="A999" s="15">
        <v>72</v>
      </c>
      <c r="B999" s="16">
        <v>73</v>
      </c>
      <c r="C999" s="16">
        <v>74</v>
      </c>
      <c r="D999" s="16">
        <v>75</v>
      </c>
      <c r="E999" s="16">
        <v>77</v>
      </c>
      <c r="F999" s="16">
        <v>79</v>
      </c>
      <c r="G999" s="16">
        <v>80</v>
      </c>
      <c r="H999" s="16">
        <v>83</v>
      </c>
      <c r="I999">
        <f t="shared" si="15"/>
        <v>8</v>
      </c>
      <c r="J999" t="str" cm="1">
        <f t="array" ref="J999">IF(SUM(_xlfn.IFNA((((A999:H999)-(B999:H999))&gt;0)*(ABS((A999:H999)-(B999:H999))&lt;4),0))=(I999-1),"Safe",IF(SUM(_xlfn.IFNA((((A999:H999)-(B999:H999))&lt;0)*(ABS((A999:H999)-(B999:H999))&lt;4),0))=(I999-1),"Safe","Unsafe"))</f>
        <v>Safe</v>
      </c>
      <c r="K999" t="str" cm="1">
        <f t="array" ref="K999">IF(SUM(_xlfn.IFNA((((A999:H999)-(B999:H999))&gt;0)*(ABS((A999:H999)-(B999:H999))&lt;4),0))&gt;=(I999-1),"Safe",IF(SUM(_xlfn.IFNA((((A999:H999)-(B999:H999))&lt;0)*(ABS((A999:H999)-(B999:H999))&lt;4),0))&gt;=(I999-1),"Safe","Unsafe"))</f>
        <v>Safe</v>
      </c>
    </row>
    <row r="1000" spans="1:11" x14ac:dyDescent="0.25">
      <c r="A1000" s="15">
        <v>21</v>
      </c>
      <c r="B1000" s="16">
        <v>20</v>
      </c>
      <c r="C1000" s="16">
        <v>17</v>
      </c>
      <c r="D1000" s="16">
        <v>15</v>
      </c>
      <c r="E1000" s="16">
        <v>14</v>
      </c>
      <c r="F1000" s="16">
        <v>12</v>
      </c>
      <c r="G1000" s="16">
        <v>11</v>
      </c>
      <c r="H1000" s="16">
        <v>10</v>
      </c>
      <c r="I1000">
        <f t="shared" si="15"/>
        <v>8</v>
      </c>
      <c r="J1000" t="str" cm="1">
        <f t="array" ref="J1000">IF(SUM(_xlfn.IFNA((((A1000:H1000)-(B1000:H1000))&gt;0)*(ABS((A1000:H1000)-(B1000:H1000))&lt;4),0))=(I1000-1),"Safe",IF(SUM(_xlfn.IFNA((((A1000:H1000)-(B1000:H1000))&lt;0)*(ABS((A1000:H1000)-(B1000:H1000))&lt;4),0))=(I1000-1),"Safe","Unsafe"))</f>
        <v>Safe</v>
      </c>
      <c r="K1000" t="str" cm="1">
        <f t="array" ref="K1000">IF(SUM(_xlfn.IFNA((((A1000:H1000)-(B1000:H1000))&gt;0)*(ABS((A1000:H1000)-(B1000:H1000))&lt;4),0))&gt;=(I1000-1),"Safe",IF(SUM(_xlfn.IFNA((((A1000:H1000)-(B1000:H1000))&lt;0)*(ABS((A1000:H1000)-(B1000:H1000))&lt;4),0))&gt;=(I1000-1),"Safe","Unsafe"))</f>
        <v>Safe</v>
      </c>
    </row>
    <row r="1001" spans="1:11" x14ac:dyDescent="0.25">
      <c r="A1001" s="15">
        <v>46</v>
      </c>
      <c r="B1001" s="16">
        <v>49</v>
      </c>
      <c r="C1001" s="16">
        <v>52</v>
      </c>
      <c r="D1001" s="16">
        <v>55</v>
      </c>
      <c r="E1001" s="16">
        <v>57</v>
      </c>
      <c r="F1001" s="16">
        <v>58</v>
      </c>
      <c r="G1001" s="16">
        <v>61</v>
      </c>
      <c r="H1001" s="16">
        <v>64</v>
      </c>
      <c r="I1001">
        <f t="shared" si="15"/>
        <v>8</v>
      </c>
      <c r="J1001" t="str" cm="1">
        <f t="array" ref="J1001">IF(SUM(_xlfn.IFNA((((A1001:H1001)-(B1001:H1001))&gt;0)*(ABS((A1001:H1001)-(B1001:H1001))&lt;4),0))=(I1001-1),"Safe",IF(SUM(_xlfn.IFNA((((A1001:H1001)-(B1001:H1001))&lt;0)*(ABS((A1001:H1001)-(B1001:H1001))&lt;4),0))=(I1001-1),"Safe","Unsafe"))</f>
        <v>Safe</v>
      </c>
      <c r="K1001" t="str" cm="1">
        <f t="array" ref="K1001">IF(SUM(_xlfn.IFNA((((A1001:H1001)-(B1001:H1001))&gt;0)*(ABS((A1001:H1001)-(B1001:H1001))&lt;4),0))&gt;=(I1001-1),"Safe",IF(SUM(_xlfn.IFNA((((A1001:H1001)-(B1001:H1001))&lt;0)*(ABS((A1001:H1001)-(B1001:H1001))&lt;4),0))&gt;=(I1001-1),"Safe","Unsafe"))</f>
        <v>Safe</v>
      </c>
    </row>
    <row r="1002" spans="1:11" x14ac:dyDescent="0.25">
      <c r="A1002" s="15">
        <v>42</v>
      </c>
      <c r="B1002" s="16">
        <v>45</v>
      </c>
      <c r="C1002" s="16">
        <v>47</v>
      </c>
      <c r="D1002" s="16">
        <v>49</v>
      </c>
      <c r="E1002" s="16">
        <v>52</v>
      </c>
      <c r="F1002" s="16"/>
      <c r="G1002" s="16"/>
      <c r="H1002" s="16"/>
      <c r="I1002">
        <f t="shared" si="15"/>
        <v>5</v>
      </c>
      <c r="J1002" t="str" cm="1">
        <f t="array" ref="J1002">IF(SUM(_xlfn.IFNA((((A1002:H1002)-(B1002:H1002))&gt;0)*(ABS((A1002:H1002)-(B1002:H1002))&lt;4),0))=(I1002-1),"Safe",IF(SUM(_xlfn.IFNA((((A1002:H1002)-(B1002:H1002))&lt;0)*(ABS((A1002:H1002)-(B1002:H1002))&lt;4),0))=(I1002-1),"Safe","Unsafe"))</f>
        <v>Safe</v>
      </c>
      <c r="K1002" t="str" cm="1">
        <f t="array" ref="K1002">IF(SUM(_xlfn.IFNA((((A1002:H1002)-(B1002:H1002))&gt;0)*(ABS((A1002:H1002)-(B1002:H1002))&lt;4),0))&gt;=(I1002-1),"Safe",IF(SUM(_xlfn.IFNA((((A1002:H1002)-(B1002:H1002))&lt;0)*(ABS((A1002:H1002)-(B1002:H1002))&lt;4),0))&gt;=(I1002-1),"Safe","Unsafe"))</f>
        <v>Safe</v>
      </c>
    </row>
    <row r="1003" spans="1:11" x14ac:dyDescent="0.25">
      <c r="A1003" s="15">
        <v>93</v>
      </c>
      <c r="B1003" s="16">
        <v>92</v>
      </c>
      <c r="C1003" s="16">
        <v>90</v>
      </c>
      <c r="D1003" s="16">
        <v>88</v>
      </c>
      <c r="E1003" s="16">
        <v>87</v>
      </c>
      <c r="F1003" s="16">
        <v>84</v>
      </c>
      <c r="G1003" s="16">
        <v>82</v>
      </c>
      <c r="H1003" s="16">
        <v>80</v>
      </c>
      <c r="I1003">
        <f t="shared" si="15"/>
        <v>8</v>
      </c>
      <c r="J1003" t="str" cm="1">
        <f t="array" ref="J1003">IF(SUM(_xlfn.IFNA((((A1003:H1003)-(B1003:H1003))&gt;0)*(ABS((A1003:H1003)-(B1003:H1003))&lt;4),0))=(I1003-1),"Safe",IF(SUM(_xlfn.IFNA((((A1003:H1003)-(B1003:H1003))&lt;0)*(ABS((A1003:H1003)-(B1003:H1003))&lt;4),0))=(I1003-1),"Safe","Unsafe"))</f>
        <v>Safe</v>
      </c>
      <c r="K1003" t="str" cm="1">
        <f t="array" ref="K1003">IF(SUM(_xlfn.IFNA((((A1003:H1003)-(B1003:H1003))&gt;0)*(ABS((A1003:H1003)-(B1003:H1003))&lt;4),0))&gt;=(I1003-1),"Safe",IF(SUM(_xlfn.IFNA((((A1003:H1003)-(B1003:H1003))&lt;0)*(ABS((A1003:H1003)-(B1003:H1003))&lt;4),0))&gt;=(I1003-1),"Safe","Unsafe"))</f>
        <v>Safe</v>
      </c>
    </row>
    <row r="1004" spans="1:11" x14ac:dyDescent="0.25">
      <c r="A1004" s="15">
        <v>17</v>
      </c>
      <c r="B1004" s="16">
        <v>14</v>
      </c>
      <c r="C1004" s="16">
        <v>11</v>
      </c>
      <c r="D1004" s="16">
        <v>9</v>
      </c>
      <c r="E1004" s="16">
        <v>8</v>
      </c>
      <c r="F1004" s="16">
        <v>6</v>
      </c>
      <c r="G1004" s="16">
        <v>4</v>
      </c>
      <c r="H1004" s="16"/>
      <c r="I1004">
        <f t="shared" si="15"/>
        <v>7</v>
      </c>
      <c r="J1004" t="str" cm="1">
        <f t="array" ref="J1004">IF(SUM(_xlfn.IFNA((((A1004:H1004)-(B1004:H1004))&gt;0)*(ABS((A1004:H1004)-(B1004:H1004))&lt;4),0))=(I1004-1),"Safe",IF(SUM(_xlfn.IFNA((((A1004:H1004)-(B1004:H1004))&lt;0)*(ABS((A1004:H1004)-(B1004:H1004))&lt;4),0))=(I1004-1),"Safe","Unsafe"))</f>
        <v>Safe</v>
      </c>
      <c r="K1004" t="str" cm="1">
        <f t="array" ref="K1004">IF(SUM(_xlfn.IFNA((((A1004:H1004)-(B1004:H1004))&gt;0)*(ABS((A1004:H1004)-(B1004:H1004))&lt;4),0))&gt;=(I1004-1),"Safe",IF(SUM(_xlfn.IFNA((((A1004:H1004)-(B1004:H1004))&lt;0)*(ABS((A1004:H1004)-(B1004:H1004))&lt;4),0))&gt;=(I1004-1),"Safe","Unsafe"))</f>
        <v>Safe</v>
      </c>
    </row>
    <row r="1005" spans="1:11" x14ac:dyDescent="0.25">
      <c r="A1005" s="15">
        <v>56</v>
      </c>
      <c r="B1005" s="16">
        <v>57</v>
      </c>
      <c r="C1005" s="16">
        <v>60</v>
      </c>
      <c r="D1005" s="16">
        <v>63</v>
      </c>
      <c r="E1005" s="16">
        <v>65</v>
      </c>
      <c r="F1005" s="16">
        <v>67</v>
      </c>
      <c r="G1005" s="16">
        <v>68</v>
      </c>
      <c r="H1005" s="16">
        <v>70</v>
      </c>
      <c r="I1005">
        <f t="shared" si="15"/>
        <v>8</v>
      </c>
      <c r="J1005" t="str" cm="1">
        <f t="array" ref="J1005">IF(SUM(_xlfn.IFNA((((A1005:H1005)-(B1005:H1005))&gt;0)*(ABS((A1005:H1005)-(B1005:H1005))&lt;4),0))=(I1005-1),"Safe",IF(SUM(_xlfn.IFNA((((A1005:H1005)-(B1005:H1005))&lt;0)*(ABS((A1005:H1005)-(B1005:H1005))&lt;4),0))=(I1005-1),"Safe","Unsafe"))</f>
        <v>Safe</v>
      </c>
      <c r="K1005" t="str" cm="1">
        <f t="array" ref="K1005">IF(SUM(_xlfn.IFNA((((A1005:H1005)-(B1005:H1005))&gt;0)*(ABS((A1005:H1005)-(B1005:H1005))&lt;4),0))&gt;=(I1005-1),"Safe",IF(SUM(_xlfn.IFNA((((A1005:H1005)-(B1005:H1005))&lt;0)*(ABS((A1005:H1005)-(B1005:H1005))&lt;4),0))&gt;=(I1005-1),"Safe","Unsafe"))</f>
        <v>Safe</v>
      </c>
    </row>
    <row r="1006" spans="1:11" x14ac:dyDescent="0.25">
      <c r="A1006" s="15"/>
      <c r="B1006" s="16"/>
      <c r="C1006" s="16"/>
      <c r="D1006" s="16"/>
      <c r="E1006" s="18"/>
      <c r="F1006" s="16"/>
      <c r="G1006" s="16"/>
      <c r="H1006" s="16"/>
    </row>
  </sheetData>
  <autoFilter ref="A5:K1005" xr:uid="{9A1B2681-FF44-489A-9F1A-BFAC76D9DD50}"/>
  <phoneticPr fontId="5" type="noConversion"/>
  <hyperlinks>
    <hyperlink ref="H2" r:id="rId1" display="https://adventofcode.com/2024/day/2" xr:uid="{666FD52B-F28B-40AC-AC31-32EAD5A8738E}"/>
    <hyperlink ref="H4" r:id="rId2" display="https://adventofcode.com/2024/day/2" xr:uid="{6C34850E-85C9-4DA2-8583-A5528A6EBACB}"/>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F92A5-AAC0-4C86-9513-F86F4C68433A}">
  <dimension ref="A1:P1001"/>
  <sheetViews>
    <sheetView workbookViewId="0">
      <selection activeCell="W14" sqref="W14"/>
    </sheetView>
    <sheetView workbookViewId="1"/>
  </sheetViews>
  <sheetFormatPr defaultRowHeight="15" x14ac:dyDescent="0.25"/>
  <cols>
    <col min="15" max="15" width="8.7109375" customWidth="1"/>
  </cols>
  <sheetData>
    <row r="1" spans="1:16" ht="34.9" customHeight="1" x14ac:dyDescent="0.25">
      <c r="A1" s="19" t="s">
        <v>3</v>
      </c>
      <c r="B1" s="19" t="s">
        <v>2</v>
      </c>
      <c r="C1" s="19" t="s">
        <v>4</v>
      </c>
      <c r="D1" s="19" t="s">
        <v>5</v>
      </c>
      <c r="E1" s="19" t="s">
        <v>6</v>
      </c>
      <c r="F1" s="19" t="s">
        <v>8</v>
      </c>
      <c r="G1" s="19" t="s">
        <v>9</v>
      </c>
      <c r="H1" s="19" t="s">
        <v>10</v>
      </c>
      <c r="I1" s="25" t="s">
        <v>23</v>
      </c>
      <c r="J1" s="25" t="s">
        <v>24</v>
      </c>
      <c r="K1" s="25" t="s">
        <v>25</v>
      </c>
      <c r="L1" s="25" t="s">
        <v>26</v>
      </c>
      <c r="M1" s="27" t="s">
        <v>16</v>
      </c>
      <c r="N1" s="27" t="s">
        <v>17</v>
      </c>
      <c r="O1" s="27" t="s">
        <v>18</v>
      </c>
      <c r="P1" s="27" t="s">
        <v>19</v>
      </c>
    </row>
    <row r="2" spans="1:16" x14ac:dyDescent="0.25">
      <c r="A2">
        <v>8</v>
      </c>
      <c r="B2">
        <v>10</v>
      </c>
      <c r="C2">
        <v>13</v>
      </c>
      <c r="D2">
        <v>14</v>
      </c>
      <c r="E2">
        <v>12</v>
      </c>
      <c r="F2" t="s">
        <v>14</v>
      </c>
      <c r="G2" t="b">
        <v>0</v>
      </c>
      <c r="H2" t="s">
        <v>15</v>
      </c>
      <c r="I2" t="b">
        <v>0</v>
      </c>
      <c r="M2" s="26" t="b">
        <f t="shared" ref="M2:M65" ca="1" si="0">OFFSET(A2,0,O2)</f>
        <v>0</v>
      </c>
      <c r="N2" s="26" t="b">
        <f t="shared" ref="N2:N65" ca="1" si="1">OFFSET(A2,0,P2)</f>
        <v>0</v>
      </c>
      <c r="O2" s="26">
        <f t="shared" ref="O2:O65" si="2">MATCH("Increase:",A2:L2,0)</f>
        <v>6</v>
      </c>
      <c r="P2" s="26">
        <f t="shared" ref="P2:P65" si="3">MATCH("Decrease:",A2:L2,0)</f>
        <v>8</v>
      </c>
    </row>
    <row r="3" spans="1:16" x14ac:dyDescent="0.25">
      <c r="A3">
        <v>40</v>
      </c>
      <c r="B3">
        <v>42</v>
      </c>
      <c r="C3">
        <v>45</v>
      </c>
      <c r="D3">
        <v>47</v>
      </c>
      <c r="E3">
        <v>49</v>
      </c>
      <c r="F3">
        <v>49</v>
      </c>
      <c r="G3" t="s">
        <v>14</v>
      </c>
      <c r="H3" t="b">
        <v>0</v>
      </c>
      <c r="I3" t="s">
        <v>15</v>
      </c>
      <c r="J3" t="b">
        <v>0</v>
      </c>
      <c r="M3" t="b">
        <f t="shared" ca="1" si="0"/>
        <v>0</v>
      </c>
      <c r="N3" t="b">
        <f t="shared" ca="1" si="1"/>
        <v>0</v>
      </c>
      <c r="O3">
        <f t="shared" si="2"/>
        <v>7</v>
      </c>
      <c r="P3">
        <f t="shared" si="3"/>
        <v>9</v>
      </c>
    </row>
    <row r="4" spans="1:16" x14ac:dyDescent="0.25">
      <c r="A4">
        <v>45</v>
      </c>
      <c r="B4">
        <v>48</v>
      </c>
      <c r="C4">
        <v>51</v>
      </c>
      <c r="D4">
        <v>52</v>
      </c>
      <c r="E4">
        <v>55</v>
      </c>
      <c r="F4">
        <v>58</v>
      </c>
      <c r="G4">
        <v>62</v>
      </c>
      <c r="H4" t="s">
        <v>14</v>
      </c>
      <c r="I4" t="b">
        <v>0</v>
      </c>
      <c r="J4" t="s">
        <v>15</v>
      </c>
      <c r="K4" t="b">
        <v>0</v>
      </c>
      <c r="M4" t="b">
        <f t="shared" ca="1" si="0"/>
        <v>0</v>
      </c>
      <c r="N4" t="b">
        <f t="shared" ca="1" si="1"/>
        <v>0</v>
      </c>
      <c r="O4">
        <f t="shared" si="2"/>
        <v>8</v>
      </c>
      <c r="P4">
        <f t="shared" si="3"/>
        <v>10</v>
      </c>
    </row>
    <row r="5" spans="1:16" x14ac:dyDescent="0.25">
      <c r="A5">
        <v>61</v>
      </c>
      <c r="B5">
        <v>63</v>
      </c>
      <c r="C5">
        <v>64</v>
      </c>
      <c r="D5">
        <v>67</v>
      </c>
      <c r="E5">
        <v>69</v>
      </c>
      <c r="F5">
        <v>72</v>
      </c>
      <c r="G5">
        <v>74</v>
      </c>
      <c r="H5">
        <v>81</v>
      </c>
      <c r="I5" t="s">
        <v>14</v>
      </c>
      <c r="J5" t="b">
        <v>0</v>
      </c>
      <c r="K5" t="s">
        <v>15</v>
      </c>
      <c r="L5" t="b">
        <v>0</v>
      </c>
      <c r="M5" t="b">
        <f t="shared" ca="1" si="0"/>
        <v>0</v>
      </c>
      <c r="N5" t="b">
        <f t="shared" ca="1" si="1"/>
        <v>0</v>
      </c>
      <c r="O5">
        <f t="shared" si="2"/>
        <v>9</v>
      </c>
      <c r="P5">
        <f t="shared" si="3"/>
        <v>11</v>
      </c>
    </row>
    <row r="6" spans="1:16" x14ac:dyDescent="0.25">
      <c r="A6">
        <v>95</v>
      </c>
      <c r="B6">
        <v>97</v>
      </c>
      <c r="C6">
        <v>98</v>
      </c>
      <c r="D6">
        <v>99</v>
      </c>
      <c r="E6">
        <v>98</v>
      </c>
      <c r="F6">
        <v>99</v>
      </c>
      <c r="G6" t="s">
        <v>14</v>
      </c>
      <c r="H6" t="b">
        <v>0</v>
      </c>
      <c r="I6" t="s">
        <v>15</v>
      </c>
      <c r="J6" t="b">
        <v>0</v>
      </c>
      <c r="M6" t="b">
        <f t="shared" ca="1" si="0"/>
        <v>0</v>
      </c>
      <c r="N6" t="b">
        <f t="shared" ca="1" si="1"/>
        <v>0</v>
      </c>
      <c r="O6">
        <f t="shared" si="2"/>
        <v>7</v>
      </c>
      <c r="P6">
        <f t="shared" si="3"/>
        <v>9</v>
      </c>
    </row>
    <row r="7" spans="1:16" x14ac:dyDescent="0.25">
      <c r="A7">
        <v>84</v>
      </c>
      <c r="B7">
        <v>85</v>
      </c>
      <c r="C7">
        <v>88</v>
      </c>
      <c r="D7">
        <v>89</v>
      </c>
      <c r="E7">
        <v>88</v>
      </c>
      <c r="F7">
        <v>85</v>
      </c>
      <c r="G7" t="s">
        <v>14</v>
      </c>
      <c r="H7" t="b">
        <v>0</v>
      </c>
      <c r="I7" t="s">
        <v>15</v>
      </c>
      <c r="J7" t="b">
        <v>0</v>
      </c>
      <c r="M7" t="b">
        <f t="shared" ca="1" si="0"/>
        <v>0</v>
      </c>
      <c r="N7" t="b">
        <f t="shared" ca="1" si="1"/>
        <v>0</v>
      </c>
      <c r="O7">
        <f t="shared" si="2"/>
        <v>7</v>
      </c>
      <c r="P7">
        <f t="shared" si="3"/>
        <v>9</v>
      </c>
    </row>
    <row r="8" spans="1:16" x14ac:dyDescent="0.25">
      <c r="A8">
        <v>20</v>
      </c>
      <c r="B8">
        <v>23</v>
      </c>
      <c r="C8">
        <v>21</v>
      </c>
      <c r="D8">
        <v>24</v>
      </c>
      <c r="E8">
        <v>25</v>
      </c>
      <c r="F8">
        <v>28</v>
      </c>
      <c r="G8">
        <v>31</v>
      </c>
      <c r="H8">
        <v>31</v>
      </c>
      <c r="I8" t="s">
        <v>14</v>
      </c>
      <c r="J8" t="b">
        <v>0</v>
      </c>
      <c r="K8" t="s">
        <v>15</v>
      </c>
      <c r="L8" t="b">
        <v>0</v>
      </c>
      <c r="M8" t="b">
        <f t="shared" ca="1" si="0"/>
        <v>0</v>
      </c>
      <c r="N8" t="b">
        <f t="shared" ca="1" si="1"/>
        <v>0</v>
      </c>
      <c r="O8">
        <f t="shared" si="2"/>
        <v>9</v>
      </c>
      <c r="P8">
        <f t="shared" si="3"/>
        <v>11</v>
      </c>
    </row>
    <row r="9" spans="1:16" x14ac:dyDescent="0.25">
      <c r="A9">
        <v>15</v>
      </c>
      <c r="B9">
        <v>16</v>
      </c>
      <c r="C9">
        <v>18</v>
      </c>
      <c r="D9">
        <v>17</v>
      </c>
      <c r="E9">
        <v>18</v>
      </c>
      <c r="F9">
        <v>22</v>
      </c>
      <c r="G9" t="s">
        <v>14</v>
      </c>
      <c r="H9" t="b">
        <v>0</v>
      </c>
      <c r="I9" t="s">
        <v>15</v>
      </c>
      <c r="J9" t="b">
        <v>0</v>
      </c>
      <c r="M9" t="b">
        <f t="shared" ca="1" si="0"/>
        <v>0</v>
      </c>
      <c r="N9" t="b">
        <f t="shared" ca="1" si="1"/>
        <v>0</v>
      </c>
      <c r="O9">
        <f t="shared" si="2"/>
        <v>7</v>
      </c>
      <c r="P9">
        <f t="shared" si="3"/>
        <v>9</v>
      </c>
    </row>
    <row r="10" spans="1:16" x14ac:dyDescent="0.25">
      <c r="A10">
        <v>31</v>
      </c>
      <c r="B10">
        <v>32</v>
      </c>
      <c r="C10">
        <v>30</v>
      </c>
      <c r="D10">
        <v>32</v>
      </c>
      <c r="E10">
        <v>34</v>
      </c>
      <c r="F10">
        <v>39</v>
      </c>
      <c r="G10" t="s">
        <v>14</v>
      </c>
      <c r="H10" t="b">
        <v>0</v>
      </c>
      <c r="I10" t="s">
        <v>15</v>
      </c>
      <c r="J10" t="b">
        <v>0</v>
      </c>
      <c r="M10" t="b">
        <f t="shared" ca="1" si="0"/>
        <v>0</v>
      </c>
      <c r="N10" t="b">
        <f t="shared" ca="1" si="1"/>
        <v>0</v>
      </c>
      <c r="O10">
        <f t="shared" si="2"/>
        <v>7</v>
      </c>
      <c r="P10">
        <f t="shared" si="3"/>
        <v>9</v>
      </c>
    </row>
    <row r="11" spans="1:16" x14ac:dyDescent="0.25">
      <c r="A11">
        <v>72</v>
      </c>
      <c r="B11">
        <v>74</v>
      </c>
      <c r="C11">
        <v>74</v>
      </c>
      <c r="D11">
        <v>77</v>
      </c>
      <c r="E11">
        <v>78</v>
      </c>
      <c r="F11" t="s">
        <v>14</v>
      </c>
      <c r="G11" t="b">
        <v>0</v>
      </c>
      <c r="H11" t="s">
        <v>15</v>
      </c>
      <c r="I11" t="b">
        <v>0</v>
      </c>
      <c r="M11" t="b">
        <f t="shared" ca="1" si="0"/>
        <v>0</v>
      </c>
      <c r="N11" t="b">
        <f t="shared" ca="1" si="1"/>
        <v>0</v>
      </c>
      <c r="O11">
        <f t="shared" si="2"/>
        <v>6</v>
      </c>
      <c r="P11">
        <f t="shared" si="3"/>
        <v>8</v>
      </c>
    </row>
    <row r="12" spans="1:16" x14ac:dyDescent="0.25">
      <c r="A12">
        <v>2</v>
      </c>
      <c r="B12">
        <v>4</v>
      </c>
      <c r="C12">
        <v>4</v>
      </c>
      <c r="D12">
        <v>5</v>
      </c>
      <c r="E12">
        <v>8</v>
      </c>
      <c r="F12">
        <v>9</v>
      </c>
      <c r="G12">
        <v>6</v>
      </c>
      <c r="H12" t="s">
        <v>14</v>
      </c>
      <c r="I12" t="b">
        <v>0</v>
      </c>
      <c r="J12" t="s">
        <v>15</v>
      </c>
      <c r="K12" t="b">
        <v>0</v>
      </c>
      <c r="M12" t="b">
        <f t="shared" ca="1" si="0"/>
        <v>0</v>
      </c>
      <c r="N12" t="b">
        <f t="shared" ca="1" si="1"/>
        <v>0</v>
      </c>
      <c r="O12">
        <f t="shared" si="2"/>
        <v>8</v>
      </c>
      <c r="P12">
        <f t="shared" si="3"/>
        <v>10</v>
      </c>
    </row>
    <row r="13" spans="1:16" x14ac:dyDescent="0.25">
      <c r="A13">
        <v>68</v>
      </c>
      <c r="B13">
        <v>69</v>
      </c>
      <c r="C13">
        <v>72</v>
      </c>
      <c r="D13">
        <v>72</v>
      </c>
      <c r="E13">
        <v>72</v>
      </c>
      <c r="F13" t="s">
        <v>14</v>
      </c>
      <c r="G13" t="b">
        <v>0</v>
      </c>
      <c r="H13" t="s">
        <v>15</v>
      </c>
      <c r="I13" t="b">
        <v>0</v>
      </c>
      <c r="M13" t="b">
        <f t="shared" ca="1" si="0"/>
        <v>0</v>
      </c>
      <c r="N13" t="b">
        <f t="shared" ca="1" si="1"/>
        <v>0</v>
      </c>
      <c r="O13">
        <f t="shared" si="2"/>
        <v>6</v>
      </c>
      <c r="P13">
        <f t="shared" si="3"/>
        <v>8</v>
      </c>
    </row>
    <row r="14" spans="1:16" x14ac:dyDescent="0.25">
      <c r="A14">
        <v>73</v>
      </c>
      <c r="B14">
        <v>74</v>
      </c>
      <c r="C14">
        <v>77</v>
      </c>
      <c r="D14">
        <v>77</v>
      </c>
      <c r="E14">
        <v>80</v>
      </c>
      <c r="F14">
        <v>82</v>
      </c>
      <c r="G14">
        <v>83</v>
      </c>
      <c r="H14">
        <v>87</v>
      </c>
      <c r="I14" t="s">
        <v>14</v>
      </c>
      <c r="J14" t="b">
        <v>0</v>
      </c>
      <c r="K14" t="s">
        <v>15</v>
      </c>
      <c r="L14" t="b">
        <v>0</v>
      </c>
      <c r="M14" t="b">
        <f t="shared" ca="1" si="0"/>
        <v>0</v>
      </c>
      <c r="N14" t="b">
        <f t="shared" ca="1" si="1"/>
        <v>0</v>
      </c>
      <c r="O14">
        <f t="shared" si="2"/>
        <v>9</v>
      </c>
      <c r="P14">
        <f t="shared" si="3"/>
        <v>11</v>
      </c>
    </row>
    <row r="15" spans="1:16" x14ac:dyDescent="0.25">
      <c r="A15">
        <v>11</v>
      </c>
      <c r="B15">
        <v>13</v>
      </c>
      <c r="C15">
        <v>15</v>
      </c>
      <c r="D15">
        <v>16</v>
      </c>
      <c r="E15">
        <v>16</v>
      </c>
      <c r="F15">
        <v>17</v>
      </c>
      <c r="G15">
        <v>23</v>
      </c>
      <c r="H15" t="s">
        <v>14</v>
      </c>
      <c r="I15" t="b">
        <v>0</v>
      </c>
      <c r="J15" t="s">
        <v>15</v>
      </c>
      <c r="K15" t="b">
        <v>0</v>
      </c>
      <c r="M15" t="b">
        <f t="shared" ca="1" si="0"/>
        <v>0</v>
      </c>
      <c r="N15" t="b">
        <f t="shared" ca="1" si="1"/>
        <v>0</v>
      </c>
      <c r="O15">
        <f t="shared" si="2"/>
        <v>8</v>
      </c>
      <c r="P15">
        <f t="shared" si="3"/>
        <v>10</v>
      </c>
    </row>
    <row r="16" spans="1:16" x14ac:dyDescent="0.25">
      <c r="A16">
        <v>73</v>
      </c>
      <c r="B16">
        <v>74</v>
      </c>
      <c r="C16">
        <v>78</v>
      </c>
      <c r="D16">
        <v>81</v>
      </c>
      <c r="E16">
        <v>84</v>
      </c>
      <c r="F16" t="s">
        <v>14</v>
      </c>
      <c r="G16" t="b">
        <v>0</v>
      </c>
      <c r="H16" t="s">
        <v>15</v>
      </c>
      <c r="I16" t="b">
        <v>0</v>
      </c>
      <c r="M16" t="b">
        <f t="shared" ca="1" si="0"/>
        <v>0</v>
      </c>
      <c r="N16" t="b">
        <f t="shared" ca="1" si="1"/>
        <v>0</v>
      </c>
      <c r="O16">
        <f t="shared" si="2"/>
        <v>6</v>
      </c>
      <c r="P16">
        <f t="shared" si="3"/>
        <v>8</v>
      </c>
    </row>
    <row r="17" spans="1:16" x14ac:dyDescent="0.25">
      <c r="A17">
        <v>51</v>
      </c>
      <c r="B17">
        <v>52</v>
      </c>
      <c r="C17">
        <v>54</v>
      </c>
      <c r="D17">
        <v>58</v>
      </c>
      <c r="E17">
        <v>59</v>
      </c>
      <c r="F17">
        <v>56</v>
      </c>
      <c r="G17" t="s">
        <v>14</v>
      </c>
      <c r="H17" t="b">
        <v>0</v>
      </c>
      <c r="I17" t="s">
        <v>15</v>
      </c>
      <c r="J17" t="b">
        <v>0</v>
      </c>
      <c r="M17" t="b">
        <f t="shared" ca="1" si="0"/>
        <v>0</v>
      </c>
      <c r="N17" t="b">
        <f t="shared" ca="1" si="1"/>
        <v>0</v>
      </c>
      <c r="O17">
        <f t="shared" si="2"/>
        <v>7</v>
      </c>
      <c r="P17">
        <f t="shared" si="3"/>
        <v>9</v>
      </c>
    </row>
    <row r="18" spans="1:16" x14ac:dyDescent="0.25">
      <c r="A18">
        <v>40</v>
      </c>
      <c r="B18">
        <v>42</v>
      </c>
      <c r="C18">
        <v>46</v>
      </c>
      <c r="D18">
        <v>48</v>
      </c>
      <c r="E18">
        <v>51</v>
      </c>
      <c r="F18">
        <v>53</v>
      </c>
      <c r="G18">
        <v>53</v>
      </c>
      <c r="H18" t="s">
        <v>14</v>
      </c>
      <c r="I18" t="b">
        <v>0</v>
      </c>
      <c r="J18" t="s">
        <v>15</v>
      </c>
      <c r="K18" t="b">
        <v>0</v>
      </c>
      <c r="M18" t="b">
        <f t="shared" ca="1" si="0"/>
        <v>0</v>
      </c>
      <c r="N18" t="b">
        <f t="shared" ca="1" si="1"/>
        <v>0</v>
      </c>
      <c r="O18">
        <f t="shared" si="2"/>
        <v>8</v>
      </c>
      <c r="P18">
        <f t="shared" si="3"/>
        <v>10</v>
      </c>
    </row>
    <row r="19" spans="1:16" x14ac:dyDescent="0.25">
      <c r="A19">
        <v>18</v>
      </c>
      <c r="B19">
        <v>19</v>
      </c>
      <c r="C19">
        <v>20</v>
      </c>
      <c r="D19">
        <v>21</v>
      </c>
      <c r="E19">
        <v>25</v>
      </c>
      <c r="F19">
        <v>29</v>
      </c>
      <c r="G19" t="s">
        <v>14</v>
      </c>
      <c r="H19" t="b">
        <v>0</v>
      </c>
      <c r="I19" t="s">
        <v>15</v>
      </c>
      <c r="J19" t="b">
        <v>0</v>
      </c>
      <c r="M19" t="b">
        <f t="shared" ca="1" si="0"/>
        <v>0</v>
      </c>
      <c r="N19" t="b">
        <f t="shared" ca="1" si="1"/>
        <v>0</v>
      </c>
      <c r="O19">
        <f t="shared" si="2"/>
        <v>7</v>
      </c>
      <c r="P19">
        <f t="shared" si="3"/>
        <v>9</v>
      </c>
    </row>
    <row r="20" spans="1:16" x14ac:dyDescent="0.25">
      <c r="A20">
        <v>21</v>
      </c>
      <c r="B20">
        <v>22</v>
      </c>
      <c r="C20">
        <v>23</v>
      </c>
      <c r="D20">
        <v>27</v>
      </c>
      <c r="E20">
        <v>28</v>
      </c>
      <c r="F20">
        <v>31</v>
      </c>
      <c r="G20">
        <v>38</v>
      </c>
      <c r="H20" t="s">
        <v>14</v>
      </c>
      <c r="I20" t="b">
        <v>0</v>
      </c>
      <c r="J20" t="s">
        <v>15</v>
      </c>
      <c r="K20" t="b">
        <v>0</v>
      </c>
      <c r="M20" t="b">
        <f t="shared" ca="1" si="0"/>
        <v>0</v>
      </c>
      <c r="N20" t="b">
        <f t="shared" ca="1" si="1"/>
        <v>0</v>
      </c>
      <c r="O20">
        <f t="shared" si="2"/>
        <v>8</v>
      </c>
      <c r="P20">
        <f t="shared" si="3"/>
        <v>10</v>
      </c>
    </row>
    <row r="21" spans="1:16" x14ac:dyDescent="0.25">
      <c r="A21">
        <v>3</v>
      </c>
      <c r="B21">
        <v>5</v>
      </c>
      <c r="C21">
        <v>8</v>
      </c>
      <c r="D21">
        <v>9</v>
      </c>
      <c r="E21">
        <v>14</v>
      </c>
      <c r="F21">
        <v>15</v>
      </c>
      <c r="G21" t="s">
        <v>14</v>
      </c>
      <c r="H21" t="b">
        <v>0</v>
      </c>
      <c r="I21" t="s">
        <v>15</v>
      </c>
      <c r="J21" t="b">
        <v>0</v>
      </c>
      <c r="M21" t="b">
        <f t="shared" ca="1" si="0"/>
        <v>0</v>
      </c>
      <c r="N21" t="b">
        <f t="shared" ca="1" si="1"/>
        <v>0</v>
      </c>
      <c r="O21">
        <f t="shared" si="2"/>
        <v>7</v>
      </c>
      <c r="P21">
        <f t="shared" si="3"/>
        <v>9</v>
      </c>
    </row>
    <row r="22" spans="1:16" x14ac:dyDescent="0.25">
      <c r="A22">
        <v>1</v>
      </c>
      <c r="B22">
        <v>4</v>
      </c>
      <c r="C22">
        <v>5</v>
      </c>
      <c r="D22">
        <v>6</v>
      </c>
      <c r="E22">
        <v>13</v>
      </c>
      <c r="F22">
        <v>12</v>
      </c>
      <c r="G22" t="s">
        <v>14</v>
      </c>
      <c r="H22" t="b">
        <v>0</v>
      </c>
      <c r="I22" t="s">
        <v>15</v>
      </c>
      <c r="J22" t="b">
        <v>0</v>
      </c>
      <c r="M22" t="b">
        <f t="shared" ca="1" si="0"/>
        <v>0</v>
      </c>
      <c r="N22" t="b">
        <f t="shared" ca="1" si="1"/>
        <v>0</v>
      </c>
      <c r="O22">
        <f t="shared" si="2"/>
        <v>7</v>
      </c>
      <c r="P22">
        <f t="shared" si="3"/>
        <v>9</v>
      </c>
    </row>
    <row r="23" spans="1:16" x14ac:dyDescent="0.25">
      <c r="A23">
        <v>50</v>
      </c>
      <c r="B23">
        <v>51</v>
      </c>
      <c r="C23">
        <v>57</v>
      </c>
      <c r="D23">
        <v>59</v>
      </c>
      <c r="E23">
        <v>60</v>
      </c>
      <c r="F23">
        <v>60</v>
      </c>
      <c r="G23" t="s">
        <v>14</v>
      </c>
      <c r="H23" t="b">
        <v>0</v>
      </c>
      <c r="I23" t="s">
        <v>15</v>
      </c>
      <c r="J23" t="b">
        <v>0</v>
      </c>
      <c r="M23" t="b">
        <f t="shared" ca="1" si="0"/>
        <v>0</v>
      </c>
      <c r="N23" t="b">
        <f t="shared" ca="1" si="1"/>
        <v>0</v>
      </c>
      <c r="O23">
        <f t="shared" si="2"/>
        <v>7</v>
      </c>
      <c r="P23">
        <f t="shared" si="3"/>
        <v>9</v>
      </c>
    </row>
    <row r="24" spans="1:16" x14ac:dyDescent="0.25">
      <c r="A24">
        <v>42</v>
      </c>
      <c r="B24">
        <v>45</v>
      </c>
      <c r="C24">
        <v>48</v>
      </c>
      <c r="D24">
        <v>54</v>
      </c>
      <c r="E24">
        <v>57</v>
      </c>
      <c r="F24">
        <v>61</v>
      </c>
      <c r="G24" t="s">
        <v>14</v>
      </c>
      <c r="H24" t="b">
        <v>0</v>
      </c>
      <c r="I24" t="s">
        <v>15</v>
      </c>
      <c r="J24" t="b">
        <v>0</v>
      </c>
      <c r="M24" t="b">
        <f t="shared" ca="1" si="0"/>
        <v>0</v>
      </c>
      <c r="N24" t="b">
        <f t="shared" ca="1" si="1"/>
        <v>0</v>
      </c>
      <c r="O24">
        <f t="shared" si="2"/>
        <v>7</v>
      </c>
      <c r="P24">
        <f t="shared" si="3"/>
        <v>9</v>
      </c>
    </row>
    <row r="25" spans="1:16" x14ac:dyDescent="0.25">
      <c r="A25">
        <v>17</v>
      </c>
      <c r="B25">
        <v>20</v>
      </c>
      <c r="C25">
        <v>23</v>
      </c>
      <c r="D25">
        <v>24</v>
      </c>
      <c r="E25">
        <v>29</v>
      </c>
      <c r="F25">
        <v>31</v>
      </c>
      <c r="G25">
        <v>37</v>
      </c>
      <c r="H25" t="s">
        <v>14</v>
      </c>
      <c r="I25" t="b">
        <v>0</v>
      </c>
      <c r="J25" t="s">
        <v>15</v>
      </c>
      <c r="K25" t="b">
        <v>0</v>
      </c>
      <c r="M25" t="b">
        <f t="shared" ca="1" si="0"/>
        <v>0</v>
      </c>
      <c r="N25" t="b">
        <f t="shared" ca="1" si="1"/>
        <v>0</v>
      </c>
      <c r="O25">
        <f t="shared" si="2"/>
        <v>8</v>
      </c>
      <c r="P25">
        <f t="shared" si="3"/>
        <v>10</v>
      </c>
    </row>
    <row r="26" spans="1:16" x14ac:dyDescent="0.25">
      <c r="A26">
        <v>50</v>
      </c>
      <c r="B26">
        <v>49</v>
      </c>
      <c r="C26">
        <v>50</v>
      </c>
      <c r="D26">
        <v>51</v>
      </c>
      <c r="E26">
        <v>52</v>
      </c>
      <c r="F26">
        <v>54</v>
      </c>
      <c r="G26">
        <v>55</v>
      </c>
      <c r="H26" t="s">
        <v>14</v>
      </c>
      <c r="I26" t="b">
        <v>0</v>
      </c>
      <c r="J26" t="s">
        <v>15</v>
      </c>
      <c r="K26" t="b">
        <v>0</v>
      </c>
      <c r="M26" t="b">
        <f t="shared" ca="1" si="0"/>
        <v>0</v>
      </c>
      <c r="N26" t="b">
        <f t="shared" ca="1" si="1"/>
        <v>0</v>
      </c>
      <c r="O26">
        <f t="shared" si="2"/>
        <v>8</v>
      </c>
      <c r="P26">
        <f t="shared" si="3"/>
        <v>10</v>
      </c>
    </row>
    <row r="27" spans="1:16" x14ac:dyDescent="0.25">
      <c r="A27">
        <v>9</v>
      </c>
      <c r="B27">
        <v>7</v>
      </c>
      <c r="C27">
        <v>8</v>
      </c>
      <c r="D27">
        <v>10</v>
      </c>
      <c r="E27">
        <v>13</v>
      </c>
      <c r="F27">
        <v>16</v>
      </c>
      <c r="G27">
        <v>15</v>
      </c>
      <c r="H27" t="s">
        <v>14</v>
      </c>
      <c r="I27" t="b">
        <v>0</v>
      </c>
      <c r="J27" t="s">
        <v>15</v>
      </c>
      <c r="K27" t="b">
        <v>0</v>
      </c>
      <c r="M27" t="b">
        <f t="shared" ca="1" si="0"/>
        <v>0</v>
      </c>
      <c r="N27" t="b">
        <f t="shared" ca="1" si="1"/>
        <v>0</v>
      </c>
      <c r="O27">
        <f t="shared" si="2"/>
        <v>8</v>
      </c>
      <c r="P27">
        <f t="shared" si="3"/>
        <v>10</v>
      </c>
    </row>
    <row r="28" spans="1:16" x14ac:dyDescent="0.25">
      <c r="A28">
        <v>16</v>
      </c>
      <c r="B28">
        <v>14</v>
      </c>
      <c r="C28">
        <v>17</v>
      </c>
      <c r="D28">
        <v>18</v>
      </c>
      <c r="E28">
        <v>18</v>
      </c>
      <c r="F28" t="s">
        <v>14</v>
      </c>
      <c r="G28" t="b">
        <v>0</v>
      </c>
      <c r="H28" t="s">
        <v>15</v>
      </c>
      <c r="I28" t="b">
        <v>0</v>
      </c>
      <c r="M28" t="b">
        <f t="shared" ca="1" si="0"/>
        <v>0</v>
      </c>
      <c r="N28" t="b">
        <f t="shared" ca="1" si="1"/>
        <v>0</v>
      </c>
      <c r="O28">
        <f t="shared" si="2"/>
        <v>6</v>
      </c>
      <c r="P28">
        <f t="shared" si="3"/>
        <v>8</v>
      </c>
    </row>
    <row r="29" spans="1:16" x14ac:dyDescent="0.25">
      <c r="A29">
        <v>49</v>
      </c>
      <c r="B29">
        <v>47</v>
      </c>
      <c r="C29">
        <v>50</v>
      </c>
      <c r="D29">
        <v>53</v>
      </c>
      <c r="E29">
        <v>55</v>
      </c>
      <c r="F29">
        <v>59</v>
      </c>
      <c r="G29" t="s">
        <v>14</v>
      </c>
      <c r="H29" t="b">
        <v>0</v>
      </c>
      <c r="I29" t="s">
        <v>15</v>
      </c>
      <c r="J29" t="b">
        <v>0</v>
      </c>
      <c r="M29" t="b">
        <f t="shared" ca="1" si="0"/>
        <v>0</v>
      </c>
      <c r="N29" t="b">
        <f t="shared" ca="1" si="1"/>
        <v>0</v>
      </c>
      <c r="O29">
        <f t="shared" si="2"/>
        <v>7</v>
      </c>
      <c r="P29">
        <f t="shared" si="3"/>
        <v>9</v>
      </c>
    </row>
    <row r="30" spans="1:16" x14ac:dyDescent="0.25">
      <c r="A30">
        <v>21</v>
      </c>
      <c r="B30">
        <v>20</v>
      </c>
      <c r="C30">
        <v>23</v>
      </c>
      <c r="D30">
        <v>26</v>
      </c>
      <c r="E30">
        <v>27</v>
      </c>
      <c r="F30">
        <v>30</v>
      </c>
      <c r="G30">
        <v>35</v>
      </c>
      <c r="H30" t="s">
        <v>14</v>
      </c>
      <c r="I30" t="b">
        <v>0</v>
      </c>
      <c r="J30" t="s">
        <v>15</v>
      </c>
      <c r="K30" t="b">
        <v>0</v>
      </c>
      <c r="M30" t="b">
        <f t="shared" ca="1" si="0"/>
        <v>0</v>
      </c>
      <c r="N30" t="b">
        <f t="shared" ca="1" si="1"/>
        <v>0</v>
      </c>
      <c r="O30">
        <f t="shared" si="2"/>
        <v>8</v>
      </c>
      <c r="P30">
        <f t="shared" si="3"/>
        <v>10</v>
      </c>
    </row>
    <row r="31" spans="1:16" x14ac:dyDescent="0.25">
      <c r="A31">
        <v>78</v>
      </c>
      <c r="B31">
        <v>77</v>
      </c>
      <c r="C31">
        <v>78</v>
      </c>
      <c r="D31">
        <v>81</v>
      </c>
      <c r="E31">
        <v>84</v>
      </c>
      <c r="F31">
        <v>82</v>
      </c>
      <c r="G31">
        <v>85</v>
      </c>
      <c r="H31">
        <v>86</v>
      </c>
      <c r="I31" t="s">
        <v>14</v>
      </c>
      <c r="J31" t="b">
        <v>0</v>
      </c>
      <c r="K31" t="s">
        <v>15</v>
      </c>
      <c r="L31" t="b">
        <v>0</v>
      </c>
      <c r="M31" t="b">
        <f t="shared" ca="1" si="0"/>
        <v>0</v>
      </c>
      <c r="N31" t="b">
        <f t="shared" ca="1" si="1"/>
        <v>0</v>
      </c>
      <c r="O31">
        <f t="shared" si="2"/>
        <v>9</v>
      </c>
      <c r="P31">
        <f t="shared" si="3"/>
        <v>11</v>
      </c>
    </row>
    <row r="32" spans="1:16" x14ac:dyDescent="0.25">
      <c r="A32">
        <v>94</v>
      </c>
      <c r="B32">
        <v>91</v>
      </c>
      <c r="C32">
        <v>94</v>
      </c>
      <c r="D32">
        <v>93</v>
      </c>
      <c r="E32">
        <v>96</v>
      </c>
      <c r="F32">
        <v>93</v>
      </c>
      <c r="G32" t="s">
        <v>14</v>
      </c>
      <c r="H32" t="b">
        <v>0</v>
      </c>
      <c r="I32" t="s">
        <v>15</v>
      </c>
      <c r="J32" t="b">
        <v>0</v>
      </c>
      <c r="M32" t="b">
        <f t="shared" ca="1" si="0"/>
        <v>0</v>
      </c>
      <c r="N32" t="b">
        <f t="shared" ca="1" si="1"/>
        <v>0</v>
      </c>
      <c r="O32">
        <f t="shared" si="2"/>
        <v>7</v>
      </c>
      <c r="P32">
        <f t="shared" si="3"/>
        <v>9</v>
      </c>
    </row>
    <row r="33" spans="1:16" x14ac:dyDescent="0.25">
      <c r="A33">
        <v>13</v>
      </c>
      <c r="B33">
        <v>12</v>
      </c>
      <c r="C33">
        <v>14</v>
      </c>
      <c r="D33">
        <v>12</v>
      </c>
      <c r="E33">
        <v>13</v>
      </c>
      <c r="F33">
        <v>13</v>
      </c>
      <c r="G33" t="s">
        <v>14</v>
      </c>
      <c r="H33" t="b">
        <v>0</v>
      </c>
      <c r="I33" t="s">
        <v>15</v>
      </c>
      <c r="J33" t="b">
        <v>0</v>
      </c>
      <c r="M33" t="b">
        <f t="shared" ca="1" si="0"/>
        <v>0</v>
      </c>
      <c r="N33" t="b">
        <f t="shared" ca="1" si="1"/>
        <v>0</v>
      </c>
      <c r="O33">
        <f t="shared" si="2"/>
        <v>7</v>
      </c>
      <c r="P33">
        <f t="shared" si="3"/>
        <v>9</v>
      </c>
    </row>
    <row r="34" spans="1:16" x14ac:dyDescent="0.25">
      <c r="A34">
        <v>19</v>
      </c>
      <c r="B34">
        <v>17</v>
      </c>
      <c r="C34">
        <v>18</v>
      </c>
      <c r="D34">
        <v>20</v>
      </c>
      <c r="E34">
        <v>19</v>
      </c>
      <c r="F34">
        <v>23</v>
      </c>
      <c r="G34" t="s">
        <v>14</v>
      </c>
      <c r="H34" t="b">
        <v>0</v>
      </c>
      <c r="I34" t="s">
        <v>15</v>
      </c>
      <c r="J34" t="b">
        <v>0</v>
      </c>
      <c r="M34" t="b">
        <f t="shared" ca="1" si="0"/>
        <v>0</v>
      </c>
      <c r="N34" t="b">
        <f t="shared" ca="1" si="1"/>
        <v>0</v>
      </c>
      <c r="O34">
        <f t="shared" si="2"/>
        <v>7</v>
      </c>
      <c r="P34">
        <f t="shared" si="3"/>
        <v>9</v>
      </c>
    </row>
    <row r="35" spans="1:16" x14ac:dyDescent="0.25">
      <c r="A35">
        <v>57</v>
      </c>
      <c r="B35">
        <v>54</v>
      </c>
      <c r="C35">
        <v>57</v>
      </c>
      <c r="D35">
        <v>55</v>
      </c>
      <c r="E35">
        <v>57</v>
      </c>
      <c r="F35">
        <v>64</v>
      </c>
      <c r="G35" t="s">
        <v>14</v>
      </c>
      <c r="H35" t="b">
        <v>0</v>
      </c>
      <c r="I35" t="s">
        <v>15</v>
      </c>
      <c r="J35" t="b">
        <v>0</v>
      </c>
      <c r="M35" t="b">
        <f t="shared" ca="1" si="0"/>
        <v>0</v>
      </c>
      <c r="N35" t="b">
        <f t="shared" ca="1" si="1"/>
        <v>0</v>
      </c>
      <c r="O35">
        <f t="shared" si="2"/>
        <v>7</v>
      </c>
      <c r="P35">
        <f t="shared" si="3"/>
        <v>9</v>
      </c>
    </row>
    <row r="36" spans="1:16" x14ac:dyDescent="0.25">
      <c r="A36">
        <v>86</v>
      </c>
      <c r="B36">
        <v>84</v>
      </c>
      <c r="C36">
        <v>84</v>
      </c>
      <c r="D36">
        <v>85</v>
      </c>
      <c r="E36">
        <v>88</v>
      </c>
      <c r="F36" t="s">
        <v>14</v>
      </c>
      <c r="G36" t="b">
        <v>0</v>
      </c>
      <c r="H36" t="s">
        <v>15</v>
      </c>
      <c r="I36" t="b">
        <v>0</v>
      </c>
      <c r="M36" t="b">
        <f t="shared" ca="1" si="0"/>
        <v>0</v>
      </c>
      <c r="N36" t="b">
        <f t="shared" ca="1" si="1"/>
        <v>0</v>
      </c>
      <c r="O36">
        <f t="shared" si="2"/>
        <v>6</v>
      </c>
      <c r="P36">
        <f t="shared" si="3"/>
        <v>8</v>
      </c>
    </row>
    <row r="37" spans="1:16" x14ac:dyDescent="0.25">
      <c r="A37">
        <v>16</v>
      </c>
      <c r="B37">
        <v>14</v>
      </c>
      <c r="C37">
        <v>14</v>
      </c>
      <c r="D37">
        <v>16</v>
      </c>
      <c r="E37">
        <v>15</v>
      </c>
      <c r="F37" t="s">
        <v>14</v>
      </c>
      <c r="G37" t="b">
        <v>0</v>
      </c>
      <c r="H37" t="s">
        <v>15</v>
      </c>
      <c r="I37" t="b">
        <v>0</v>
      </c>
      <c r="M37" t="b">
        <f t="shared" ca="1" si="0"/>
        <v>0</v>
      </c>
      <c r="N37" t="b">
        <f t="shared" ca="1" si="1"/>
        <v>0</v>
      </c>
      <c r="O37">
        <f t="shared" si="2"/>
        <v>6</v>
      </c>
      <c r="P37">
        <f t="shared" si="3"/>
        <v>8</v>
      </c>
    </row>
    <row r="38" spans="1:16" x14ac:dyDescent="0.25">
      <c r="A38">
        <v>74</v>
      </c>
      <c r="B38">
        <v>72</v>
      </c>
      <c r="C38">
        <v>74</v>
      </c>
      <c r="D38">
        <v>74</v>
      </c>
      <c r="E38">
        <v>77</v>
      </c>
      <c r="F38">
        <v>79</v>
      </c>
      <c r="G38">
        <v>80</v>
      </c>
      <c r="H38">
        <v>80</v>
      </c>
      <c r="I38" t="s">
        <v>14</v>
      </c>
      <c r="J38" t="b">
        <v>0</v>
      </c>
      <c r="K38" t="s">
        <v>15</v>
      </c>
      <c r="L38" t="b">
        <v>0</v>
      </c>
      <c r="M38" t="b">
        <f t="shared" ca="1" si="0"/>
        <v>0</v>
      </c>
      <c r="N38" t="b">
        <f t="shared" ca="1" si="1"/>
        <v>0</v>
      </c>
      <c r="O38">
        <f t="shared" si="2"/>
        <v>9</v>
      </c>
      <c r="P38">
        <f t="shared" si="3"/>
        <v>11</v>
      </c>
    </row>
    <row r="39" spans="1:16" x14ac:dyDescent="0.25">
      <c r="A39">
        <v>51</v>
      </c>
      <c r="B39">
        <v>48</v>
      </c>
      <c r="C39">
        <v>49</v>
      </c>
      <c r="D39">
        <v>49</v>
      </c>
      <c r="E39">
        <v>53</v>
      </c>
      <c r="F39" t="s">
        <v>14</v>
      </c>
      <c r="G39" t="b">
        <v>0</v>
      </c>
      <c r="H39" t="s">
        <v>15</v>
      </c>
      <c r="I39" t="b">
        <v>0</v>
      </c>
      <c r="M39" t="b">
        <f t="shared" ca="1" si="0"/>
        <v>0</v>
      </c>
      <c r="N39" t="b">
        <f t="shared" ca="1" si="1"/>
        <v>0</v>
      </c>
      <c r="O39">
        <f t="shared" si="2"/>
        <v>6</v>
      </c>
      <c r="P39">
        <f t="shared" si="3"/>
        <v>8</v>
      </c>
    </row>
    <row r="40" spans="1:16" x14ac:dyDescent="0.25">
      <c r="A40">
        <v>26</v>
      </c>
      <c r="B40">
        <v>24</v>
      </c>
      <c r="C40">
        <v>27</v>
      </c>
      <c r="D40">
        <v>29</v>
      </c>
      <c r="E40">
        <v>30</v>
      </c>
      <c r="F40">
        <v>33</v>
      </c>
      <c r="G40">
        <v>33</v>
      </c>
      <c r="H40">
        <v>38</v>
      </c>
      <c r="I40" t="s">
        <v>14</v>
      </c>
      <c r="J40" t="b">
        <v>0</v>
      </c>
      <c r="K40" t="s">
        <v>15</v>
      </c>
      <c r="L40" t="b">
        <v>0</v>
      </c>
      <c r="M40" t="b">
        <f t="shared" ca="1" si="0"/>
        <v>0</v>
      </c>
      <c r="N40" t="b">
        <f t="shared" ca="1" si="1"/>
        <v>0</v>
      </c>
      <c r="O40">
        <f t="shared" si="2"/>
        <v>9</v>
      </c>
      <c r="P40">
        <f t="shared" si="3"/>
        <v>11</v>
      </c>
    </row>
    <row r="41" spans="1:16" x14ac:dyDescent="0.25">
      <c r="A41">
        <v>76</v>
      </c>
      <c r="B41">
        <v>73</v>
      </c>
      <c r="C41">
        <v>77</v>
      </c>
      <c r="D41">
        <v>79</v>
      </c>
      <c r="E41">
        <v>80</v>
      </c>
      <c r="F41">
        <v>82</v>
      </c>
      <c r="G41" t="s">
        <v>14</v>
      </c>
      <c r="H41" t="b">
        <v>0</v>
      </c>
      <c r="I41" t="s">
        <v>15</v>
      </c>
      <c r="J41" t="b">
        <v>0</v>
      </c>
      <c r="M41" t="b">
        <f t="shared" ca="1" si="0"/>
        <v>0</v>
      </c>
      <c r="N41" t="b">
        <f t="shared" ca="1" si="1"/>
        <v>0</v>
      </c>
      <c r="O41">
        <f t="shared" si="2"/>
        <v>7</v>
      </c>
      <c r="P41">
        <f t="shared" si="3"/>
        <v>9</v>
      </c>
    </row>
    <row r="42" spans="1:16" x14ac:dyDescent="0.25">
      <c r="A42">
        <v>78</v>
      </c>
      <c r="B42">
        <v>75</v>
      </c>
      <c r="C42">
        <v>78</v>
      </c>
      <c r="D42">
        <v>79</v>
      </c>
      <c r="E42">
        <v>83</v>
      </c>
      <c r="F42">
        <v>80</v>
      </c>
      <c r="G42" t="s">
        <v>14</v>
      </c>
      <c r="H42" t="b">
        <v>0</v>
      </c>
      <c r="I42" t="s">
        <v>15</v>
      </c>
      <c r="J42" t="b">
        <v>0</v>
      </c>
      <c r="M42" t="b">
        <f t="shared" ca="1" si="0"/>
        <v>0</v>
      </c>
      <c r="N42" t="b">
        <f t="shared" ca="1" si="1"/>
        <v>0</v>
      </c>
      <c r="O42">
        <f t="shared" si="2"/>
        <v>7</v>
      </c>
      <c r="P42">
        <f t="shared" si="3"/>
        <v>9</v>
      </c>
    </row>
    <row r="43" spans="1:16" x14ac:dyDescent="0.25">
      <c r="A43">
        <v>65</v>
      </c>
      <c r="B43">
        <v>64</v>
      </c>
      <c r="C43">
        <v>67</v>
      </c>
      <c r="D43">
        <v>68</v>
      </c>
      <c r="E43">
        <v>72</v>
      </c>
      <c r="F43">
        <v>72</v>
      </c>
      <c r="G43" t="s">
        <v>14</v>
      </c>
      <c r="H43" t="b">
        <v>0</v>
      </c>
      <c r="I43" t="s">
        <v>15</v>
      </c>
      <c r="J43" t="b">
        <v>0</v>
      </c>
      <c r="M43" t="b">
        <f t="shared" ca="1" si="0"/>
        <v>0</v>
      </c>
      <c r="N43" t="b">
        <f t="shared" ca="1" si="1"/>
        <v>0</v>
      </c>
      <c r="O43">
        <f t="shared" si="2"/>
        <v>7</v>
      </c>
      <c r="P43">
        <f t="shared" si="3"/>
        <v>9</v>
      </c>
    </row>
    <row r="44" spans="1:16" x14ac:dyDescent="0.25">
      <c r="A44">
        <v>11</v>
      </c>
      <c r="B44">
        <v>9</v>
      </c>
      <c r="C44">
        <v>12</v>
      </c>
      <c r="D44">
        <v>15</v>
      </c>
      <c r="E44">
        <v>19</v>
      </c>
      <c r="F44">
        <v>20</v>
      </c>
      <c r="G44">
        <v>21</v>
      </c>
      <c r="H44">
        <v>25</v>
      </c>
      <c r="I44" t="s">
        <v>14</v>
      </c>
      <c r="J44" t="b">
        <v>0</v>
      </c>
      <c r="K44" t="s">
        <v>15</v>
      </c>
      <c r="L44" t="b">
        <v>0</v>
      </c>
      <c r="M44" t="b">
        <f t="shared" ca="1" si="0"/>
        <v>0</v>
      </c>
      <c r="N44" t="b">
        <f t="shared" ca="1" si="1"/>
        <v>0</v>
      </c>
      <c r="O44">
        <f t="shared" si="2"/>
        <v>9</v>
      </c>
      <c r="P44">
        <f t="shared" si="3"/>
        <v>11</v>
      </c>
    </row>
    <row r="45" spans="1:16" x14ac:dyDescent="0.25">
      <c r="A45">
        <v>30</v>
      </c>
      <c r="B45">
        <v>29</v>
      </c>
      <c r="C45">
        <v>33</v>
      </c>
      <c r="D45">
        <v>34</v>
      </c>
      <c r="E45">
        <v>36</v>
      </c>
      <c r="F45">
        <v>37</v>
      </c>
      <c r="G45">
        <v>38</v>
      </c>
      <c r="H45">
        <v>43</v>
      </c>
      <c r="I45" t="s">
        <v>14</v>
      </c>
      <c r="J45" t="b">
        <v>0</v>
      </c>
      <c r="K45" t="s">
        <v>15</v>
      </c>
      <c r="L45" t="b">
        <v>0</v>
      </c>
      <c r="M45" t="b">
        <f t="shared" ca="1" si="0"/>
        <v>0</v>
      </c>
      <c r="N45" t="b">
        <f t="shared" ca="1" si="1"/>
        <v>0</v>
      </c>
      <c r="O45">
        <f t="shared" si="2"/>
        <v>9</v>
      </c>
      <c r="P45">
        <f t="shared" si="3"/>
        <v>11</v>
      </c>
    </row>
    <row r="46" spans="1:16" x14ac:dyDescent="0.25">
      <c r="A46">
        <v>15</v>
      </c>
      <c r="B46">
        <v>12</v>
      </c>
      <c r="C46">
        <v>14</v>
      </c>
      <c r="D46">
        <v>16</v>
      </c>
      <c r="E46">
        <v>23</v>
      </c>
      <c r="F46">
        <v>26</v>
      </c>
      <c r="G46" t="s">
        <v>14</v>
      </c>
      <c r="H46" t="b">
        <v>0</v>
      </c>
      <c r="I46" t="s">
        <v>15</v>
      </c>
      <c r="J46" t="b">
        <v>0</v>
      </c>
      <c r="M46" t="b">
        <f t="shared" ca="1" si="0"/>
        <v>0</v>
      </c>
      <c r="N46" t="b">
        <f t="shared" ca="1" si="1"/>
        <v>0</v>
      </c>
      <c r="O46">
        <f t="shared" si="2"/>
        <v>7</v>
      </c>
      <c r="P46">
        <f t="shared" si="3"/>
        <v>9</v>
      </c>
    </row>
    <row r="47" spans="1:16" x14ac:dyDescent="0.25">
      <c r="A47">
        <v>78</v>
      </c>
      <c r="B47">
        <v>77</v>
      </c>
      <c r="C47">
        <v>82</v>
      </c>
      <c r="D47">
        <v>85</v>
      </c>
      <c r="E47">
        <v>82</v>
      </c>
      <c r="F47" t="s">
        <v>14</v>
      </c>
      <c r="G47" t="b">
        <v>0</v>
      </c>
      <c r="H47" t="s">
        <v>15</v>
      </c>
      <c r="I47" t="b">
        <v>0</v>
      </c>
      <c r="M47" t="b">
        <f t="shared" ca="1" si="0"/>
        <v>0</v>
      </c>
      <c r="N47" t="b">
        <f t="shared" ca="1" si="1"/>
        <v>0</v>
      </c>
      <c r="O47">
        <f t="shared" si="2"/>
        <v>6</v>
      </c>
      <c r="P47">
        <f t="shared" si="3"/>
        <v>8</v>
      </c>
    </row>
    <row r="48" spans="1:16" x14ac:dyDescent="0.25">
      <c r="A48">
        <v>59</v>
      </c>
      <c r="B48">
        <v>58</v>
      </c>
      <c r="C48">
        <v>65</v>
      </c>
      <c r="D48">
        <v>66</v>
      </c>
      <c r="E48">
        <v>66</v>
      </c>
      <c r="F48" t="s">
        <v>14</v>
      </c>
      <c r="G48" t="b">
        <v>0</v>
      </c>
      <c r="H48" t="s">
        <v>15</v>
      </c>
      <c r="I48" t="b">
        <v>0</v>
      </c>
      <c r="M48" t="b">
        <f t="shared" ca="1" si="0"/>
        <v>0</v>
      </c>
      <c r="N48" t="b">
        <f t="shared" ca="1" si="1"/>
        <v>0</v>
      </c>
      <c r="O48">
        <f t="shared" si="2"/>
        <v>6</v>
      </c>
      <c r="P48">
        <f t="shared" si="3"/>
        <v>8</v>
      </c>
    </row>
    <row r="49" spans="1:16" x14ac:dyDescent="0.25">
      <c r="A49">
        <v>53</v>
      </c>
      <c r="B49">
        <v>52</v>
      </c>
      <c r="C49">
        <v>54</v>
      </c>
      <c r="D49">
        <v>56</v>
      </c>
      <c r="E49">
        <v>62</v>
      </c>
      <c r="F49">
        <v>64</v>
      </c>
      <c r="G49">
        <v>68</v>
      </c>
      <c r="H49" t="s">
        <v>14</v>
      </c>
      <c r="I49" t="b">
        <v>0</v>
      </c>
      <c r="J49" t="s">
        <v>15</v>
      </c>
      <c r="K49" t="b">
        <v>0</v>
      </c>
      <c r="M49" t="b">
        <f t="shared" ca="1" si="0"/>
        <v>0</v>
      </c>
      <c r="N49" t="b">
        <f t="shared" ca="1" si="1"/>
        <v>0</v>
      </c>
      <c r="O49">
        <f t="shared" si="2"/>
        <v>8</v>
      </c>
      <c r="P49">
        <f t="shared" si="3"/>
        <v>10</v>
      </c>
    </row>
    <row r="50" spans="1:16" x14ac:dyDescent="0.25">
      <c r="A50">
        <v>54</v>
      </c>
      <c r="B50">
        <v>51</v>
      </c>
      <c r="C50">
        <v>54</v>
      </c>
      <c r="D50">
        <v>56</v>
      </c>
      <c r="E50">
        <v>63</v>
      </c>
      <c r="F50">
        <v>64</v>
      </c>
      <c r="G50">
        <v>71</v>
      </c>
      <c r="H50" t="s">
        <v>14</v>
      </c>
      <c r="I50" t="b">
        <v>0</v>
      </c>
      <c r="J50" t="s">
        <v>15</v>
      </c>
      <c r="K50" t="b">
        <v>0</v>
      </c>
      <c r="M50" t="b">
        <f t="shared" ca="1" si="0"/>
        <v>0</v>
      </c>
      <c r="N50" t="b">
        <f t="shared" ca="1" si="1"/>
        <v>0</v>
      </c>
      <c r="O50">
        <f t="shared" si="2"/>
        <v>8</v>
      </c>
      <c r="P50">
        <f t="shared" si="3"/>
        <v>10</v>
      </c>
    </row>
    <row r="51" spans="1:16" x14ac:dyDescent="0.25">
      <c r="A51">
        <v>47</v>
      </c>
      <c r="B51">
        <v>47</v>
      </c>
      <c r="C51">
        <v>48</v>
      </c>
      <c r="D51">
        <v>49</v>
      </c>
      <c r="E51">
        <v>51</v>
      </c>
      <c r="F51">
        <v>52</v>
      </c>
      <c r="G51" t="s">
        <v>14</v>
      </c>
      <c r="H51" t="b">
        <v>0</v>
      </c>
      <c r="I51" t="s">
        <v>15</v>
      </c>
      <c r="J51" t="b">
        <v>0</v>
      </c>
      <c r="M51" t="b">
        <f t="shared" ca="1" si="0"/>
        <v>0</v>
      </c>
      <c r="N51" t="b">
        <f t="shared" ca="1" si="1"/>
        <v>0</v>
      </c>
      <c r="O51">
        <f t="shared" si="2"/>
        <v>7</v>
      </c>
      <c r="P51">
        <f t="shared" si="3"/>
        <v>9</v>
      </c>
    </row>
    <row r="52" spans="1:16" x14ac:dyDescent="0.25">
      <c r="A52">
        <v>21</v>
      </c>
      <c r="B52">
        <v>21</v>
      </c>
      <c r="C52">
        <v>24</v>
      </c>
      <c r="D52">
        <v>27</v>
      </c>
      <c r="E52">
        <v>28</v>
      </c>
      <c r="F52">
        <v>31</v>
      </c>
      <c r="G52">
        <v>28</v>
      </c>
      <c r="H52" t="s">
        <v>14</v>
      </c>
      <c r="I52" t="b">
        <v>0</v>
      </c>
      <c r="J52" t="s">
        <v>15</v>
      </c>
      <c r="K52" t="b">
        <v>0</v>
      </c>
      <c r="M52" t="b">
        <f t="shared" ca="1" si="0"/>
        <v>0</v>
      </c>
      <c r="N52" t="b">
        <f t="shared" ca="1" si="1"/>
        <v>0</v>
      </c>
      <c r="O52">
        <f t="shared" si="2"/>
        <v>8</v>
      </c>
      <c r="P52">
        <f t="shared" si="3"/>
        <v>10</v>
      </c>
    </row>
    <row r="53" spans="1:16" x14ac:dyDescent="0.25">
      <c r="A53">
        <v>13</v>
      </c>
      <c r="B53">
        <v>13</v>
      </c>
      <c r="C53">
        <v>16</v>
      </c>
      <c r="D53">
        <v>17</v>
      </c>
      <c r="E53">
        <v>18</v>
      </c>
      <c r="F53">
        <v>21</v>
      </c>
      <c r="G53">
        <v>21</v>
      </c>
      <c r="H53" t="s">
        <v>14</v>
      </c>
      <c r="I53" t="b">
        <v>0</v>
      </c>
      <c r="J53" t="s">
        <v>15</v>
      </c>
      <c r="K53" t="b">
        <v>0</v>
      </c>
      <c r="M53" t="b">
        <f t="shared" ca="1" si="0"/>
        <v>0</v>
      </c>
      <c r="N53" t="b">
        <f t="shared" ca="1" si="1"/>
        <v>0</v>
      </c>
      <c r="O53">
        <f t="shared" si="2"/>
        <v>8</v>
      </c>
      <c r="P53">
        <f t="shared" si="3"/>
        <v>10</v>
      </c>
    </row>
    <row r="54" spans="1:16" x14ac:dyDescent="0.25">
      <c r="A54">
        <v>5</v>
      </c>
      <c r="B54">
        <v>5</v>
      </c>
      <c r="C54">
        <v>7</v>
      </c>
      <c r="D54">
        <v>10</v>
      </c>
      <c r="E54">
        <v>13</v>
      </c>
      <c r="F54">
        <v>16</v>
      </c>
      <c r="G54">
        <v>17</v>
      </c>
      <c r="H54">
        <v>21</v>
      </c>
      <c r="I54" t="s">
        <v>14</v>
      </c>
      <c r="J54" t="b">
        <v>0</v>
      </c>
      <c r="K54" t="s">
        <v>15</v>
      </c>
      <c r="L54" t="b">
        <v>0</v>
      </c>
      <c r="M54" t="b">
        <f t="shared" ca="1" si="0"/>
        <v>0</v>
      </c>
      <c r="N54" t="b">
        <f t="shared" ca="1" si="1"/>
        <v>0</v>
      </c>
      <c r="O54">
        <f t="shared" si="2"/>
        <v>9</v>
      </c>
      <c r="P54">
        <f t="shared" si="3"/>
        <v>11</v>
      </c>
    </row>
    <row r="55" spans="1:16" x14ac:dyDescent="0.25">
      <c r="A55">
        <v>3</v>
      </c>
      <c r="B55">
        <v>3</v>
      </c>
      <c r="C55">
        <v>4</v>
      </c>
      <c r="D55">
        <v>6</v>
      </c>
      <c r="E55">
        <v>12</v>
      </c>
      <c r="F55" t="s">
        <v>14</v>
      </c>
      <c r="G55" t="b">
        <v>0</v>
      </c>
      <c r="H55" t="s">
        <v>15</v>
      </c>
      <c r="I55" t="b">
        <v>0</v>
      </c>
      <c r="M55" t="b">
        <f t="shared" ca="1" si="0"/>
        <v>0</v>
      </c>
      <c r="N55" t="b">
        <f t="shared" ca="1" si="1"/>
        <v>0</v>
      </c>
      <c r="O55">
        <f t="shared" si="2"/>
        <v>6</v>
      </c>
      <c r="P55">
        <f t="shared" si="3"/>
        <v>8</v>
      </c>
    </row>
    <row r="56" spans="1:16" x14ac:dyDescent="0.25">
      <c r="A56">
        <v>44</v>
      </c>
      <c r="B56">
        <v>44</v>
      </c>
      <c r="C56">
        <v>41</v>
      </c>
      <c r="D56">
        <v>42</v>
      </c>
      <c r="E56">
        <v>44</v>
      </c>
      <c r="F56">
        <v>45</v>
      </c>
      <c r="G56">
        <v>48</v>
      </c>
      <c r="H56">
        <v>51</v>
      </c>
      <c r="I56" t="s">
        <v>14</v>
      </c>
      <c r="J56" t="b">
        <v>0</v>
      </c>
      <c r="K56" t="s">
        <v>15</v>
      </c>
      <c r="L56" t="b">
        <v>0</v>
      </c>
      <c r="M56" t="b">
        <f t="shared" ca="1" si="0"/>
        <v>0</v>
      </c>
      <c r="N56" t="b">
        <f t="shared" ca="1" si="1"/>
        <v>0</v>
      </c>
      <c r="O56">
        <f t="shared" si="2"/>
        <v>9</v>
      </c>
      <c r="P56">
        <f t="shared" si="3"/>
        <v>11</v>
      </c>
    </row>
    <row r="57" spans="1:16" x14ac:dyDescent="0.25">
      <c r="A57">
        <v>76</v>
      </c>
      <c r="B57">
        <v>76</v>
      </c>
      <c r="C57">
        <v>73</v>
      </c>
      <c r="D57">
        <v>76</v>
      </c>
      <c r="E57">
        <v>79</v>
      </c>
      <c r="F57">
        <v>82</v>
      </c>
      <c r="G57">
        <v>80</v>
      </c>
      <c r="H57" t="s">
        <v>14</v>
      </c>
      <c r="I57" t="b">
        <v>0</v>
      </c>
      <c r="J57" t="s">
        <v>15</v>
      </c>
      <c r="K57" t="b">
        <v>0</v>
      </c>
      <c r="M57" t="b">
        <f t="shared" ca="1" si="0"/>
        <v>0</v>
      </c>
      <c r="N57" t="b">
        <f t="shared" ca="1" si="1"/>
        <v>0</v>
      </c>
      <c r="O57">
        <f t="shared" si="2"/>
        <v>8</v>
      </c>
      <c r="P57">
        <f t="shared" si="3"/>
        <v>10</v>
      </c>
    </row>
    <row r="58" spans="1:16" x14ac:dyDescent="0.25">
      <c r="A58">
        <v>81</v>
      </c>
      <c r="B58">
        <v>81</v>
      </c>
      <c r="C58">
        <v>83</v>
      </c>
      <c r="D58">
        <v>85</v>
      </c>
      <c r="E58">
        <v>84</v>
      </c>
      <c r="F58">
        <v>84</v>
      </c>
      <c r="G58" t="s">
        <v>14</v>
      </c>
      <c r="H58" t="b">
        <v>0</v>
      </c>
      <c r="I58" t="s">
        <v>15</v>
      </c>
      <c r="J58" t="b">
        <v>0</v>
      </c>
      <c r="M58" t="b">
        <f t="shared" ca="1" si="0"/>
        <v>0</v>
      </c>
      <c r="N58" t="b">
        <f t="shared" ca="1" si="1"/>
        <v>0</v>
      </c>
      <c r="O58">
        <f t="shared" si="2"/>
        <v>7</v>
      </c>
      <c r="P58">
        <f t="shared" si="3"/>
        <v>9</v>
      </c>
    </row>
    <row r="59" spans="1:16" x14ac:dyDescent="0.25">
      <c r="A59">
        <v>46</v>
      </c>
      <c r="B59">
        <v>46</v>
      </c>
      <c r="C59">
        <v>43</v>
      </c>
      <c r="D59">
        <v>46</v>
      </c>
      <c r="E59">
        <v>50</v>
      </c>
      <c r="F59" t="s">
        <v>14</v>
      </c>
      <c r="G59" t="b">
        <v>0</v>
      </c>
      <c r="H59" t="s">
        <v>15</v>
      </c>
      <c r="I59" t="b">
        <v>0</v>
      </c>
      <c r="M59" t="b">
        <f t="shared" ca="1" si="0"/>
        <v>0</v>
      </c>
      <c r="N59" t="b">
        <f t="shared" ca="1" si="1"/>
        <v>0</v>
      </c>
      <c r="O59">
        <f t="shared" si="2"/>
        <v>6</v>
      </c>
      <c r="P59">
        <f t="shared" si="3"/>
        <v>8</v>
      </c>
    </row>
    <row r="60" spans="1:16" x14ac:dyDescent="0.25">
      <c r="A60">
        <v>81</v>
      </c>
      <c r="B60">
        <v>81</v>
      </c>
      <c r="C60">
        <v>83</v>
      </c>
      <c r="D60">
        <v>85</v>
      </c>
      <c r="E60">
        <v>88</v>
      </c>
      <c r="F60">
        <v>85</v>
      </c>
      <c r="G60">
        <v>88</v>
      </c>
      <c r="H60">
        <v>95</v>
      </c>
      <c r="I60" t="s">
        <v>14</v>
      </c>
      <c r="J60" t="b">
        <v>0</v>
      </c>
      <c r="K60" t="s">
        <v>15</v>
      </c>
      <c r="L60" t="b">
        <v>0</v>
      </c>
      <c r="M60" t="b">
        <f t="shared" ca="1" si="0"/>
        <v>0</v>
      </c>
      <c r="N60" t="b">
        <f t="shared" ca="1" si="1"/>
        <v>0</v>
      </c>
      <c r="O60">
        <f t="shared" si="2"/>
        <v>9</v>
      </c>
      <c r="P60">
        <f t="shared" si="3"/>
        <v>11</v>
      </c>
    </row>
    <row r="61" spans="1:16" x14ac:dyDescent="0.25">
      <c r="A61">
        <v>10</v>
      </c>
      <c r="B61">
        <v>10</v>
      </c>
      <c r="C61">
        <v>10</v>
      </c>
      <c r="D61">
        <v>13</v>
      </c>
      <c r="E61">
        <v>14</v>
      </c>
      <c r="F61" t="s">
        <v>14</v>
      </c>
      <c r="G61" t="b">
        <v>0</v>
      </c>
      <c r="H61" t="s">
        <v>15</v>
      </c>
      <c r="I61" t="b">
        <v>0</v>
      </c>
      <c r="M61" t="b">
        <f t="shared" ca="1" si="0"/>
        <v>0</v>
      </c>
      <c r="N61" t="b">
        <f t="shared" ca="1" si="1"/>
        <v>0</v>
      </c>
      <c r="O61">
        <f t="shared" si="2"/>
        <v>6</v>
      </c>
      <c r="P61">
        <f t="shared" si="3"/>
        <v>8</v>
      </c>
    </row>
    <row r="62" spans="1:16" x14ac:dyDescent="0.25">
      <c r="A62">
        <v>75</v>
      </c>
      <c r="B62">
        <v>75</v>
      </c>
      <c r="C62">
        <v>75</v>
      </c>
      <c r="D62">
        <v>77</v>
      </c>
      <c r="E62">
        <v>76</v>
      </c>
      <c r="F62" t="s">
        <v>14</v>
      </c>
      <c r="G62" t="b">
        <v>0</v>
      </c>
      <c r="H62" t="s">
        <v>15</v>
      </c>
      <c r="I62" t="b">
        <v>0</v>
      </c>
      <c r="M62" t="b">
        <f t="shared" ca="1" si="0"/>
        <v>0</v>
      </c>
      <c r="N62" t="b">
        <f t="shared" ca="1" si="1"/>
        <v>0</v>
      </c>
      <c r="O62">
        <f t="shared" si="2"/>
        <v>6</v>
      </c>
      <c r="P62">
        <f t="shared" si="3"/>
        <v>8</v>
      </c>
    </row>
    <row r="63" spans="1:16" x14ac:dyDescent="0.25">
      <c r="A63">
        <v>43</v>
      </c>
      <c r="B63">
        <v>43</v>
      </c>
      <c r="C63">
        <v>43</v>
      </c>
      <c r="D63">
        <v>45</v>
      </c>
      <c r="E63">
        <v>45</v>
      </c>
      <c r="F63" t="s">
        <v>14</v>
      </c>
      <c r="G63" t="b">
        <v>0</v>
      </c>
      <c r="H63" t="s">
        <v>15</v>
      </c>
      <c r="I63" t="b">
        <v>0</v>
      </c>
      <c r="M63" t="b">
        <f t="shared" ca="1" si="0"/>
        <v>0</v>
      </c>
      <c r="N63" t="b">
        <f t="shared" ca="1" si="1"/>
        <v>0</v>
      </c>
      <c r="O63">
        <f t="shared" si="2"/>
        <v>6</v>
      </c>
      <c r="P63">
        <f t="shared" si="3"/>
        <v>8</v>
      </c>
    </row>
    <row r="64" spans="1:16" x14ac:dyDescent="0.25">
      <c r="A64">
        <v>92</v>
      </c>
      <c r="B64">
        <v>92</v>
      </c>
      <c r="C64">
        <v>93</v>
      </c>
      <c r="D64">
        <v>93</v>
      </c>
      <c r="E64">
        <v>97</v>
      </c>
      <c r="F64" t="s">
        <v>14</v>
      </c>
      <c r="G64" t="b">
        <v>0</v>
      </c>
      <c r="H64" t="s">
        <v>15</v>
      </c>
      <c r="I64" t="b">
        <v>0</v>
      </c>
      <c r="M64" t="b">
        <f t="shared" ca="1" si="0"/>
        <v>0</v>
      </c>
      <c r="N64" t="b">
        <f t="shared" ca="1" si="1"/>
        <v>0</v>
      </c>
      <c r="O64">
        <f t="shared" si="2"/>
        <v>6</v>
      </c>
      <c r="P64">
        <f t="shared" si="3"/>
        <v>8</v>
      </c>
    </row>
    <row r="65" spans="1:16" x14ac:dyDescent="0.25">
      <c r="A65">
        <v>52</v>
      </c>
      <c r="B65">
        <v>52</v>
      </c>
      <c r="C65">
        <v>53</v>
      </c>
      <c r="D65">
        <v>53</v>
      </c>
      <c r="E65">
        <v>59</v>
      </c>
      <c r="F65" t="s">
        <v>14</v>
      </c>
      <c r="G65" t="b">
        <v>0</v>
      </c>
      <c r="H65" t="s">
        <v>15</v>
      </c>
      <c r="I65" t="b">
        <v>0</v>
      </c>
      <c r="M65" t="b">
        <f t="shared" ca="1" si="0"/>
        <v>0</v>
      </c>
      <c r="N65" t="b">
        <f t="shared" ca="1" si="1"/>
        <v>0</v>
      </c>
      <c r="O65">
        <f t="shared" si="2"/>
        <v>6</v>
      </c>
      <c r="P65">
        <f t="shared" si="3"/>
        <v>8</v>
      </c>
    </row>
    <row r="66" spans="1:16" x14ac:dyDescent="0.25">
      <c r="A66">
        <v>77</v>
      </c>
      <c r="B66">
        <v>77</v>
      </c>
      <c r="C66">
        <v>78</v>
      </c>
      <c r="D66">
        <v>82</v>
      </c>
      <c r="E66">
        <v>85</v>
      </c>
      <c r="F66" t="s">
        <v>14</v>
      </c>
      <c r="G66" t="b">
        <v>0</v>
      </c>
      <c r="H66" t="s">
        <v>15</v>
      </c>
      <c r="I66" t="b">
        <v>0</v>
      </c>
      <c r="M66" t="b">
        <f t="shared" ref="M66:M129" ca="1" si="4">OFFSET(A66,0,O66)</f>
        <v>0</v>
      </c>
      <c r="N66" t="b">
        <f t="shared" ref="N66:N129" ca="1" si="5">OFFSET(A66,0,P66)</f>
        <v>0</v>
      </c>
      <c r="O66">
        <f t="shared" ref="O66:O129" si="6">MATCH("Increase:",A66:L66,0)</f>
        <v>6</v>
      </c>
      <c r="P66">
        <f t="shared" ref="P66:P129" si="7">MATCH("Decrease:",A66:L66,0)</f>
        <v>8</v>
      </c>
    </row>
    <row r="67" spans="1:16" x14ac:dyDescent="0.25">
      <c r="A67">
        <v>20</v>
      </c>
      <c r="B67">
        <v>20</v>
      </c>
      <c r="C67">
        <v>24</v>
      </c>
      <c r="D67">
        <v>26</v>
      </c>
      <c r="E67">
        <v>28</v>
      </c>
      <c r="F67">
        <v>26</v>
      </c>
      <c r="G67" t="s">
        <v>14</v>
      </c>
      <c r="H67" t="b">
        <v>0</v>
      </c>
      <c r="I67" t="s">
        <v>15</v>
      </c>
      <c r="J67" t="b">
        <v>0</v>
      </c>
      <c r="M67" t="b">
        <f t="shared" ca="1" si="4"/>
        <v>0</v>
      </c>
      <c r="N67" t="b">
        <f t="shared" ca="1" si="5"/>
        <v>0</v>
      </c>
      <c r="O67">
        <f t="shared" si="6"/>
        <v>7</v>
      </c>
      <c r="P67">
        <f t="shared" si="7"/>
        <v>9</v>
      </c>
    </row>
    <row r="68" spans="1:16" x14ac:dyDescent="0.25">
      <c r="A68">
        <v>4</v>
      </c>
      <c r="B68">
        <v>4</v>
      </c>
      <c r="C68">
        <v>8</v>
      </c>
      <c r="D68">
        <v>9</v>
      </c>
      <c r="E68">
        <v>12</v>
      </c>
      <c r="F68">
        <v>12</v>
      </c>
      <c r="G68" t="s">
        <v>14</v>
      </c>
      <c r="H68" t="b">
        <v>0</v>
      </c>
      <c r="I68" t="s">
        <v>15</v>
      </c>
      <c r="J68" t="b">
        <v>0</v>
      </c>
      <c r="M68" t="b">
        <f t="shared" ca="1" si="4"/>
        <v>0</v>
      </c>
      <c r="N68" t="b">
        <f t="shared" ca="1" si="5"/>
        <v>0</v>
      </c>
      <c r="O68">
        <f t="shared" si="6"/>
        <v>7</v>
      </c>
      <c r="P68">
        <f t="shared" si="7"/>
        <v>9</v>
      </c>
    </row>
    <row r="69" spans="1:16" x14ac:dyDescent="0.25">
      <c r="A69">
        <v>43</v>
      </c>
      <c r="B69">
        <v>43</v>
      </c>
      <c r="C69">
        <v>46</v>
      </c>
      <c r="D69">
        <v>50</v>
      </c>
      <c r="E69">
        <v>54</v>
      </c>
      <c r="F69" t="s">
        <v>14</v>
      </c>
      <c r="G69" t="b">
        <v>0</v>
      </c>
      <c r="H69" t="s">
        <v>15</v>
      </c>
      <c r="I69" t="b">
        <v>0</v>
      </c>
      <c r="M69" t="b">
        <f t="shared" ca="1" si="4"/>
        <v>0</v>
      </c>
      <c r="N69" t="b">
        <f t="shared" ca="1" si="5"/>
        <v>0</v>
      </c>
      <c r="O69">
        <f t="shared" si="6"/>
        <v>6</v>
      </c>
      <c r="P69">
        <f t="shared" si="7"/>
        <v>8</v>
      </c>
    </row>
    <row r="70" spans="1:16" x14ac:dyDescent="0.25">
      <c r="A70">
        <v>45</v>
      </c>
      <c r="B70">
        <v>45</v>
      </c>
      <c r="C70">
        <v>46</v>
      </c>
      <c r="D70">
        <v>50</v>
      </c>
      <c r="E70">
        <v>51</v>
      </c>
      <c r="F70">
        <v>56</v>
      </c>
      <c r="G70" t="s">
        <v>14</v>
      </c>
      <c r="H70" t="b">
        <v>0</v>
      </c>
      <c r="I70" t="s">
        <v>15</v>
      </c>
      <c r="J70" t="b">
        <v>0</v>
      </c>
      <c r="M70" t="b">
        <f t="shared" ca="1" si="4"/>
        <v>0</v>
      </c>
      <c r="N70" t="b">
        <f t="shared" ca="1" si="5"/>
        <v>0</v>
      </c>
      <c r="O70">
        <f t="shared" si="6"/>
        <v>7</v>
      </c>
      <c r="P70">
        <f t="shared" si="7"/>
        <v>9</v>
      </c>
    </row>
    <row r="71" spans="1:16" x14ac:dyDescent="0.25">
      <c r="A71">
        <v>67</v>
      </c>
      <c r="B71">
        <v>67</v>
      </c>
      <c r="C71">
        <v>68</v>
      </c>
      <c r="D71">
        <v>69</v>
      </c>
      <c r="E71">
        <v>70</v>
      </c>
      <c r="F71">
        <v>77</v>
      </c>
      <c r="G71">
        <v>78</v>
      </c>
      <c r="H71">
        <v>80</v>
      </c>
      <c r="I71" t="s">
        <v>14</v>
      </c>
      <c r="J71" t="b">
        <v>0</v>
      </c>
      <c r="K71" t="s">
        <v>15</v>
      </c>
      <c r="L71" t="b">
        <v>0</v>
      </c>
      <c r="M71" t="b">
        <f t="shared" ca="1" si="4"/>
        <v>0</v>
      </c>
      <c r="N71" t="b">
        <f t="shared" ca="1" si="5"/>
        <v>0</v>
      </c>
      <c r="O71">
        <f t="shared" si="6"/>
        <v>9</v>
      </c>
      <c r="P71">
        <f t="shared" si="7"/>
        <v>11</v>
      </c>
    </row>
    <row r="72" spans="1:16" x14ac:dyDescent="0.25">
      <c r="A72">
        <v>57</v>
      </c>
      <c r="B72">
        <v>57</v>
      </c>
      <c r="C72">
        <v>62</v>
      </c>
      <c r="D72">
        <v>65</v>
      </c>
      <c r="E72">
        <v>63</v>
      </c>
      <c r="F72" t="s">
        <v>14</v>
      </c>
      <c r="G72" t="b">
        <v>0</v>
      </c>
      <c r="H72" t="s">
        <v>15</v>
      </c>
      <c r="I72" t="b">
        <v>0</v>
      </c>
      <c r="M72" t="b">
        <f t="shared" ca="1" si="4"/>
        <v>0</v>
      </c>
      <c r="N72" t="b">
        <f t="shared" ca="1" si="5"/>
        <v>0</v>
      </c>
      <c r="O72">
        <f t="shared" si="6"/>
        <v>6</v>
      </c>
      <c r="P72">
        <f t="shared" si="7"/>
        <v>8</v>
      </c>
    </row>
    <row r="73" spans="1:16" x14ac:dyDescent="0.25">
      <c r="A73">
        <v>53</v>
      </c>
      <c r="B73">
        <v>53</v>
      </c>
      <c r="C73">
        <v>60</v>
      </c>
      <c r="D73">
        <v>63</v>
      </c>
      <c r="E73">
        <v>65</v>
      </c>
      <c r="F73">
        <v>65</v>
      </c>
      <c r="G73" t="s">
        <v>14</v>
      </c>
      <c r="H73" t="b">
        <v>0</v>
      </c>
      <c r="I73" t="s">
        <v>15</v>
      </c>
      <c r="J73" t="b">
        <v>0</v>
      </c>
      <c r="M73" t="b">
        <f t="shared" ca="1" si="4"/>
        <v>0</v>
      </c>
      <c r="N73" t="b">
        <f t="shared" ca="1" si="5"/>
        <v>0</v>
      </c>
      <c r="O73">
        <f t="shared" si="6"/>
        <v>7</v>
      </c>
      <c r="P73">
        <f t="shared" si="7"/>
        <v>9</v>
      </c>
    </row>
    <row r="74" spans="1:16" x14ac:dyDescent="0.25">
      <c r="A74">
        <v>67</v>
      </c>
      <c r="B74">
        <v>67</v>
      </c>
      <c r="C74">
        <v>73</v>
      </c>
      <c r="D74">
        <v>74</v>
      </c>
      <c r="E74">
        <v>76</v>
      </c>
      <c r="F74">
        <v>80</v>
      </c>
      <c r="G74" t="s">
        <v>14</v>
      </c>
      <c r="H74" t="b">
        <v>0</v>
      </c>
      <c r="I74" t="s">
        <v>15</v>
      </c>
      <c r="J74" t="b">
        <v>0</v>
      </c>
      <c r="M74" t="b">
        <f t="shared" ca="1" si="4"/>
        <v>0</v>
      </c>
      <c r="N74" t="b">
        <f t="shared" ca="1" si="5"/>
        <v>0</v>
      </c>
      <c r="O74">
        <f t="shared" si="6"/>
        <v>7</v>
      </c>
      <c r="P74">
        <f t="shared" si="7"/>
        <v>9</v>
      </c>
    </row>
    <row r="75" spans="1:16" x14ac:dyDescent="0.25">
      <c r="A75">
        <v>8</v>
      </c>
      <c r="B75">
        <v>8</v>
      </c>
      <c r="C75">
        <v>14</v>
      </c>
      <c r="D75">
        <v>16</v>
      </c>
      <c r="E75">
        <v>17</v>
      </c>
      <c r="F75">
        <v>19</v>
      </c>
      <c r="G75">
        <v>26</v>
      </c>
      <c r="H75" t="s">
        <v>14</v>
      </c>
      <c r="I75" t="b">
        <v>0</v>
      </c>
      <c r="J75" t="s">
        <v>15</v>
      </c>
      <c r="K75" t="b">
        <v>0</v>
      </c>
      <c r="M75" t="b">
        <f t="shared" ca="1" si="4"/>
        <v>0</v>
      </c>
      <c r="N75" t="b">
        <f t="shared" ca="1" si="5"/>
        <v>0</v>
      </c>
      <c r="O75">
        <f t="shared" si="6"/>
        <v>8</v>
      </c>
      <c r="P75">
        <f t="shared" si="7"/>
        <v>10</v>
      </c>
    </row>
    <row r="76" spans="1:16" x14ac:dyDescent="0.25">
      <c r="A76">
        <v>9</v>
      </c>
      <c r="B76">
        <v>13</v>
      </c>
      <c r="C76">
        <v>14</v>
      </c>
      <c r="D76">
        <v>17</v>
      </c>
      <c r="E76">
        <v>20</v>
      </c>
      <c r="F76">
        <v>23</v>
      </c>
      <c r="G76" t="s">
        <v>14</v>
      </c>
      <c r="H76" t="b">
        <v>0</v>
      </c>
      <c r="I76" t="s">
        <v>15</v>
      </c>
      <c r="J76" t="b">
        <v>0</v>
      </c>
      <c r="M76" t="b">
        <f t="shared" ca="1" si="4"/>
        <v>0</v>
      </c>
      <c r="N76" t="b">
        <f t="shared" ca="1" si="5"/>
        <v>0</v>
      </c>
      <c r="O76">
        <f t="shared" si="6"/>
        <v>7</v>
      </c>
      <c r="P76">
        <f t="shared" si="7"/>
        <v>9</v>
      </c>
    </row>
    <row r="77" spans="1:16" x14ac:dyDescent="0.25">
      <c r="A77">
        <v>84</v>
      </c>
      <c r="B77">
        <v>88</v>
      </c>
      <c r="C77">
        <v>91</v>
      </c>
      <c r="D77">
        <v>94</v>
      </c>
      <c r="E77">
        <v>97</v>
      </c>
      <c r="F77">
        <v>94</v>
      </c>
      <c r="G77" t="s">
        <v>14</v>
      </c>
      <c r="H77" t="b">
        <v>0</v>
      </c>
      <c r="I77" t="s">
        <v>15</v>
      </c>
      <c r="J77" t="b">
        <v>0</v>
      </c>
      <c r="M77" t="b">
        <f t="shared" ca="1" si="4"/>
        <v>0</v>
      </c>
      <c r="N77" t="b">
        <f t="shared" ca="1" si="5"/>
        <v>0</v>
      </c>
      <c r="O77">
        <f t="shared" si="6"/>
        <v>7</v>
      </c>
      <c r="P77">
        <f t="shared" si="7"/>
        <v>9</v>
      </c>
    </row>
    <row r="78" spans="1:16" x14ac:dyDescent="0.25">
      <c r="A78">
        <v>19</v>
      </c>
      <c r="B78">
        <v>23</v>
      </c>
      <c r="C78">
        <v>24</v>
      </c>
      <c r="D78">
        <v>26</v>
      </c>
      <c r="E78">
        <v>29</v>
      </c>
      <c r="F78">
        <v>30</v>
      </c>
      <c r="G78">
        <v>30</v>
      </c>
      <c r="H78" t="s">
        <v>14</v>
      </c>
      <c r="I78" t="b">
        <v>0</v>
      </c>
      <c r="J78" t="s">
        <v>15</v>
      </c>
      <c r="K78" t="b">
        <v>0</v>
      </c>
      <c r="M78" t="b">
        <f t="shared" ca="1" si="4"/>
        <v>0</v>
      </c>
      <c r="N78" t="b">
        <f t="shared" ca="1" si="5"/>
        <v>0</v>
      </c>
      <c r="O78">
        <f t="shared" si="6"/>
        <v>8</v>
      </c>
      <c r="P78">
        <f t="shared" si="7"/>
        <v>10</v>
      </c>
    </row>
    <row r="79" spans="1:16" x14ac:dyDescent="0.25">
      <c r="A79">
        <v>57</v>
      </c>
      <c r="B79">
        <v>61</v>
      </c>
      <c r="C79">
        <v>64</v>
      </c>
      <c r="D79">
        <v>66</v>
      </c>
      <c r="E79">
        <v>68</v>
      </c>
      <c r="F79">
        <v>69</v>
      </c>
      <c r="G79">
        <v>73</v>
      </c>
      <c r="H79" t="s">
        <v>14</v>
      </c>
      <c r="I79" t="b">
        <v>0</v>
      </c>
      <c r="J79" t="s">
        <v>15</v>
      </c>
      <c r="K79" t="b">
        <v>0</v>
      </c>
      <c r="M79" t="b">
        <f t="shared" ca="1" si="4"/>
        <v>0</v>
      </c>
      <c r="N79" t="b">
        <f t="shared" ca="1" si="5"/>
        <v>0</v>
      </c>
      <c r="O79">
        <f t="shared" si="6"/>
        <v>8</v>
      </c>
      <c r="P79">
        <f t="shared" si="7"/>
        <v>10</v>
      </c>
    </row>
    <row r="80" spans="1:16" x14ac:dyDescent="0.25">
      <c r="A80">
        <v>28</v>
      </c>
      <c r="B80">
        <v>32</v>
      </c>
      <c r="C80">
        <v>33</v>
      </c>
      <c r="D80">
        <v>35</v>
      </c>
      <c r="E80">
        <v>42</v>
      </c>
      <c r="F80" t="s">
        <v>14</v>
      </c>
      <c r="G80" t="b">
        <v>0</v>
      </c>
      <c r="H80" t="s">
        <v>15</v>
      </c>
      <c r="I80" t="b">
        <v>0</v>
      </c>
      <c r="M80" t="b">
        <f t="shared" ca="1" si="4"/>
        <v>0</v>
      </c>
      <c r="N80" t="b">
        <f t="shared" ca="1" si="5"/>
        <v>0</v>
      </c>
      <c r="O80">
        <f t="shared" si="6"/>
        <v>6</v>
      </c>
      <c r="P80">
        <f t="shared" si="7"/>
        <v>8</v>
      </c>
    </row>
    <row r="81" spans="1:16" x14ac:dyDescent="0.25">
      <c r="A81">
        <v>17</v>
      </c>
      <c r="B81">
        <v>21</v>
      </c>
      <c r="C81">
        <v>23</v>
      </c>
      <c r="D81">
        <v>26</v>
      </c>
      <c r="E81">
        <v>25</v>
      </c>
      <c r="F81">
        <v>26</v>
      </c>
      <c r="G81">
        <v>28</v>
      </c>
      <c r="H81" t="s">
        <v>14</v>
      </c>
      <c r="I81" t="b">
        <v>0</v>
      </c>
      <c r="J81" t="s">
        <v>15</v>
      </c>
      <c r="K81" t="b">
        <v>0</v>
      </c>
      <c r="M81" t="b">
        <f t="shared" ca="1" si="4"/>
        <v>0</v>
      </c>
      <c r="N81" t="b">
        <f t="shared" ca="1" si="5"/>
        <v>0</v>
      </c>
      <c r="O81">
        <f t="shared" si="6"/>
        <v>8</v>
      </c>
      <c r="P81">
        <f t="shared" si="7"/>
        <v>10</v>
      </c>
    </row>
    <row r="82" spans="1:16" x14ac:dyDescent="0.25">
      <c r="A82">
        <v>77</v>
      </c>
      <c r="B82">
        <v>81</v>
      </c>
      <c r="C82">
        <v>79</v>
      </c>
      <c r="D82">
        <v>80</v>
      </c>
      <c r="E82">
        <v>82</v>
      </c>
      <c r="F82">
        <v>83</v>
      </c>
      <c r="G82">
        <v>85</v>
      </c>
      <c r="H82">
        <v>83</v>
      </c>
      <c r="I82" t="s">
        <v>14</v>
      </c>
      <c r="J82" t="b">
        <v>0</v>
      </c>
      <c r="K82" t="s">
        <v>15</v>
      </c>
      <c r="L82" t="b">
        <v>0</v>
      </c>
      <c r="M82" t="b">
        <f t="shared" ca="1" si="4"/>
        <v>0</v>
      </c>
      <c r="N82" t="b">
        <f t="shared" ca="1" si="5"/>
        <v>0</v>
      </c>
      <c r="O82">
        <f t="shared" si="6"/>
        <v>9</v>
      </c>
      <c r="P82">
        <f t="shared" si="7"/>
        <v>11</v>
      </c>
    </row>
    <row r="83" spans="1:16" x14ac:dyDescent="0.25">
      <c r="A83">
        <v>87</v>
      </c>
      <c r="B83">
        <v>91</v>
      </c>
      <c r="C83">
        <v>92</v>
      </c>
      <c r="D83">
        <v>89</v>
      </c>
      <c r="E83">
        <v>92</v>
      </c>
      <c r="F83">
        <v>92</v>
      </c>
      <c r="G83" t="s">
        <v>14</v>
      </c>
      <c r="H83" t="b">
        <v>0</v>
      </c>
      <c r="I83" t="s">
        <v>15</v>
      </c>
      <c r="J83" t="b">
        <v>0</v>
      </c>
      <c r="M83" t="b">
        <f t="shared" ca="1" si="4"/>
        <v>0</v>
      </c>
      <c r="N83" t="b">
        <f t="shared" ca="1" si="5"/>
        <v>0</v>
      </c>
      <c r="O83">
        <f t="shared" si="6"/>
        <v>7</v>
      </c>
      <c r="P83">
        <f t="shared" si="7"/>
        <v>9</v>
      </c>
    </row>
    <row r="84" spans="1:16" x14ac:dyDescent="0.25">
      <c r="A84">
        <v>39</v>
      </c>
      <c r="B84">
        <v>43</v>
      </c>
      <c r="C84">
        <v>42</v>
      </c>
      <c r="D84">
        <v>43</v>
      </c>
      <c r="E84">
        <v>47</v>
      </c>
      <c r="F84" t="s">
        <v>14</v>
      </c>
      <c r="G84" t="b">
        <v>0</v>
      </c>
      <c r="H84" t="s">
        <v>15</v>
      </c>
      <c r="I84" t="b">
        <v>0</v>
      </c>
      <c r="M84" t="b">
        <f t="shared" ca="1" si="4"/>
        <v>0</v>
      </c>
      <c r="N84" t="b">
        <f t="shared" ca="1" si="5"/>
        <v>0</v>
      </c>
      <c r="O84">
        <f t="shared" si="6"/>
        <v>6</v>
      </c>
      <c r="P84">
        <f t="shared" si="7"/>
        <v>8</v>
      </c>
    </row>
    <row r="85" spans="1:16" x14ac:dyDescent="0.25">
      <c r="A85">
        <v>39</v>
      </c>
      <c r="B85">
        <v>43</v>
      </c>
      <c r="C85">
        <v>46</v>
      </c>
      <c r="D85">
        <v>44</v>
      </c>
      <c r="E85">
        <v>50</v>
      </c>
      <c r="F85" t="s">
        <v>14</v>
      </c>
      <c r="G85" t="b">
        <v>0</v>
      </c>
      <c r="H85" t="s">
        <v>15</v>
      </c>
      <c r="I85" t="b">
        <v>0</v>
      </c>
      <c r="M85" t="b">
        <f t="shared" ca="1" si="4"/>
        <v>0</v>
      </c>
      <c r="N85" t="b">
        <f t="shared" ca="1" si="5"/>
        <v>0</v>
      </c>
      <c r="O85">
        <f t="shared" si="6"/>
        <v>6</v>
      </c>
      <c r="P85">
        <f t="shared" si="7"/>
        <v>8</v>
      </c>
    </row>
    <row r="86" spans="1:16" x14ac:dyDescent="0.25">
      <c r="A86">
        <v>54</v>
      </c>
      <c r="B86">
        <v>58</v>
      </c>
      <c r="C86">
        <v>59</v>
      </c>
      <c r="D86">
        <v>59</v>
      </c>
      <c r="E86">
        <v>61</v>
      </c>
      <c r="F86">
        <v>64</v>
      </c>
      <c r="G86" t="s">
        <v>14</v>
      </c>
      <c r="H86" t="b">
        <v>0</v>
      </c>
      <c r="I86" t="s">
        <v>15</v>
      </c>
      <c r="J86" t="b">
        <v>0</v>
      </c>
      <c r="M86" t="b">
        <f t="shared" ca="1" si="4"/>
        <v>0</v>
      </c>
      <c r="N86" t="b">
        <f t="shared" ca="1" si="5"/>
        <v>0</v>
      </c>
      <c r="O86">
        <f t="shared" si="6"/>
        <v>7</v>
      </c>
      <c r="P86">
        <f t="shared" si="7"/>
        <v>9</v>
      </c>
    </row>
    <row r="87" spans="1:16" x14ac:dyDescent="0.25">
      <c r="A87">
        <v>61</v>
      </c>
      <c r="B87">
        <v>65</v>
      </c>
      <c r="C87">
        <v>65</v>
      </c>
      <c r="D87">
        <v>66</v>
      </c>
      <c r="E87">
        <v>68</v>
      </c>
      <c r="F87">
        <v>65</v>
      </c>
      <c r="G87" t="s">
        <v>14</v>
      </c>
      <c r="H87" t="b">
        <v>0</v>
      </c>
      <c r="I87" t="s">
        <v>15</v>
      </c>
      <c r="J87" t="b">
        <v>0</v>
      </c>
      <c r="M87" t="b">
        <f t="shared" ca="1" si="4"/>
        <v>0</v>
      </c>
      <c r="N87" t="b">
        <f t="shared" ca="1" si="5"/>
        <v>0</v>
      </c>
      <c r="O87">
        <f t="shared" si="6"/>
        <v>7</v>
      </c>
      <c r="P87">
        <f t="shared" si="7"/>
        <v>9</v>
      </c>
    </row>
    <row r="88" spans="1:16" x14ac:dyDescent="0.25">
      <c r="A88">
        <v>62</v>
      </c>
      <c r="B88">
        <v>66</v>
      </c>
      <c r="C88">
        <v>68</v>
      </c>
      <c r="D88">
        <v>69</v>
      </c>
      <c r="E88">
        <v>70</v>
      </c>
      <c r="F88">
        <v>70</v>
      </c>
      <c r="G88">
        <v>70</v>
      </c>
      <c r="H88" t="s">
        <v>14</v>
      </c>
      <c r="I88" t="b">
        <v>0</v>
      </c>
      <c r="J88" t="s">
        <v>15</v>
      </c>
      <c r="K88" t="b">
        <v>0</v>
      </c>
      <c r="M88" t="b">
        <f t="shared" ca="1" si="4"/>
        <v>0</v>
      </c>
      <c r="N88" t="b">
        <f t="shared" ca="1" si="5"/>
        <v>0</v>
      </c>
      <c r="O88">
        <f t="shared" si="6"/>
        <v>8</v>
      </c>
      <c r="P88">
        <f t="shared" si="7"/>
        <v>10</v>
      </c>
    </row>
    <row r="89" spans="1:16" x14ac:dyDescent="0.25">
      <c r="A89">
        <v>15</v>
      </c>
      <c r="B89">
        <v>19</v>
      </c>
      <c r="C89">
        <v>19</v>
      </c>
      <c r="D89">
        <v>22</v>
      </c>
      <c r="E89">
        <v>24</v>
      </c>
      <c r="F89">
        <v>28</v>
      </c>
      <c r="G89" t="s">
        <v>14</v>
      </c>
      <c r="H89" t="b">
        <v>0</v>
      </c>
      <c r="I89" t="s">
        <v>15</v>
      </c>
      <c r="J89" t="b">
        <v>0</v>
      </c>
      <c r="M89" t="b">
        <f t="shared" ca="1" si="4"/>
        <v>0</v>
      </c>
      <c r="N89" t="b">
        <f t="shared" ca="1" si="5"/>
        <v>0</v>
      </c>
      <c r="O89">
        <f t="shared" si="6"/>
        <v>7</v>
      </c>
      <c r="P89">
        <f t="shared" si="7"/>
        <v>9</v>
      </c>
    </row>
    <row r="90" spans="1:16" x14ac:dyDescent="0.25">
      <c r="A90">
        <v>67</v>
      </c>
      <c r="B90">
        <v>71</v>
      </c>
      <c r="C90">
        <v>73</v>
      </c>
      <c r="D90">
        <v>73</v>
      </c>
      <c r="E90">
        <v>74</v>
      </c>
      <c r="F90">
        <v>79</v>
      </c>
      <c r="G90" t="s">
        <v>14</v>
      </c>
      <c r="H90" t="b">
        <v>0</v>
      </c>
      <c r="I90" t="s">
        <v>15</v>
      </c>
      <c r="J90" t="b">
        <v>0</v>
      </c>
      <c r="M90" t="b">
        <f t="shared" ca="1" si="4"/>
        <v>0</v>
      </c>
      <c r="N90" t="b">
        <f t="shared" ca="1" si="5"/>
        <v>0</v>
      </c>
      <c r="O90">
        <f t="shared" si="6"/>
        <v>7</v>
      </c>
      <c r="P90">
        <f t="shared" si="7"/>
        <v>9</v>
      </c>
    </row>
    <row r="91" spans="1:16" x14ac:dyDescent="0.25">
      <c r="A91">
        <v>75</v>
      </c>
      <c r="B91">
        <v>79</v>
      </c>
      <c r="C91">
        <v>83</v>
      </c>
      <c r="D91">
        <v>84</v>
      </c>
      <c r="E91">
        <v>86</v>
      </c>
      <c r="F91">
        <v>87</v>
      </c>
      <c r="G91">
        <v>89</v>
      </c>
      <c r="H91">
        <v>90</v>
      </c>
      <c r="I91" t="s">
        <v>14</v>
      </c>
      <c r="J91" t="b">
        <v>0</v>
      </c>
      <c r="K91" t="s">
        <v>15</v>
      </c>
      <c r="L91" t="b">
        <v>0</v>
      </c>
      <c r="M91" t="b">
        <f t="shared" ca="1" si="4"/>
        <v>0</v>
      </c>
      <c r="N91" t="b">
        <f t="shared" ca="1" si="5"/>
        <v>0</v>
      </c>
      <c r="O91">
        <f t="shared" si="6"/>
        <v>9</v>
      </c>
      <c r="P91">
        <f t="shared" si="7"/>
        <v>11</v>
      </c>
    </row>
    <row r="92" spans="1:16" x14ac:dyDescent="0.25">
      <c r="A92">
        <v>13</v>
      </c>
      <c r="B92">
        <v>17</v>
      </c>
      <c r="C92">
        <v>19</v>
      </c>
      <c r="D92">
        <v>20</v>
      </c>
      <c r="E92">
        <v>24</v>
      </c>
      <c r="F92">
        <v>26</v>
      </c>
      <c r="G92">
        <v>23</v>
      </c>
      <c r="H92" t="s">
        <v>14</v>
      </c>
      <c r="I92" t="b">
        <v>0</v>
      </c>
      <c r="J92" t="s">
        <v>15</v>
      </c>
      <c r="K92" t="b">
        <v>0</v>
      </c>
      <c r="M92" t="b">
        <f t="shared" ca="1" si="4"/>
        <v>0</v>
      </c>
      <c r="N92" t="b">
        <f t="shared" ca="1" si="5"/>
        <v>0</v>
      </c>
      <c r="O92">
        <f t="shared" si="6"/>
        <v>8</v>
      </c>
      <c r="P92">
        <f t="shared" si="7"/>
        <v>10</v>
      </c>
    </row>
    <row r="93" spans="1:16" x14ac:dyDescent="0.25">
      <c r="A93">
        <v>38</v>
      </c>
      <c r="B93">
        <v>42</v>
      </c>
      <c r="C93">
        <v>44</v>
      </c>
      <c r="D93">
        <v>47</v>
      </c>
      <c r="E93">
        <v>50</v>
      </c>
      <c r="F93">
        <v>54</v>
      </c>
      <c r="G93">
        <v>55</v>
      </c>
      <c r="H93">
        <v>55</v>
      </c>
      <c r="I93" t="s">
        <v>14</v>
      </c>
      <c r="J93" t="b">
        <v>0</v>
      </c>
      <c r="K93" t="s">
        <v>15</v>
      </c>
      <c r="L93" t="b">
        <v>0</v>
      </c>
      <c r="M93" t="b">
        <f t="shared" ca="1" si="4"/>
        <v>0</v>
      </c>
      <c r="N93" t="b">
        <f t="shared" ca="1" si="5"/>
        <v>0</v>
      </c>
      <c r="O93">
        <f t="shared" si="6"/>
        <v>9</v>
      </c>
      <c r="P93">
        <f t="shared" si="7"/>
        <v>11</v>
      </c>
    </row>
    <row r="94" spans="1:16" x14ac:dyDescent="0.25">
      <c r="A94">
        <v>22</v>
      </c>
      <c r="B94">
        <v>26</v>
      </c>
      <c r="C94">
        <v>30</v>
      </c>
      <c r="D94">
        <v>31</v>
      </c>
      <c r="E94">
        <v>33</v>
      </c>
      <c r="F94">
        <v>37</v>
      </c>
      <c r="G94" t="s">
        <v>14</v>
      </c>
      <c r="H94" t="b">
        <v>0</v>
      </c>
      <c r="I94" t="s">
        <v>15</v>
      </c>
      <c r="J94" t="b">
        <v>0</v>
      </c>
      <c r="M94" t="b">
        <f t="shared" ca="1" si="4"/>
        <v>0</v>
      </c>
      <c r="N94" t="b">
        <f t="shared" ca="1" si="5"/>
        <v>0</v>
      </c>
      <c r="O94">
        <f t="shared" si="6"/>
        <v>7</v>
      </c>
      <c r="P94">
        <f t="shared" si="7"/>
        <v>9</v>
      </c>
    </row>
    <row r="95" spans="1:16" x14ac:dyDescent="0.25">
      <c r="A95">
        <v>40</v>
      </c>
      <c r="B95">
        <v>44</v>
      </c>
      <c r="C95">
        <v>47</v>
      </c>
      <c r="D95">
        <v>50</v>
      </c>
      <c r="E95">
        <v>52</v>
      </c>
      <c r="F95">
        <v>53</v>
      </c>
      <c r="G95">
        <v>57</v>
      </c>
      <c r="H95">
        <v>64</v>
      </c>
      <c r="I95" t="s">
        <v>14</v>
      </c>
      <c r="J95" t="b">
        <v>0</v>
      </c>
      <c r="K95" t="s">
        <v>15</v>
      </c>
      <c r="L95" t="b">
        <v>0</v>
      </c>
      <c r="M95" t="b">
        <f t="shared" ca="1" si="4"/>
        <v>0</v>
      </c>
      <c r="N95" t="b">
        <f t="shared" ca="1" si="5"/>
        <v>0</v>
      </c>
      <c r="O95">
        <f t="shared" si="6"/>
        <v>9</v>
      </c>
      <c r="P95">
        <f t="shared" si="7"/>
        <v>11</v>
      </c>
    </row>
    <row r="96" spans="1:16" x14ac:dyDescent="0.25">
      <c r="A96">
        <v>27</v>
      </c>
      <c r="B96">
        <v>31</v>
      </c>
      <c r="C96">
        <v>34</v>
      </c>
      <c r="D96">
        <v>41</v>
      </c>
      <c r="E96">
        <v>42</v>
      </c>
      <c r="F96" t="s">
        <v>14</v>
      </c>
      <c r="G96" t="b">
        <v>0</v>
      </c>
      <c r="H96" t="s">
        <v>15</v>
      </c>
      <c r="I96" t="b">
        <v>0</v>
      </c>
      <c r="M96" t="b">
        <f t="shared" ca="1" si="4"/>
        <v>0</v>
      </c>
      <c r="N96" t="b">
        <f t="shared" ca="1" si="5"/>
        <v>0</v>
      </c>
      <c r="O96">
        <f t="shared" si="6"/>
        <v>6</v>
      </c>
      <c r="P96">
        <f t="shared" si="7"/>
        <v>8</v>
      </c>
    </row>
    <row r="97" spans="1:16" x14ac:dyDescent="0.25">
      <c r="A97">
        <v>44</v>
      </c>
      <c r="B97">
        <v>48</v>
      </c>
      <c r="C97">
        <v>50</v>
      </c>
      <c r="D97">
        <v>51</v>
      </c>
      <c r="E97">
        <v>56</v>
      </c>
      <c r="F97">
        <v>53</v>
      </c>
      <c r="G97" t="s">
        <v>14</v>
      </c>
      <c r="H97" t="b">
        <v>0</v>
      </c>
      <c r="I97" t="s">
        <v>15</v>
      </c>
      <c r="J97" t="b">
        <v>0</v>
      </c>
      <c r="M97" t="b">
        <f t="shared" ca="1" si="4"/>
        <v>0</v>
      </c>
      <c r="N97" t="b">
        <f t="shared" ca="1" si="5"/>
        <v>0</v>
      </c>
      <c r="O97">
        <f t="shared" si="6"/>
        <v>7</v>
      </c>
      <c r="P97">
        <f t="shared" si="7"/>
        <v>9</v>
      </c>
    </row>
    <row r="98" spans="1:16" x14ac:dyDescent="0.25">
      <c r="A98">
        <v>46</v>
      </c>
      <c r="B98">
        <v>50</v>
      </c>
      <c r="C98">
        <v>51</v>
      </c>
      <c r="D98">
        <v>54</v>
      </c>
      <c r="E98">
        <v>55</v>
      </c>
      <c r="F98">
        <v>62</v>
      </c>
      <c r="G98">
        <v>63</v>
      </c>
      <c r="H98">
        <v>63</v>
      </c>
      <c r="I98" t="s">
        <v>14</v>
      </c>
      <c r="J98" t="b">
        <v>0</v>
      </c>
      <c r="K98" t="s">
        <v>15</v>
      </c>
      <c r="L98" t="b">
        <v>0</v>
      </c>
      <c r="M98" t="b">
        <f t="shared" ca="1" si="4"/>
        <v>0</v>
      </c>
      <c r="N98" t="b">
        <f t="shared" ca="1" si="5"/>
        <v>0</v>
      </c>
      <c r="O98">
        <f t="shared" si="6"/>
        <v>9</v>
      </c>
      <c r="P98">
        <f t="shared" si="7"/>
        <v>11</v>
      </c>
    </row>
    <row r="99" spans="1:16" x14ac:dyDescent="0.25">
      <c r="A99">
        <v>54</v>
      </c>
      <c r="B99">
        <v>58</v>
      </c>
      <c r="C99">
        <v>61</v>
      </c>
      <c r="D99">
        <v>66</v>
      </c>
      <c r="E99">
        <v>67</v>
      </c>
      <c r="F99">
        <v>71</v>
      </c>
      <c r="G99" t="s">
        <v>14</v>
      </c>
      <c r="H99" t="b">
        <v>0</v>
      </c>
      <c r="I99" t="s">
        <v>15</v>
      </c>
      <c r="J99" t="b">
        <v>0</v>
      </c>
      <c r="M99" t="b">
        <f t="shared" ca="1" si="4"/>
        <v>0</v>
      </c>
      <c r="N99" t="b">
        <f t="shared" ca="1" si="5"/>
        <v>0</v>
      </c>
      <c r="O99">
        <f t="shared" si="6"/>
        <v>7</v>
      </c>
      <c r="P99">
        <f t="shared" si="7"/>
        <v>9</v>
      </c>
    </row>
    <row r="100" spans="1:16" x14ac:dyDescent="0.25">
      <c r="A100">
        <v>45</v>
      </c>
      <c r="B100">
        <v>49</v>
      </c>
      <c r="C100">
        <v>52</v>
      </c>
      <c r="D100">
        <v>54</v>
      </c>
      <c r="E100">
        <v>56</v>
      </c>
      <c r="F100">
        <v>62</v>
      </c>
      <c r="G100">
        <v>64</v>
      </c>
      <c r="H100">
        <v>70</v>
      </c>
      <c r="I100" t="s">
        <v>14</v>
      </c>
      <c r="J100" t="b">
        <v>0</v>
      </c>
      <c r="K100" t="s">
        <v>15</v>
      </c>
      <c r="L100" t="b">
        <v>0</v>
      </c>
      <c r="M100" t="b">
        <f t="shared" ca="1" si="4"/>
        <v>0</v>
      </c>
      <c r="N100" t="b">
        <f t="shared" ca="1" si="5"/>
        <v>0</v>
      </c>
      <c r="O100">
        <f t="shared" si="6"/>
        <v>9</v>
      </c>
      <c r="P100">
        <f t="shared" si="7"/>
        <v>11</v>
      </c>
    </row>
    <row r="101" spans="1:16" x14ac:dyDescent="0.25">
      <c r="A101">
        <v>7</v>
      </c>
      <c r="B101">
        <v>13</v>
      </c>
      <c r="C101">
        <v>15</v>
      </c>
      <c r="D101">
        <v>17</v>
      </c>
      <c r="E101">
        <v>19</v>
      </c>
      <c r="F101">
        <v>21</v>
      </c>
      <c r="G101">
        <v>22</v>
      </c>
      <c r="H101" t="s">
        <v>14</v>
      </c>
      <c r="I101" t="b">
        <v>0</v>
      </c>
      <c r="J101" t="s">
        <v>15</v>
      </c>
      <c r="K101" t="b">
        <v>0</v>
      </c>
      <c r="M101" t="b">
        <f t="shared" ca="1" si="4"/>
        <v>0</v>
      </c>
      <c r="N101" t="b">
        <f t="shared" ca="1" si="5"/>
        <v>0</v>
      </c>
      <c r="O101">
        <f t="shared" si="6"/>
        <v>8</v>
      </c>
      <c r="P101">
        <f t="shared" si="7"/>
        <v>10</v>
      </c>
    </row>
    <row r="102" spans="1:16" x14ac:dyDescent="0.25">
      <c r="A102">
        <v>69</v>
      </c>
      <c r="B102">
        <v>74</v>
      </c>
      <c r="C102">
        <v>76</v>
      </c>
      <c r="D102">
        <v>79</v>
      </c>
      <c r="E102">
        <v>82</v>
      </c>
      <c r="F102">
        <v>79</v>
      </c>
      <c r="G102" t="s">
        <v>14</v>
      </c>
      <c r="H102" t="b">
        <v>0</v>
      </c>
      <c r="I102" t="s">
        <v>15</v>
      </c>
      <c r="J102" t="b">
        <v>0</v>
      </c>
      <c r="M102" t="b">
        <f t="shared" ca="1" si="4"/>
        <v>0</v>
      </c>
      <c r="N102" t="b">
        <f t="shared" ca="1" si="5"/>
        <v>0</v>
      </c>
      <c r="O102">
        <f t="shared" si="6"/>
        <v>7</v>
      </c>
      <c r="P102">
        <f t="shared" si="7"/>
        <v>9</v>
      </c>
    </row>
    <row r="103" spans="1:16" x14ac:dyDescent="0.25">
      <c r="A103">
        <v>69</v>
      </c>
      <c r="B103">
        <v>75</v>
      </c>
      <c r="C103">
        <v>78</v>
      </c>
      <c r="D103">
        <v>81</v>
      </c>
      <c r="E103">
        <v>83</v>
      </c>
      <c r="F103">
        <v>85</v>
      </c>
      <c r="G103">
        <v>85</v>
      </c>
      <c r="H103" t="s">
        <v>14</v>
      </c>
      <c r="I103" t="b">
        <v>0</v>
      </c>
      <c r="J103" t="s">
        <v>15</v>
      </c>
      <c r="K103" t="b">
        <v>0</v>
      </c>
      <c r="M103" t="b">
        <f t="shared" ca="1" si="4"/>
        <v>0</v>
      </c>
      <c r="N103" t="b">
        <f t="shared" ca="1" si="5"/>
        <v>0</v>
      </c>
      <c r="O103">
        <f t="shared" si="6"/>
        <v>8</v>
      </c>
      <c r="P103">
        <f t="shared" si="7"/>
        <v>10</v>
      </c>
    </row>
    <row r="104" spans="1:16" x14ac:dyDescent="0.25">
      <c r="A104">
        <v>45</v>
      </c>
      <c r="B104">
        <v>50</v>
      </c>
      <c r="C104">
        <v>51</v>
      </c>
      <c r="D104">
        <v>52</v>
      </c>
      <c r="E104">
        <v>55</v>
      </c>
      <c r="F104">
        <v>58</v>
      </c>
      <c r="G104">
        <v>62</v>
      </c>
      <c r="H104" t="s">
        <v>14</v>
      </c>
      <c r="I104" t="b">
        <v>0</v>
      </c>
      <c r="J104" t="s">
        <v>15</v>
      </c>
      <c r="K104" t="b">
        <v>0</v>
      </c>
      <c r="M104" t="b">
        <f t="shared" ca="1" si="4"/>
        <v>0</v>
      </c>
      <c r="N104" t="b">
        <f t="shared" ca="1" si="5"/>
        <v>0</v>
      </c>
      <c r="O104">
        <f t="shared" si="6"/>
        <v>8</v>
      </c>
      <c r="P104">
        <f t="shared" si="7"/>
        <v>10</v>
      </c>
    </row>
    <row r="105" spans="1:16" x14ac:dyDescent="0.25">
      <c r="A105">
        <v>29</v>
      </c>
      <c r="B105">
        <v>36</v>
      </c>
      <c r="C105">
        <v>39</v>
      </c>
      <c r="D105">
        <v>41</v>
      </c>
      <c r="E105">
        <v>42</v>
      </c>
      <c r="F105">
        <v>49</v>
      </c>
      <c r="G105" t="s">
        <v>14</v>
      </c>
      <c r="H105" t="b">
        <v>0</v>
      </c>
      <c r="I105" t="s">
        <v>15</v>
      </c>
      <c r="J105" t="b">
        <v>0</v>
      </c>
      <c r="M105" t="b">
        <f t="shared" ca="1" si="4"/>
        <v>0</v>
      </c>
      <c r="N105" t="b">
        <f t="shared" ca="1" si="5"/>
        <v>0</v>
      </c>
      <c r="O105">
        <f t="shared" si="6"/>
        <v>7</v>
      </c>
      <c r="P105">
        <f t="shared" si="7"/>
        <v>9</v>
      </c>
    </row>
    <row r="106" spans="1:16" x14ac:dyDescent="0.25">
      <c r="A106">
        <v>50</v>
      </c>
      <c r="B106">
        <v>55</v>
      </c>
      <c r="C106">
        <v>54</v>
      </c>
      <c r="D106">
        <v>57</v>
      </c>
      <c r="E106">
        <v>59</v>
      </c>
      <c r="F106">
        <v>62</v>
      </c>
      <c r="G106">
        <v>65</v>
      </c>
      <c r="H106" t="s">
        <v>14</v>
      </c>
      <c r="I106" t="b">
        <v>0</v>
      </c>
      <c r="J106" t="s">
        <v>15</v>
      </c>
      <c r="K106" t="b">
        <v>0</v>
      </c>
      <c r="M106" t="b">
        <f t="shared" ca="1" si="4"/>
        <v>0</v>
      </c>
      <c r="N106" t="b">
        <f t="shared" ca="1" si="5"/>
        <v>0</v>
      </c>
      <c r="O106">
        <f t="shared" si="6"/>
        <v>8</v>
      </c>
      <c r="P106">
        <f t="shared" si="7"/>
        <v>10</v>
      </c>
    </row>
    <row r="107" spans="1:16" x14ac:dyDescent="0.25">
      <c r="A107">
        <v>32</v>
      </c>
      <c r="B107">
        <v>37</v>
      </c>
      <c r="C107">
        <v>35</v>
      </c>
      <c r="D107">
        <v>38</v>
      </c>
      <c r="E107">
        <v>40</v>
      </c>
      <c r="F107">
        <v>42</v>
      </c>
      <c r="G107">
        <v>40</v>
      </c>
      <c r="H107" t="s">
        <v>14</v>
      </c>
      <c r="I107" t="b">
        <v>0</v>
      </c>
      <c r="J107" t="s">
        <v>15</v>
      </c>
      <c r="K107" t="b">
        <v>0</v>
      </c>
      <c r="M107" t="b">
        <f t="shared" ca="1" si="4"/>
        <v>0</v>
      </c>
      <c r="N107" t="b">
        <f t="shared" ca="1" si="5"/>
        <v>0</v>
      </c>
      <c r="O107">
        <f t="shared" si="6"/>
        <v>8</v>
      </c>
      <c r="P107">
        <f t="shared" si="7"/>
        <v>10</v>
      </c>
    </row>
    <row r="108" spans="1:16" x14ac:dyDescent="0.25">
      <c r="A108">
        <v>50</v>
      </c>
      <c r="B108">
        <v>57</v>
      </c>
      <c r="C108">
        <v>58</v>
      </c>
      <c r="D108">
        <v>57</v>
      </c>
      <c r="E108">
        <v>60</v>
      </c>
      <c r="F108">
        <v>61</v>
      </c>
      <c r="G108">
        <v>61</v>
      </c>
      <c r="H108" t="s">
        <v>14</v>
      </c>
      <c r="I108" t="b">
        <v>0</v>
      </c>
      <c r="J108" t="s">
        <v>15</v>
      </c>
      <c r="K108" t="b">
        <v>0</v>
      </c>
      <c r="M108" t="b">
        <f t="shared" ca="1" si="4"/>
        <v>0</v>
      </c>
      <c r="N108" t="b">
        <f t="shared" ca="1" si="5"/>
        <v>0</v>
      </c>
      <c r="O108">
        <f t="shared" si="6"/>
        <v>8</v>
      </c>
      <c r="P108">
        <f t="shared" si="7"/>
        <v>10</v>
      </c>
    </row>
    <row r="109" spans="1:16" x14ac:dyDescent="0.25">
      <c r="A109">
        <v>79</v>
      </c>
      <c r="B109">
        <v>86</v>
      </c>
      <c r="C109">
        <v>89</v>
      </c>
      <c r="D109">
        <v>91</v>
      </c>
      <c r="E109">
        <v>89</v>
      </c>
      <c r="F109">
        <v>93</v>
      </c>
      <c r="G109" t="s">
        <v>14</v>
      </c>
      <c r="H109" t="b">
        <v>0</v>
      </c>
      <c r="I109" t="s">
        <v>15</v>
      </c>
      <c r="J109" t="b">
        <v>0</v>
      </c>
      <c r="M109" t="b">
        <f t="shared" ca="1" si="4"/>
        <v>0</v>
      </c>
      <c r="N109" t="b">
        <f t="shared" ca="1" si="5"/>
        <v>0</v>
      </c>
      <c r="O109">
        <f t="shared" si="6"/>
        <v>7</v>
      </c>
      <c r="P109">
        <f t="shared" si="7"/>
        <v>9</v>
      </c>
    </row>
    <row r="110" spans="1:16" x14ac:dyDescent="0.25">
      <c r="A110">
        <v>30</v>
      </c>
      <c r="B110">
        <v>35</v>
      </c>
      <c r="C110">
        <v>33</v>
      </c>
      <c r="D110">
        <v>36</v>
      </c>
      <c r="E110">
        <v>41</v>
      </c>
      <c r="F110" t="s">
        <v>14</v>
      </c>
      <c r="G110" t="b">
        <v>0</v>
      </c>
      <c r="H110" t="s">
        <v>15</v>
      </c>
      <c r="I110" t="b">
        <v>0</v>
      </c>
      <c r="M110" t="b">
        <f t="shared" ca="1" si="4"/>
        <v>0</v>
      </c>
      <c r="N110" t="b">
        <f t="shared" ca="1" si="5"/>
        <v>0</v>
      </c>
      <c r="O110">
        <f t="shared" si="6"/>
        <v>6</v>
      </c>
      <c r="P110">
        <f t="shared" si="7"/>
        <v>8</v>
      </c>
    </row>
    <row r="111" spans="1:16" x14ac:dyDescent="0.25">
      <c r="A111">
        <v>6</v>
      </c>
      <c r="B111">
        <v>13</v>
      </c>
      <c r="C111">
        <v>15</v>
      </c>
      <c r="D111">
        <v>16</v>
      </c>
      <c r="E111">
        <v>16</v>
      </c>
      <c r="F111">
        <v>18</v>
      </c>
      <c r="G111" t="s">
        <v>14</v>
      </c>
      <c r="H111" t="b">
        <v>0</v>
      </c>
      <c r="I111" t="s">
        <v>15</v>
      </c>
      <c r="J111" t="b">
        <v>0</v>
      </c>
      <c r="M111" t="b">
        <f t="shared" ca="1" si="4"/>
        <v>0</v>
      </c>
      <c r="N111" t="b">
        <f t="shared" ca="1" si="5"/>
        <v>0</v>
      </c>
      <c r="O111">
        <f t="shared" si="6"/>
        <v>7</v>
      </c>
      <c r="P111">
        <f t="shared" si="7"/>
        <v>9</v>
      </c>
    </row>
    <row r="112" spans="1:16" x14ac:dyDescent="0.25">
      <c r="A112">
        <v>20</v>
      </c>
      <c r="B112">
        <v>25</v>
      </c>
      <c r="C112">
        <v>28</v>
      </c>
      <c r="D112">
        <v>31</v>
      </c>
      <c r="E112">
        <v>31</v>
      </c>
      <c r="F112">
        <v>32</v>
      </c>
      <c r="G112">
        <v>29</v>
      </c>
      <c r="H112" t="s">
        <v>14</v>
      </c>
      <c r="I112" t="b">
        <v>0</v>
      </c>
      <c r="J112" t="s">
        <v>15</v>
      </c>
      <c r="K112" t="b">
        <v>0</v>
      </c>
      <c r="M112" t="b">
        <f t="shared" ca="1" si="4"/>
        <v>0</v>
      </c>
      <c r="N112" t="b">
        <f t="shared" ca="1" si="5"/>
        <v>0</v>
      </c>
      <c r="O112">
        <f t="shared" si="6"/>
        <v>8</v>
      </c>
      <c r="P112">
        <f t="shared" si="7"/>
        <v>10</v>
      </c>
    </row>
    <row r="113" spans="1:16" x14ac:dyDescent="0.25">
      <c r="A113">
        <v>87</v>
      </c>
      <c r="B113">
        <v>92</v>
      </c>
      <c r="C113">
        <v>93</v>
      </c>
      <c r="D113">
        <v>96</v>
      </c>
      <c r="E113">
        <v>96</v>
      </c>
      <c r="F113">
        <v>98</v>
      </c>
      <c r="G113">
        <v>98</v>
      </c>
      <c r="H113" t="s">
        <v>14</v>
      </c>
      <c r="I113" t="b">
        <v>0</v>
      </c>
      <c r="J113" t="s">
        <v>15</v>
      </c>
      <c r="K113" t="b">
        <v>0</v>
      </c>
      <c r="M113" t="b">
        <f t="shared" ca="1" si="4"/>
        <v>0</v>
      </c>
      <c r="N113" t="b">
        <f t="shared" ca="1" si="5"/>
        <v>0</v>
      </c>
      <c r="O113">
        <f t="shared" si="6"/>
        <v>8</v>
      </c>
      <c r="P113">
        <f t="shared" si="7"/>
        <v>10</v>
      </c>
    </row>
    <row r="114" spans="1:16" x14ac:dyDescent="0.25">
      <c r="A114">
        <v>15</v>
      </c>
      <c r="B114">
        <v>20</v>
      </c>
      <c r="C114">
        <v>20</v>
      </c>
      <c r="D114">
        <v>23</v>
      </c>
      <c r="E114">
        <v>27</v>
      </c>
      <c r="F114" t="s">
        <v>14</v>
      </c>
      <c r="G114" t="b">
        <v>0</v>
      </c>
      <c r="H114" t="s">
        <v>15</v>
      </c>
      <c r="I114" t="b">
        <v>0</v>
      </c>
      <c r="M114" t="b">
        <f t="shared" ca="1" si="4"/>
        <v>0</v>
      </c>
      <c r="N114" t="b">
        <f t="shared" ca="1" si="5"/>
        <v>0</v>
      </c>
      <c r="O114">
        <f t="shared" si="6"/>
        <v>6</v>
      </c>
      <c r="P114">
        <f t="shared" si="7"/>
        <v>8</v>
      </c>
    </row>
    <row r="115" spans="1:16" x14ac:dyDescent="0.25">
      <c r="A115">
        <v>11</v>
      </c>
      <c r="B115">
        <v>17</v>
      </c>
      <c r="C115">
        <v>20</v>
      </c>
      <c r="D115">
        <v>23</v>
      </c>
      <c r="E115">
        <v>23</v>
      </c>
      <c r="F115">
        <v>28</v>
      </c>
      <c r="G115" t="s">
        <v>14</v>
      </c>
      <c r="H115" t="b">
        <v>0</v>
      </c>
      <c r="I115" t="s">
        <v>15</v>
      </c>
      <c r="J115" t="b">
        <v>0</v>
      </c>
      <c r="M115" t="b">
        <f t="shared" ca="1" si="4"/>
        <v>0</v>
      </c>
      <c r="N115" t="b">
        <f t="shared" ca="1" si="5"/>
        <v>0</v>
      </c>
      <c r="O115">
        <f t="shared" si="6"/>
        <v>7</v>
      </c>
      <c r="P115">
        <f t="shared" si="7"/>
        <v>9</v>
      </c>
    </row>
    <row r="116" spans="1:16" x14ac:dyDescent="0.25">
      <c r="A116">
        <v>52</v>
      </c>
      <c r="B116">
        <v>59</v>
      </c>
      <c r="C116">
        <v>60</v>
      </c>
      <c r="D116">
        <v>64</v>
      </c>
      <c r="E116">
        <v>67</v>
      </c>
      <c r="F116" t="s">
        <v>14</v>
      </c>
      <c r="G116" t="b">
        <v>0</v>
      </c>
      <c r="H116" t="s">
        <v>15</v>
      </c>
      <c r="I116" t="b">
        <v>0</v>
      </c>
      <c r="M116" t="b">
        <f t="shared" ca="1" si="4"/>
        <v>0</v>
      </c>
      <c r="N116" t="b">
        <f t="shared" ca="1" si="5"/>
        <v>0</v>
      </c>
      <c r="O116">
        <f t="shared" si="6"/>
        <v>6</v>
      </c>
      <c r="P116">
        <f t="shared" si="7"/>
        <v>8</v>
      </c>
    </row>
    <row r="117" spans="1:16" x14ac:dyDescent="0.25">
      <c r="A117">
        <v>2</v>
      </c>
      <c r="B117">
        <v>8</v>
      </c>
      <c r="C117">
        <v>9</v>
      </c>
      <c r="D117">
        <v>10</v>
      </c>
      <c r="E117">
        <v>14</v>
      </c>
      <c r="F117">
        <v>15</v>
      </c>
      <c r="G117">
        <v>16</v>
      </c>
      <c r="H117">
        <v>13</v>
      </c>
      <c r="I117" t="s">
        <v>14</v>
      </c>
      <c r="J117" t="b">
        <v>0</v>
      </c>
      <c r="K117" t="s">
        <v>15</v>
      </c>
      <c r="L117" t="b">
        <v>0</v>
      </c>
      <c r="M117" t="b">
        <f t="shared" ca="1" si="4"/>
        <v>0</v>
      </c>
      <c r="N117" t="b">
        <f t="shared" ca="1" si="5"/>
        <v>0</v>
      </c>
      <c r="O117">
        <f t="shared" si="6"/>
        <v>9</v>
      </c>
      <c r="P117">
        <f t="shared" si="7"/>
        <v>11</v>
      </c>
    </row>
    <row r="118" spans="1:16" x14ac:dyDescent="0.25">
      <c r="A118">
        <v>76</v>
      </c>
      <c r="B118">
        <v>81</v>
      </c>
      <c r="C118">
        <v>84</v>
      </c>
      <c r="D118">
        <v>85</v>
      </c>
      <c r="E118">
        <v>89</v>
      </c>
      <c r="F118">
        <v>91</v>
      </c>
      <c r="G118">
        <v>91</v>
      </c>
      <c r="H118" t="s">
        <v>14</v>
      </c>
      <c r="I118" t="b">
        <v>0</v>
      </c>
      <c r="J118" t="s">
        <v>15</v>
      </c>
      <c r="K118" t="b">
        <v>0</v>
      </c>
      <c r="M118" t="b">
        <f t="shared" ca="1" si="4"/>
        <v>0</v>
      </c>
      <c r="N118" t="b">
        <f t="shared" ca="1" si="5"/>
        <v>0</v>
      </c>
      <c r="O118">
        <f t="shared" si="6"/>
        <v>8</v>
      </c>
      <c r="P118">
        <f t="shared" si="7"/>
        <v>10</v>
      </c>
    </row>
    <row r="119" spans="1:16" x14ac:dyDescent="0.25">
      <c r="A119">
        <v>43</v>
      </c>
      <c r="B119">
        <v>48</v>
      </c>
      <c r="C119">
        <v>51</v>
      </c>
      <c r="D119">
        <v>55</v>
      </c>
      <c r="E119">
        <v>57</v>
      </c>
      <c r="F119">
        <v>60</v>
      </c>
      <c r="G119">
        <v>63</v>
      </c>
      <c r="H119">
        <v>67</v>
      </c>
      <c r="I119" t="s">
        <v>14</v>
      </c>
      <c r="J119" t="b">
        <v>0</v>
      </c>
      <c r="K119" t="s">
        <v>15</v>
      </c>
      <c r="L119" t="b">
        <v>0</v>
      </c>
      <c r="M119" t="b">
        <f t="shared" ca="1" si="4"/>
        <v>0</v>
      </c>
      <c r="N119" t="b">
        <f t="shared" ca="1" si="5"/>
        <v>0</v>
      </c>
      <c r="O119">
        <f t="shared" si="6"/>
        <v>9</v>
      </c>
      <c r="P119">
        <f t="shared" si="7"/>
        <v>11</v>
      </c>
    </row>
    <row r="120" spans="1:16" x14ac:dyDescent="0.25">
      <c r="A120">
        <v>8</v>
      </c>
      <c r="B120">
        <v>14</v>
      </c>
      <c r="C120">
        <v>15</v>
      </c>
      <c r="D120">
        <v>17</v>
      </c>
      <c r="E120">
        <v>21</v>
      </c>
      <c r="F120">
        <v>27</v>
      </c>
      <c r="G120" t="s">
        <v>14</v>
      </c>
      <c r="H120" t="b">
        <v>0</v>
      </c>
      <c r="I120" t="s">
        <v>15</v>
      </c>
      <c r="J120" t="b">
        <v>0</v>
      </c>
      <c r="M120" t="b">
        <f t="shared" ca="1" si="4"/>
        <v>0</v>
      </c>
      <c r="N120" t="b">
        <f t="shared" ca="1" si="5"/>
        <v>0</v>
      </c>
      <c r="O120">
        <f t="shared" si="6"/>
        <v>7</v>
      </c>
      <c r="P120">
        <f t="shared" si="7"/>
        <v>9</v>
      </c>
    </row>
    <row r="121" spans="1:16" x14ac:dyDescent="0.25">
      <c r="A121">
        <v>4</v>
      </c>
      <c r="B121">
        <v>9</v>
      </c>
      <c r="C121">
        <v>10</v>
      </c>
      <c r="D121">
        <v>16</v>
      </c>
      <c r="E121">
        <v>18</v>
      </c>
      <c r="F121">
        <v>19</v>
      </c>
      <c r="G121">
        <v>22</v>
      </c>
      <c r="H121">
        <v>25</v>
      </c>
      <c r="I121" t="s">
        <v>14</v>
      </c>
      <c r="J121" t="b">
        <v>0</v>
      </c>
      <c r="K121" t="s">
        <v>15</v>
      </c>
      <c r="L121" t="b">
        <v>0</v>
      </c>
      <c r="M121" t="b">
        <f t="shared" ca="1" si="4"/>
        <v>0</v>
      </c>
      <c r="N121" t="b">
        <f t="shared" ca="1" si="5"/>
        <v>0</v>
      </c>
      <c r="O121">
        <f t="shared" si="6"/>
        <v>9</v>
      </c>
      <c r="P121">
        <f t="shared" si="7"/>
        <v>11</v>
      </c>
    </row>
    <row r="122" spans="1:16" x14ac:dyDescent="0.25">
      <c r="A122">
        <v>71</v>
      </c>
      <c r="B122">
        <v>78</v>
      </c>
      <c r="C122">
        <v>84</v>
      </c>
      <c r="D122">
        <v>85</v>
      </c>
      <c r="E122">
        <v>87</v>
      </c>
      <c r="F122">
        <v>84</v>
      </c>
      <c r="G122" t="s">
        <v>14</v>
      </c>
      <c r="H122" t="b">
        <v>0</v>
      </c>
      <c r="I122" t="s">
        <v>15</v>
      </c>
      <c r="J122" t="b">
        <v>0</v>
      </c>
      <c r="M122" t="b">
        <f t="shared" ca="1" si="4"/>
        <v>0</v>
      </c>
      <c r="N122" t="b">
        <f t="shared" ca="1" si="5"/>
        <v>0</v>
      </c>
      <c r="O122">
        <f t="shared" si="6"/>
        <v>7</v>
      </c>
      <c r="P122">
        <f t="shared" si="7"/>
        <v>9</v>
      </c>
    </row>
    <row r="123" spans="1:16" x14ac:dyDescent="0.25">
      <c r="A123">
        <v>4</v>
      </c>
      <c r="B123">
        <v>11</v>
      </c>
      <c r="C123">
        <v>14</v>
      </c>
      <c r="D123">
        <v>20</v>
      </c>
      <c r="E123">
        <v>22</v>
      </c>
      <c r="F123">
        <v>22</v>
      </c>
      <c r="G123" t="s">
        <v>14</v>
      </c>
      <c r="H123" t="b">
        <v>0</v>
      </c>
      <c r="I123" t="s">
        <v>15</v>
      </c>
      <c r="J123" t="b">
        <v>0</v>
      </c>
      <c r="M123" t="b">
        <f t="shared" ca="1" si="4"/>
        <v>0</v>
      </c>
      <c r="N123" t="b">
        <f t="shared" ca="1" si="5"/>
        <v>0</v>
      </c>
      <c r="O123">
        <f t="shared" si="6"/>
        <v>7</v>
      </c>
      <c r="P123">
        <f t="shared" si="7"/>
        <v>9</v>
      </c>
    </row>
    <row r="124" spans="1:16" x14ac:dyDescent="0.25">
      <c r="A124">
        <v>37</v>
      </c>
      <c r="B124">
        <v>42</v>
      </c>
      <c r="C124">
        <v>47</v>
      </c>
      <c r="D124">
        <v>48</v>
      </c>
      <c r="E124">
        <v>49</v>
      </c>
      <c r="F124">
        <v>53</v>
      </c>
      <c r="G124" t="s">
        <v>14</v>
      </c>
      <c r="H124" t="b">
        <v>0</v>
      </c>
      <c r="I124" t="s">
        <v>15</v>
      </c>
      <c r="J124" t="b">
        <v>0</v>
      </c>
      <c r="M124" t="b">
        <f t="shared" ca="1" si="4"/>
        <v>0</v>
      </c>
      <c r="N124" t="b">
        <f t="shared" ca="1" si="5"/>
        <v>0</v>
      </c>
      <c r="O124">
        <f t="shared" si="6"/>
        <v>7</v>
      </c>
      <c r="P124">
        <f t="shared" si="7"/>
        <v>9</v>
      </c>
    </row>
    <row r="125" spans="1:16" x14ac:dyDescent="0.25">
      <c r="A125">
        <v>72</v>
      </c>
      <c r="B125">
        <v>79</v>
      </c>
      <c r="C125">
        <v>82</v>
      </c>
      <c r="D125">
        <v>87</v>
      </c>
      <c r="E125">
        <v>90</v>
      </c>
      <c r="F125">
        <v>97</v>
      </c>
      <c r="G125" t="s">
        <v>14</v>
      </c>
      <c r="H125" t="b">
        <v>0</v>
      </c>
      <c r="I125" t="s">
        <v>15</v>
      </c>
      <c r="J125" t="b">
        <v>0</v>
      </c>
      <c r="M125" t="b">
        <f t="shared" ca="1" si="4"/>
        <v>0</v>
      </c>
      <c r="N125" t="b">
        <f t="shared" ca="1" si="5"/>
        <v>0</v>
      </c>
      <c r="O125">
        <f t="shared" si="6"/>
        <v>7</v>
      </c>
      <c r="P125">
        <f t="shared" si="7"/>
        <v>9</v>
      </c>
    </row>
    <row r="126" spans="1:16" x14ac:dyDescent="0.25">
      <c r="A126">
        <v>58</v>
      </c>
      <c r="B126">
        <v>57</v>
      </c>
      <c r="C126">
        <v>54</v>
      </c>
      <c r="D126">
        <v>53</v>
      </c>
      <c r="E126">
        <v>50</v>
      </c>
      <c r="F126">
        <v>47</v>
      </c>
      <c r="G126">
        <v>44</v>
      </c>
      <c r="H126">
        <v>46</v>
      </c>
      <c r="I126" t="s">
        <v>14</v>
      </c>
      <c r="J126" t="b">
        <v>0</v>
      </c>
      <c r="K126" t="s">
        <v>15</v>
      </c>
      <c r="L126" t="b">
        <v>0</v>
      </c>
      <c r="M126" t="b">
        <f t="shared" ca="1" si="4"/>
        <v>0</v>
      </c>
      <c r="N126" t="b">
        <f t="shared" ca="1" si="5"/>
        <v>0</v>
      </c>
      <c r="O126">
        <f t="shared" si="6"/>
        <v>9</v>
      </c>
      <c r="P126">
        <f t="shared" si="7"/>
        <v>11</v>
      </c>
    </row>
    <row r="127" spans="1:16" x14ac:dyDescent="0.25">
      <c r="A127">
        <v>83</v>
      </c>
      <c r="B127">
        <v>81</v>
      </c>
      <c r="C127">
        <v>78</v>
      </c>
      <c r="D127">
        <v>77</v>
      </c>
      <c r="E127">
        <v>77</v>
      </c>
      <c r="F127" t="s">
        <v>14</v>
      </c>
      <c r="G127" t="b">
        <v>0</v>
      </c>
      <c r="H127" t="s">
        <v>15</v>
      </c>
      <c r="I127" t="b">
        <v>0</v>
      </c>
      <c r="M127" t="b">
        <f t="shared" ca="1" si="4"/>
        <v>0</v>
      </c>
      <c r="N127" t="b">
        <f t="shared" ca="1" si="5"/>
        <v>0</v>
      </c>
      <c r="O127">
        <f t="shared" si="6"/>
        <v>6</v>
      </c>
      <c r="P127">
        <f t="shared" si="7"/>
        <v>8</v>
      </c>
    </row>
    <row r="128" spans="1:16" x14ac:dyDescent="0.25">
      <c r="A128">
        <v>40</v>
      </c>
      <c r="B128">
        <v>37</v>
      </c>
      <c r="C128">
        <v>36</v>
      </c>
      <c r="D128">
        <v>33</v>
      </c>
      <c r="E128">
        <v>32</v>
      </c>
      <c r="F128">
        <v>31</v>
      </c>
      <c r="G128">
        <v>27</v>
      </c>
      <c r="H128" t="s">
        <v>14</v>
      </c>
      <c r="I128" t="b">
        <v>0</v>
      </c>
      <c r="J128" t="s">
        <v>15</v>
      </c>
      <c r="K128" t="b">
        <v>0</v>
      </c>
      <c r="M128" t="b">
        <f t="shared" ca="1" si="4"/>
        <v>0</v>
      </c>
      <c r="N128" t="b">
        <f t="shared" ca="1" si="5"/>
        <v>0</v>
      </c>
      <c r="O128">
        <f t="shared" si="6"/>
        <v>8</v>
      </c>
      <c r="P128">
        <f t="shared" si="7"/>
        <v>10</v>
      </c>
    </row>
    <row r="129" spans="1:16" x14ac:dyDescent="0.25">
      <c r="A129">
        <v>34</v>
      </c>
      <c r="B129">
        <v>31</v>
      </c>
      <c r="C129">
        <v>28</v>
      </c>
      <c r="D129">
        <v>26</v>
      </c>
      <c r="E129">
        <v>23</v>
      </c>
      <c r="F129">
        <v>22</v>
      </c>
      <c r="G129">
        <v>19</v>
      </c>
      <c r="H129">
        <v>13</v>
      </c>
      <c r="I129" t="s">
        <v>14</v>
      </c>
      <c r="J129" t="b">
        <v>0</v>
      </c>
      <c r="K129" t="s">
        <v>15</v>
      </c>
      <c r="L129" t="b">
        <v>0</v>
      </c>
      <c r="M129" t="b">
        <f t="shared" ca="1" si="4"/>
        <v>0</v>
      </c>
      <c r="N129" t="b">
        <f t="shared" ca="1" si="5"/>
        <v>0</v>
      </c>
      <c r="O129">
        <f t="shared" si="6"/>
        <v>9</v>
      </c>
      <c r="P129">
        <f t="shared" si="7"/>
        <v>11</v>
      </c>
    </row>
    <row r="130" spans="1:16" x14ac:dyDescent="0.25">
      <c r="A130">
        <v>50</v>
      </c>
      <c r="B130">
        <v>47</v>
      </c>
      <c r="C130">
        <v>44</v>
      </c>
      <c r="D130">
        <v>45</v>
      </c>
      <c r="E130">
        <v>43</v>
      </c>
      <c r="F130" t="s">
        <v>14</v>
      </c>
      <c r="G130" t="b">
        <v>0</v>
      </c>
      <c r="H130" t="s">
        <v>15</v>
      </c>
      <c r="I130" t="b">
        <v>0</v>
      </c>
      <c r="M130" t="b">
        <f t="shared" ref="M130:M193" ca="1" si="8">OFFSET(A130,0,O130)</f>
        <v>0</v>
      </c>
      <c r="N130" t="b">
        <f t="shared" ref="N130:N193" ca="1" si="9">OFFSET(A130,0,P130)</f>
        <v>0</v>
      </c>
      <c r="O130">
        <f t="shared" ref="O130:O193" si="10">MATCH("Increase:",A130:L130,0)</f>
        <v>6</v>
      </c>
      <c r="P130">
        <f t="shared" ref="P130:P193" si="11">MATCH("Decrease:",A130:L130,0)</f>
        <v>8</v>
      </c>
    </row>
    <row r="131" spans="1:16" x14ac:dyDescent="0.25">
      <c r="A131">
        <v>33</v>
      </c>
      <c r="B131">
        <v>30</v>
      </c>
      <c r="C131">
        <v>29</v>
      </c>
      <c r="D131">
        <v>32</v>
      </c>
      <c r="E131">
        <v>35</v>
      </c>
      <c r="F131" t="s">
        <v>14</v>
      </c>
      <c r="G131" t="b">
        <v>0</v>
      </c>
      <c r="H131" t="s">
        <v>15</v>
      </c>
      <c r="I131" t="b">
        <v>0</v>
      </c>
      <c r="M131" t="b">
        <f t="shared" ca="1" si="8"/>
        <v>0</v>
      </c>
      <c r="N131" t="b">
        <f t="shared" ca="1" si="9"/>
        <v>0</v>
      </c>
      <c r="O131">
        <f t="shared" si="10"/>
        <v>6</v>
      </c>
      <c r="P131">
        <f t="shared" si="11"/>
        <v>8</v>
      </c>
    </row>
    <row r="132" spans="1:16" x14ac:dyDescent="0.25">
      <c r="A132">
        <v>89</v>
      </c>
      <c r="B132">
        <v>88</v>
      </c>
      <c r="C132">
        <v>85</v>
      </c>
      <c r="D132">
        <v>83</v>
      </c>
      <c r="E132">
        <v>80</v>
      </c>
      <c r="F132">
        <v>79</v>
      </c>
      <c r="G132">
        <v>81</v>
      </c>
      <c r="H132">
        <v>81</v>
      </c>
      <c r="I132" t="s">
        <v>14</v>
      </c>
      <c r="J132" t="b">
        <v>0</v>
      </c>
      <c r="K132" t="s">
        <v>15</v>
      </c>
      <c r="L132" t="b">
        <v>0</v>
      </c>
      <c r="M132" t="b">
        <f t="shared" ca="1" si="8"/>
        <v>0</v>
      </c>
      <c r="N132" t="b">
        <f t="shared" ca="1" si="9"/>
        <v>0</v>
      </c>
      <c r="O132">
        <f t="shared" si="10"/>
        <v>9</v>
      </c>
      <c r="P132">
        <f t="shared" si="11"/>
        <v>11</v>
      </c>
    </row>
    <row r="133" spans="1:16" x14ac:dyDescent="0.25">
      <c r="A133">
        <v>47</v>
      </c>
      <c r="B133">
        <v>46</v>
      </c>
      <c r="C133">
        <v>47</v>
      </c>
      <c r="D133">
        <v>46</v>
      </c>
      <c r="E133">
        <v>42</v>
      </c>
      <c r="F133" t="s">
        <v>14</v>
      </c>
      <c r="G133" t="b">
        <v>0</v>
      </c>
      <c r="H133" t="s">
        <v>15</v>
      </c>
      <c r="I133" t="b">
        <v>0</v>
      </c>
      <c r="M133" t="b">
        <f t="shared" ca="1" si="8"/>
        <v>0</v>
      </c>
      <c r="N133" t="b">
        <f t="shared" ca="1" si="9"/>
        <v>0</v>
      </c>
      <c r="O133">
        <f t="shared" si="10"/>
        <v>6</v>
      </c>
      <c r="P133">
        <f t="shared" si="11"/>
        <v>8</v>
      </c>
    </row>
    <row r="134" spans="1:16" x14ac:dyDescent="0.25">
      <c r="A134">
        <v>59</v>
      </c>
      <c r="B134">
        <v>57</v>
      </c>
      <c r="C134">
        <v>55</v>
      </c>
      <c r="D134">
        <v>52</v>
      </c>
      <c r="E134">
        <v>49</v>
      </c>
      <c r="F134">
        <v>46</v>
      </c>
      <c r="G134">
        <v>48</v>
      </c>
      <c r="H134">
        <v>41</v>
      </c>
      <c r="I134" t="s">
        <v>14</v>
      </c>
      <c r="J134" t="b">
        <v>0</v>
      </c>
      <c r="K134" t="s">
        <v>15</v>
      </c>
      <c r="L134" t="b">
        <v>0</v>
      </c>
      <c r="M134" t="b">
        <f t="shared" ca="1" si="8"/>
        <v>0</v>
      </c>
      <c r="N134" t="b">
        <f t="shared" ca="1" si="9"/>
        <v>0</v>
      </c>
      <c r="O134">
        <f t="shared" si="10"/>
        <v>9</v>
      </c>
      <c r="P134">
        <f t="shared" si="11"/>
        <v>11</v>
      </c>
    </row>
    <row r="135" spans="1:16" x14ac:dyDescent="0.25">
      <c r="A135">
        <v>85</v>
      </c>
      <c r="B135">
        <v>82</v>
      </c>
      <c r="C135">
        <v>82</v>
      </c>
      <c r="D135">
        <v>80</v>
      </c>
      <c r="E135">
        <v>78</v>
      </c>
      <c r="F135">
        <v>77</v>
      </c>
      <c r="G135">
        <v>74</v>
      </c>
      <c r="H135">
        <v>73</v>
      </c>
      <c r="I135" t="s">
        <v>14</v>
      </c>
      <c r="J135" t="b">
        <v>0</v>
      </c>
      <c r="K135" t="s">
        <v>15</v>
      </c>
      <c r="L135" t="b">
        <v>0</v>
      </c>
      <c r="M135" t="b">
        <f t="shared" ca="1" si="8"/>
        <v>0</v>
      </c>
      <c r="N135" t="b">
        <f t="shared" ca="1" si="9"/>
        <v>0</v>
      </c>
      <c r="O135">
        <f t="shared" si="10"/>
        <v>9</v>
      </c>
      <c r="P135">
        <f t="shared" si="11"/>
        <v>11</v>
      </c>
    </row>
    <row r="136" spans="1:16" x14ac:dyDescent="0.25">
      <c r="A136">
        <v>71</v>
      </c>
      <c r="B136">
        <v>68</v>
      </c>
      <c r="C136">
        <v>68</v>
      </c>
      <c r="D136">
        <v>65</v>
      </c>
      <c r="E136">
        <v>64</v>
      </c>
      <c r="F136">
        <v>63</v>
      </c>
      <c r="G136">
        <v>61</v>
      </c>
      <c r="H136">
        <v>64</v>
      </c>
      <c r="I136" t="s">
        <v>14</v>
      </c>
      <c r="J136" t="b">
        <v>0</v>
      </c>
      <c r="K136" t="s">
        <v>15</v>
      </c>
      <c r="L136" t="b">
        <v>0</v>
      </c>
      <c r="M136" t="b">
        <f t="shared" ca="1" si="8"/>
        <v>0</v>
      </c>
      <c r="N136" t="b">
        <f t="shared" ca="1" si="9"/>
        <v>0</v>
      </c>
      <c r="O136">
        <f t="shared" si="10"/>
        <v>9</v>
      </c>
      <c r="P136">
        <f t="shared" si="11"/>
        <v>11</v>
      </c>
    </row>
    <row r="137" spans="1:16" x14ac:dyDescent="0.25">
      <c r="A137">
        <v>92</v>
      </c>
      <c r="B137">
        <v>89</v>
      </c>
      <c r="C137">
        <v>86</v>
      </c>
      <c r="D137">
        <v>85</v>
      </c>
      <c r="E137">
        <v>84</v>
      </c>
      <c r="F137">
        <v>84</v>
      </c>
      <c r="G137">
        <v>84</v>
      </c>
      <c r="H137" t="s">
        <v>14</v>
      </c>
      <c r="I137" t="b">
        <v>0</v>
      </c>
      <c r="J137" t="s">
        <v>15</v>
      </c>
      <c r="K137" t="b">
        <v>0</v>
      </c>
      <c r="M137" t="b">
        <f t="shared" ca="1" si="8"/>
        <v>0</v>
      </c>
      <c r="N137" t="b">
        <f t="shared" ca="1" si="9"/>
        <v>0</v>
      </c>
      <c r="O137">
        <f t="shared" si="10"/>
        <v>8</v>
      </c>
      <c r="P137">
        <f t="shared" si="11"/>
        <v>10</v>
      </c>
    </row>
    <row r="138" spans="1:16" x14ac:dyDescent="0.25">
      <c r="A138">
        <v>97</v>
      </c>
      <c r="B138">
        <v>96</v>
      </c>
      <c r="C138">
        <v>93</v>
      </c>
      <c r="D138">
        <v>93</v>
      </c>
      <c r="E138">
        <v>92</v>
      </c>
      <c r="F138">
        <v>91</v>
      </c>
      <c r="G138">
        <v>87</v>
      </c>
      <c r="H138" t="s">
        <v>14</v>
      </c>
      <c r="I138" t="b">
        <v>0</v>
      </c>
      <c r="J138" t="s">
        <v>15</v>
      </c>
      <c r="K138" t="b">
        <v>0</v>
      </c>
      <c r="M138" t="b">
        <f t="shared" ca="1" si="8"/>
        <v>0</v>
      </c>
      <c r="N138" t="b">
        <f t="shared" ca="1" si="9"/>
        <v>0</v>
      </c>
      <c r="O138">
        <f t="shared" si="10"/>
        <v>8</v>
      </c>
      <c r="P138">
        <f t="shared" si="11"/>
        <v>10</v>
      </c>
    </row>
    <row r="139" spans="1:16" x14ac:dyDescent="0.25">
      <c r="A139">
        <v>76</v>
      </c>
      <c r="B139">
        <v>74</v>
      </c>
      <c r="C139">
        <v>71</v>
      </c>
      <c r="D139">
        <v>71</v>
      </c>
      <c r="E139">
        <v>70</v>
      </c>
      <c r="F139">
        <v>63</v>
      </c>
      <c r="G139" t="s">
        <v>14</v>
      </c>
      <c r="H139" t="b">
        <v>0</v>
      </c>
      <c r="I139" t="s">
        <v>15</v>
      </c>
      <c r="J139" t="b">
        <v>0</v>
      </c>
      <c r="M139" t="b">
        <f t="shared" ca="1" si="8"/>
        <v>0</v>
      </c>
      <c r="N139" t="b">
        <f t="shared" ca="1" si="9"/>
        <v>0</v>
      </c>
      <c r="O139">
        <f t="shared" si="10"/>
        <v>7</v>
      </c>
      <c r="P139">
        <f t="shared" si="11"/>
        <v>9</v>
      </c>
    </row>
    <row r="140" spans="1:16" x14ac:dyDescent="0.25">
      <c r="A140">
        <v>38</v>
      </c>
      <c r="B140">
        <v>37</v>
      </c>
      <c r="C140">
        <v>33</v>
      </c>
      <c r="D140">
        <v>32</v>
      </c>
      <c r="E140">
        <v>29</v>
      </c>
      <c r="F140">
        <v>26</v>
      </c>
      <c r="G140">
        <v>25</v>
      </c>
      <c r="H140" t="s">
        <v>14</v>
      </c>
      <c r="I140" t="b">
        <v>0</v>
      </c>
      <c r="J140" t="s">
        <v>15</v>
      </c>
      <c r="K140" t="b">
        <v>0</v>
      </c>
      <c r="M140" t="b">
        <f t="shared" ca="1" si="8"/>
        <v>0</v>
      </c>
      <c r="N140" t="b">
        <f t="shared" ca="1" si="9"/>
        <v>0</v>
      </c>
      <c r="O140">
        <f t="shared" si="10"/>
        <v>8</v>
      </c>
      <c r="P140">
        <f t="shared" si="11"/>
        <v>10</v>
      </c>
    </row>
    <row r="141" spans="1:16" x14ac:dyDescent="0.25">
      <c r="A141">
        <v>54</v>
      </c>
      <c r="B141">
        <v>52</v>
      </c>
      <c r="C141">
        <v>49</v>
      </c>
      <c r="D141">
        <v>46</v>
      </c>
      <c r="E141">
        <v>42</v>
      </c>
      <c r="F141">
        <v>43</v>
      </c>
      <c r="G141" t="s">
        <v>14</v>
      </c>
      <c r="H141" t="b">
        <v>0</v>
      </c>
      <c r="I141" t="s">
        <v>15</v>
      </c>
      <c r="J141" t="b">
        <v>0</v>
      </c>
      <c r="M141" t="b">
        <f t="shared" ca="1" si="8"/>
        <v>0</v>
      </c>
      <c r="N141" t="b">
        <f t="shared" ca="1" si="9"/>
        <v>0</v>
      </c>
      <c r="O141">
        <f t="shared" si="10"/>
        <v>7</v>
      </c>
      <c r="P141">
        <f t="shared" si="11"/>
        <v>9</v>
      </c>
    </row>
    <row r="142" spans="1:16" x14ac:dyDescent="0.25">
      <c r="A142">
        <v>47</v>
      </c>
      <c r="B142">
        <v>46</v>
      </c>
      <c r="C142">
        <v>44</v>
      </c>
      <c r="D142">
        <v>40</v>
      </c>
      <c r="E142">
        <v>40</v>
      </c>
      <c r="F142" t="s">
        <v>14</v>
      </c>
      <c r="G142" t="b">
        <v>0</v>
      </c>
      <c r="H142" t="s">
        <v>15</v>
      </c>
      <c r="I142" t="b">
        <v>0</v>
      </c>
      <c r="M142" t="b">
        <f t="shared" ca="1" si="8"/>
        <v>0</v>
      </c>
      <c r="N142" t="b">
        <f t="shared" ca="1" si="9"/>
        <v>0</v>
      </c>
      <c r="O142">
        <f t="shared" si="10"/>
        <v>6</v>
      </c>
      <c r="P142">
        <f t="shared" si="11"/>
        <v>8</v>
      </c>
    </row>
    <row r="143" spans="1:16" x14ac:dyDescent="0.25">
      <c r="A143">
        <v>99</v>
      </c>
      <c r="B143">
        <v>98</v>
      </c>
      <c r="C143">
        <v>94</v>
      </c>
      <c r="D143">
        <v>91</v>
      </c>
      <c r="E143">
        <v>88</v>
      </c>
      <c r="F143">
        <v>87</v>
      </c>
      <c r="G143">
        <v>84</v>
      </c>
      <c r="H143">
        <v>80</v>
      </c>
      <c r="I143" t="s">
        <v>14</v>
      </c>
      <c r="J143" t="b">
        <v>0</v>
      </c>
      <c r="K143" t="s">
        <v>15</v>
      </c>
      <c r="L143" t="b">
        <v>0</v>
      </c>
      <c r="M143" t="b">
        <f t="shared" ca="1" si="8"/>
        <v>0</v>
      </c>
      <c r="N143" t="b">
        <f t="shared" ca="1" si="9"/>
        <v>0</v>
      </c>
      <c r="O143">
        <f t="shared" si="10"/>
        <v>9</v>
      </c>
      <c r="P143">
        <f t="shared" si="11"/>
        <v>11</v>
      </c>
    </row>
    <row r="144" spans="1:16" x14ac:dyDescent="0.25">
      <c r="A144">
        <v>86</v>
      </c>
      <c r="B144">
        <v>85</v>
      </c>
      <c r="C144">
        <v>82</v>
      </c>
      <c r="D144">
        <v>78</v>
      </c>
      <c r="E144">
        <v>77</v>
      </c>
      <c r="F144">
        <v>71</v>
      </c>
      <c r="G144" t="s">
        <v>14</v>
      </c>
      <c r="H144" t="b">
        <v>0</v>
      </c>
      <c r="I144" t="s">
        <v>15</v>
      </c>
      <c r="J144" t="b">
        <v>0</v>
      </c>
      <c r="M144" t="b">
        <f t="shared" ca="1" si="8"/>
        <v>0</v>
      </c>
      <c r="N144" t="b">
        <f t="shared" ca="1" si="9"/>
        <v>0</v>
      </c>
      <c r="O144">
        <f t="shared" si="10"/>
        <v>7</v>
      </c>
      <c r="P144">
        <f t="shared" si="11"/>
        <v>9</v>
      </c>
    </row>
    <row r="145" spans="1:16" x14ac:dyDescent="0.25">
      <c r="A145">
        <v>19</v>
      </c>
      <c r="B145">
        <v>18</v>
      </c>
      <c r="C145">
        <v>17</v>
      </c>
      <c r="D145">
        <v>11</v>
      </c>
      <c r="E145">
        <v>10</v>
      </c>
      <c r="F145" t="s">
        <v>14</v>
      </c>
      <c r="G145" t="b">
        <v>0</v>
      </c>
      <c r="H145" t="s">
        <v>15</v>
      </c>
      <c r="I145" t="b">
        <v>0</v>
      </c>
      <c r="M145" t="b">
        <f t="shared" ca="1" si="8"/>
        <v>0</v>
      </c>
      <c r="N145" t="b">
        <f t="shared" ca="1" si="9"/>
        <v>0</v>
      </c>
      <c r="O145">
        <f t="shared" si="10"/>
        <v>6</v>
      </c>
      <c r="P145">
        <f t="shared" si="11"/>
        <v>8</v>
      </c>
    </row>
    <row r="146" spans="1:16" x14ac:dyDescent="0.25">
      <c r="A146">
        <v>62</v>
      </c>
      <c r="B146">
        <v>60</v>
      </c>
      <c r="C146">
        <v>58</v>
      </c>
      <c r="D146">
        <v>52</v>
      </c>
      <c r="E146">
        <v>53</v>
      </c>
      <c r="F146" t="s">
        <v>14</v>
      </c>
      <c r="G146" t="b">
        <v>0</v>
      </c>
      <c r="H146" t="s">
        <v>15</v>
      </c>
      <c r="I146" t="b">
        <v>0</v>
      </c>
      <c r="M146" t="b">
        <f t="shared" ca="1" si="8"/>
        <v>0</v>
      </c>
      <c r="N146" t="b">
        <f t="shared" ca="1" si="9"/>
        <v>0</v>
      </c>
      <c r="O146">
        <f t="shared" si="10"/>
        <v>6</v>
      </c>
      <c r="P146">
        <f t="shared" si="11"/>
        <v>8</v>
      </c>
    </row>
    <row r="147" spans="1:16" x14ac:dyDescent="0.25">
      <c r="A147">
        <v>46</v>
      </c>
      <c r="B147">
        <v>44</v>
      </c>
      <c r="C147">
        <v>37</v>
      </c>
      <c r="D147">
        <v>36</v>
      </c>
      <c r="E147">
        <v>35</v>
      </c>
      <c r="F147">
        <v>32</v>
      </c>
      <c r="G147">
        <v>32</v>
      </c>
      <c r="H147" t="s">
        <v>14</v>
      </c>
      <c r="I147" t="b">
        <v>0</v>
      </c>
      <c r="J147" t="s">
        <v>15</v>
      </c>
      <c r="K147" t="b">
        <v>0</v>
      </c>
      <c r="M147" t="b">
        <f t="shared" ca="1" si="8"/>
        <v>0</v>
      </c>
      <c r="N147" t="b">
        <f t="shared" ca="1" si="9"/>
        <v>0</v>
      </c>
      <c r="O147">
        <f t="shared" si="10"/>
        <v>8</v>
      </c>
      <c r="P147">
        <f t="shared" si="11"/>
        <v>10</v>
      </c>
    </row>
    <row r="148" spans="1:16" x14ac:dyDescent="0.25">
      <c r="A148">
        <v>50</v>
      </c>
      <c r="B148">
        <v>47</v>
      </c>
      <c r="C148">
        <v>45</v>
      </c>
      <c r="D148">
        <v>39</v>
      </c>
      <c r="E148">
        <v>35</v>
      </c>
      <c r="F148" t="s">
        <v>14</v>
      </c>
      <c r="G148" t="b">
        <v>0</v>
      </c>
      <c r="H148" t="s">
        <v>15</v>
      </c>
      <c r="I148" t="b">
        <v>0</v>
      </c>
      <c r="M148" t="b">
        <f t="shared" ca="1" si="8"/>
        <v>0</v>
      </c>
      <c r="N148" t="b">
        <f t="shared" ca="1" si="9"/>
        <v>0</v>
      </c>
      <c r="O148">
        <f t="shared" si="10"/>
        <v>6</v>
      </c>
      <c r="P148">
        <f t="shared" si="11"/>
        <v>8</v>
      </c>
    </row>
    <row r="149" spans="1:16" x14ac:dyDescent="0.25">
      <c r="A149">
        <v>74</v>
      </c>
      <c r="B149">
        <v>71</v>
      </c>
      <c r="C149">
        <v>70</v>
      </c>
      <c r="D149">
        <v>67</v>
      </c>
      <c r="E149">
        <v>60</v>
      </c>
      <c r="F149">
        <v>57</v>
      </c>
      <c r="G149">
        <v>51</v>
      </c>
      <c r="H149" t="s">
        <v>14</v>
      </c>
      <c r="I149" t="b">
        <v>0</v>
      </c>
      <c r="J149" t="s">
        <v>15</v>
      </c>
      <c r="K149" t="b">
        <v>0</v>
      </c>
      <c r="M149" t="b">
        <f t="shared" ca="1" si="8"/>
        <v>0</v>
      </c>
      <c r="N149" t="b">
        <f t="shared" ca="1" si="9"/>
        <v>0</v>
      </c>
      <c r="O149">
        <f t="shared" si="10"/>
        <v>8</v>
      </c>
      <c r="P149">
        <f t="shared" si="11"/>
        <v>10</v>
      </c>
    </row>
    <row r="150" spans="1:16" x14ac:dyDescent="0.25">
      <c r="A150">
        <v>87</v>
      </c>
      <c r="B150">
        <v>90</v>
      </c>
      <c r="C150">
        <v>89</v>
      </c>
      <c r="D150">
        <v>87</v>
      </c>
      <c r="E150">
        <v>85</v>
      </c>
      <c r="F150">
        <v>83</v>
      </c>
      <c r="G150" t="s">
        <v>14</v>
      </c>
      <c r="H150" t="b">
        <v>0</v>
      </c>
      <c r="I150" t="s">
        <v>15</v>
      </c>
      <c r="J150" t="b">
        <v>0</v>
      </c>
      <c r="M150" t="b">
        <f t="shared" ca="1" si="8"/>
        <v>0</v>
      </c>
      <c r="N150" t="b">
        <f t="shared" ca="1" si="9"/>
        <v>0</v>
      </c>
      <c r="O150">
        <f t="shared" si="10"/>
        <v>7</v>
      </c>
      <c r="P150">
        <f t="shared" si="11"/>
        <v>9</v>
      </c>
    </row>
    <row r="151" spans="1:16" x14ac:dyDescent="0.25">
      <c r="A151">
        <v>28</v>
      </c>
      <c r="B151">
        <v>29</v>
      </c>
      <c r="C151">
        <v>28</v>
      </c>
      <c r="D151">
        <v>25</v>
      </c>
      <c r="E151">
        <v>24</v>
      </c>
      <c r="F151">
        <v>23</v>
      </c>
      <c r="G151">
        <v>21</v>
      </c>
      <c r="H151">
        <v>24</v>
      </c>
      <c r="I151" t="s">
        <v>14</v>
      </c>
      <c r="J151" t="b">
        <v>0</v>
      </c>
      <c r="K151" t="s">
        <v>15</v>
      </c>
      <c r="L151" t="b">
        <v>0</v>
      </c>
      <c r="M151" t="b">
        <f t="shared" ca="1" si="8"/>
        <v>0</v>
      </c>
      <c r="N151" t="b">
        <f t="shared" ca="1" si="9"/>
        <v>0</v>
      </c>
      <c r="O151">
        <f t="shared" si="10"/>
        <v>9</v>
      </c>
      <c r="P151">
        <f t="shared" si="11"/>
        <v>11</v>
      </c>
    </row>
    <row r="152" spans="1:16" x14ac:dyDescent="0.25">
      <c r="A152">
        <v>44</v>
      </c>
      <c r="B152">
        <v>46</v>
      </c>
      <c r="C152">
        <v>44</v>
      </c>
      <c r="D152">
        <v>41</v>
      </c>
      <c r="E152">
        <v>38</v>
      </c>
      <c r="F152">
        <v>35</v>
      </c>
      <c r="G152">
        <v>35</v>
      </c>
      <c r="H152" t="s">
        <v>14</v>
      </c>
      <c r="I152" t="b">
        <v>0</v>
      </c>
      <c r="J152" t="s">
        <v>15</v>
      </c>
      <c r="K152" t="b">
        <v>0</v>
      </c>
      <c r="M152" t="b">
        <f t="shared" ca="1" si="8"/>
        <v>0</v>
      </c>
      <c r="N152" t="b">
        <f t="shared" ca="1" si="9"/>
        <v>0</v>
      </c>
      <c r="O152">
        <f t="shared" si="10"/>
        <v>8</v>
      </c>
      <c r="P152">
        <f t="shared" si="11"/>
        <v>10</v>
      </c>
    </row>
    <row r="153" spans="1:16" x14ac:dyDescent="0.25">
      <c r="A153">
        <v>70</v>
      </c>
      <c r="B153">
        <v>71</v>
      </c>
      <c r="C153">
        <v>70</v>
      </c>
      <c r="D153">
        <v>67</v>
      </c>
      <c r="E153">
        <v>64</v>
      </c>
      <c r="F153">
        <v>63</v>
      </c>
      <c r="G153">
        <v>59</v>
      </c>
      <c r="H153" t="s">
        <v>14</v>
      </c>
      <c r="I153" t="b">
        <v>0</v>
      </c>
      <c r="J153" t="s">
        <v>15</v>
      </c>
      <c r="K153" t="b">
        <v>0</v>
      </c>
      <c r="M153" t="b">
        <f t="shared" ca="1" si="8"/>
        <v>0</v>
      </c>
      <c r="N153" t="b">
        <f t="shared" ca="1" si="9"/>
        <v>0</v>
      </c>
      <c r="O153">
        <f t="shared" si="10"/>
        <v>8</v>
      </c>
      <c r="P153">
        <f t="shared" si="11"/>
        <v>10</v>
      </c>
    </row>
    <row r="154" spans="1:16" x14ac:dyDescent="0.25">
      <c r="A154">
        <v>49</v>
      </c>
      <c r="B154">
        <v>52</v>
      </c>
      <c r="C154">
        <v>49</v>
      </c>
      <c r="D154">
        <v>46</v>
      </c>
      <c r="E154">
        <v>40</v>
      </c>
      <c r="F154" t="s">
        <v>14</v>
      </c>
      <c r="G154" t="b">
        <v>0</v>
      </c>
      <c r="H154" t="s">
        <v>15</v>
      </c>
      <c r="I154" t="b">
        <v>0</v>
      </c>
      <c r="M154" t="b">
        <f t="shared" ca="1" si="8"/>
        <v>0</v>
      </c>
      <c r="N154" t="b">
        <f t="shared" ca="1" si="9"/>
        <v>0</v>
      </c>
      <c r="O154">
        <f t="shared" si="10"/>
        <v>6</v>
      </c>
      <c r="P154">
        <f t="shared" si="11"/>
        <v>8</v>
      </c>
    </row>
    <row r="155" spans="1:16" x14ac:dyDescent="0.25">
      <c r="A155">
        <v>88</v>
      </c>
      <c r="B155">
        <v>89</v>
      </c>
      <c r="C155">
        <v>87</v>
      </c>
      <c r="D155">
        <v>88</v>
      </c>
      <c r="E155">
        <v>87</v>
      </c>
      <c r="F155">
        <v>85</v>
      </c>
      <c r="G155" t="s">
        <v>14</v>
      </c>
      <c r="H155" t="b">
        <v>0</v>
      </c>
      <c r="I155" t="s">
        <v>15</v>
      </c>
      <c r="J155" t="b">
        <v>0</v>
      </c>
      <c r="M155" t="b">
        <f t="shared" ca="1" si="8"/>
        <v>0</v>
      </c>
      <c r="N155" t="b">
        <f t="shared" ca="1" si="9"/>
        <v>0</v>
      </c>
      <c r="O155">
        <f t="shared" si="10"/>
        <v>7</v>
      </c>
      <c r="P155">
        <f t="shared" si="11"/>
        <v>9</v>
      </c>
    </row>
    <row r="156" spans="1:16" x14ac:dyDescent="0.25">
      <c r="A156">
        <v>44</v>
      </c>
      <c r="B156">
        <v>47</v>
      </c>
      <c r="C156">
        <v>45</v>
      </c>
      <c r="D156">
        <v>42</v>
      </c>
      <c r="E156">
        <v>43</v>
      </c>
      <c r="F156">
        <v>41</v>
      </c>
      <c r="G156">
        <v>43</v>
      </c>
      <c r="H156" t="s">
        <v>14</v>
      </c>
      <c r="I156" t="b">
        <v>0</v>
      </c>
      <c r="J156" t="s">
        <v>15</v>
      </c>
      <c r="K156" t="b">
        <v>0</v>
      </c>
      <c r="M156" t="b">
        <f t="shared" ca="1" si="8"/>
        <v>0</v>
      </c>
      <c r="N156" t="b">
        <f t="shared" ca="1" si="9"/>
        <v>0</v>
      </c>
      <c r="O156">
        <f t="shared" si="10"/>
        <v>8</v>
      </c>
      <c r="P156">
        <f t="shared" si="11"/>
        <v>10</v>
      </c>
    </row>
    <row r="157" spans="1:16" x14ac:dyDescent="0.25">
      <c r="A157">
        <v>3</v>
      </c>
      <c r="B157">
        <v>5</v>
      </c>
      <c r="C157">
        <v>8</v>
      </c>
      <c r="D157">
        <v>7</v>
      </c>
      <c r="E157">
        <v>6</v>
      </c>
      <c r="F157">
        <v>3</v>
      </c>
      <c r="G157">
        <v>3</v>
      </c>
      <c r="H157" t="s">
        <v>14</v>
      </c>
      <c r="I157" t="b">
        <v>0</v>
      </c>
      <c r="J157" t="s">
        <v>15</v>
      </c>
      <c r="K157" t="b">
        <v>0</v>
      </c>
      <c r="M157" t="b">
        <f t="shared" ca="1" si="8"/>
        <v>0</v>
      </c>
      <c r="N157" t="b">
        <f t="shared" ca="1" si="9"/>
        <v>0</v>
      </c>
      <c r="O157">
        <f t="shared" si="10"/>
        <v>8</v>
      </c>
      <c r="P157">
        <f t="shared" si="11"/>
        <v>10</v>
      </c>
    </row>
    <row r="158" spans="1:16" x14ac:dyDescent="0.25">
      <c r="A158">
        <v>85</v>
      </c>
      <c r="B158">
        <v>88</v>
      </c>
      <c r="C158">
        <v>91</v>
      </c>
      <c r="D158">
        <v>88</v>
      </c>
      <c r="E158">
        <v>85</v>
      </c>
      <c r="F158">
        <v>81</v>
      </c>
      <c r="G158" t="s">
        <v>14</v>
      </c>
      <c r="H158" t="b">
        <v>0</v>
      </c>
      <c r="I158" t="s">
        <v>15</v>
      </c>
      <c r="J158" t="b">
        <v>0</v>
      </c>
      <c r="M158" t="b">
        <f t="shared" ca="1" si="8"/>
        <v>0</v>
      </c>
      <c r="N158" t="b">
        <f t="shared" ca="1" si="9"/>
        <v>0</v>
      </c>
      <c r="O158">
        <f t="shared" si="10"/>
        <v>7</v>
      </c>
      <c r="P158">
        <f t="shared" si="11"/>
        <v>9</v>
      </c>
    </row>
    <row r="159" spans="1:16" x14ac:dyDescent="0.25">
      <c r="A159">
        <v>55</v>
      </c>
      <c r="B159">
        <v>58</v>
      </c>
      <c r="C159">
        <v>55</v>
      </c>
      <c r="D159">
        <v>54</v>
      </c>
      <c r="E159">
        <v>57</v>
      </c>
      <c r="F159">
        <v>54</v>
      </c>
      <c r="G159">
        <v>47</v>
      </c>
      <c r="H159" t="s">
        <v>14</v>
      </c>
      <c r="I159" t="b">
        <v>0</v>
      </c>
      <c r="J159" t="s">
        <v>15</v>
      </c>
      <c r="K159" t="b">
        <v>0</v>
      </c>
      <c r="M159" t="b">
        <f t="shared" ca="1" si="8"/>
        <v>0</v>
      </c>
      <c r="N159" t="b">
        <f t="shared" ca="1" si="9"/>
        <v>0</v>
      </c>
      <c r="O159">
        <f t="shared" si="10"/>
        <v>8</v>
      </c>
      <c r="P159">
        <f t="shared" si="11"/>
        <v>10</v>
      </c>
    </row>
    <row r="160" spans="1:16" x14ac:dyDescent="0.25">
      <c r="A160">
        <v>16</v>
      </c>
      <c r="B160">
        <v>18</v>
      </c>
      <c r="C160">
        <v>16</v>
      </c>
      <c r="D160">
        <v>15</v>
      </c>
      <c r="E160">
        <v>15</v>
      </c>
      <c r="F160">
        <v>14</v>
      </c>
      <c r="G160">
        <v>13</v>
      </c>
      <c r="H160" t="s">
        <v>14</v>
      </c>
      <c r="I160" t="b">
        <v>0</v>
      </c>
      <c r="J160" t="s">
        <v>15</v>
      </c>
      <c r="K160" t="b">
        <v>0</v>
      </c>
      <c r="M160" t="b">
        <f t="shared" ca="1" si="8"/>
        <v>0</v>
      </c>
      <c r="N160" t="b">
        <f t="shared" ca="1" si="9"/>
        <v>0</v>
      </c>
      <c r="O160">
        <f t="shared" si="10"/>
        <v>8</v>
      </c>
      <c r="P160">
        <f t="shared" si="11"/>
        <v>10</v>
      </c>
    </row>
    <row r="161" spans="1:16" x14ac:dyDescent="0.25">
      <c r="A161">
        <v>75</v>
      </c>
      <c r="B161">
        <v>77</v>
      </c>
      <c r="C161">
        <v>75</v>
      </c>
      <c r="D161">
        <v>75</v>
      </c>
      <c r="E161">
        <v>78</v>
      </c>
      <c r="F161" t="s">
        <v>14</v>
      </c>
      <c r="G161" t="b">
        <v>0</v>
      </c>
      <c r="H161" t="s">
        <v>15</v>
      </c>
      <c r="I161" t="b">
        <v>0</v>
      </c>
      <c r="M161" t="b">
        <f t="shared" ca="1" si="8"/>
        <v>0</v>
      </c>
      <c r="N161" t="b">
        <f t="shared" ca="1" si="9"/>
        <v>0</v>
      </c>
      <c r="O161">
        <f t="shared" si="10"/>
        <v>6</v>
      </c>
      <c r="P161">
        <f t="shared" si="11"/>
        <v>8</v>
      </c>
    </row>
    <row r="162" spans="1:16" x14ac:dyDescent="0.25">
      <c r="A162">
        <v>43</v>
      </c>
      <c r="B162">
        <v>46</v>
      </c>
      <c r="C162">
        <v>43</v>
      </c>
      <c r="D162">
        <v>40</v>
      </c>
      <c r="E162">
        <v>38</v>
      </c>
      <c r="F162">
        <v>38</v>
      </c>
      <c r="G162">
        <v>36</v>
      </c>
      <c r="H162">
        <v>36</v>
      </c>
      <c r="I162" t="s">
        <v>14</v>
      </c>
      <c r="J162" t="b">
        <v>0</v>
      </c>
      <c r="K162" t="s">
        <v>15</v>
      </c>
      <c r="L162" t="b">
        <v>0</v>
      </c>
      <c r="M162" t="b">
        <f t="shared" ca="1" si="8"/>
        <v>0</v>
      </c>
      <c r="N162" t="b">
        <f t="shared" ca="1" si="9"/>
        <v>0</v>
      </c>
      <c r="O162">
        <f t="shared" si="10"/>
        <v>9</v>
      </c>
      <c r="P162">
        <f t="shared" si="11"/>
        <v>11</v>
      </c>
    </row>
    <row r="163" spans="1:16" x14ac:dyDescent="0.25">
      <c r="A163">
        <v>94</v>
      </c>
      <c r="B163">
        <v>95</v>
      </c>
      <c r="C163">
        <v>94</v>
      </c>
      <c r="D163">
        <v>91</v>
      </c>
      <c r="E163">
        <v>88</v>
      </c>
      <c r="F163">
        <v>88</v>
      </c>
      <c r="G163">
        <v>87</v>
      </c>
      <c r="H163">
        <v>83</v>
      </c>
      <c r="I163" t="s">
        <v>14</v>
      </c>
      <c r="J163" t="b">
        <v>0</v>
      </c>
      <c r="K163" t="s">
        <v>15</v>
      </c>
      <c r="L163" t="b">
        <v>0</v>
      </c>
      <c r="M163" t="b">
        <f t="shared" ca="1" si="8"/>
        <v>0</v>
      </c>
      <c r="N163" t="b">
        <f t="shared" ca="1" si="9"/>
        <v>0</v>
      </c>
      <c r="O163">
        <f t="shared" si="10"/>
        <v>9</v>
      </c>
      <c r="P163">
        <f t="shared" si="11"/>
        <v>11</v>
      </c>
    </row>
    <row r="164" spans="1:16" x14ac:dyDescent="0.25">
      <c r="A164">
        <v>68</v>
      </c>
      <c r="B164">
        <v>70</v>
      </c>
      <c r="C164">
        <v>69</v>
      </c>
      <c r="D164">
        <v>67</v>
      </c>
      <c r="E164">
        <v>64</v>
      </c>
      <c r="F164">
        <v>64</v>
      </c>
      <c r="G164">
        <v>58</v>
      </c>
      <c r="H164" t="s">
        <v>14</v>
      </c>
      <c r="I164" t="b">
        <v>0</v>
      </c>
      <c r="J164" t="s">
        <v>15</v>
      </c>
      <c r="K164" t="b">
        <v>0</v>
      </c>
      <c r="M164" t="b">
        <f t="shared" ca="1" si="8"/>
        <v>0</v>
      </c>
      <c r="N164" t="b">
        <f t="shared" ca="1" si="9"/>
        <v>0</v>
      </c>
      <c r="O164">
        <f t="shared" si="10"/>
        <v>8</v>
      </c>
      <c r="P164">
        <f t="shared" si="11"/>
        <v>10</v>
      </c>
    </row>
    <row r="165" spans="1:16" x14ac:dyDescent="0.25">
      <c r="A165">
        <v>79</v>
      </c>
      <c r="B165">
        <v>82</v>
      </c>
      <c r="C165">
        <v>78</v>
      </c>
      <c r="D165">
        <v>77</v>
      </c>
      <c r="E165">
        <v>75</v>
      </c>
      <c r="F165">
        <v>74</v>
      </c>
      <c r="G165">
        <v>72</v>
      </c>
      <c r="H165" t="s">
        <v>14</v>
      </c>
      <c r="I165" t="b">
        <v>0</v>
      </c>
      <c r="J165" t="s">
        <v>15</v>
      </c>
      <c r="K165" t="b">
        <v>0</v>
      </c>
      <c r="M165" t="b">
        <f t="shared" ca="1" si="8"/>
        <v>0</v>
      </c>
      <c r="N165" t="b">
        <f t="shared" ca="1" si="9"/>
        <v>0</v>
      </c>
      <c r="O165">
        <f t="shared" si="10"/>
        <v>8</v>
      </c>
      <c r="P165">
        <f t="shared" si="11"/>
        <v>10</v>
      </c>
    </row>
    <row r="166" spans="1:16" x14ac:dyDescent="0.25">
      <c r="A166">
        <v>51</v>
      </c>
      <c r="B166">
        <v>53</v>
      </c>
      <c r="C166">
        <v>49</v>
      </c>
      <c r="D166">
        <v>47</v>
      </c>
      <c r="E166">
        <v>48</v>
      </c>
      <c r="F166" t="s">
        <v>14</v>
      </c>
      <c r="G166" t="b">
        <v>0</v>
      </c>
      <c r="H166" t="s">
        <v>15</v>
      </c>
      <c r="I166" t="b">
        <v>0</v>
      </c>
      <c r="M166" t="b">
        <f t="shared" ca="1" si="8"/>
        <v>0</v>
      </c>
      <c r="N166" t="b">
        <f t="shared" ca="1" si="9"/>
        <v>0</v>
      </c>
      <c r="O166">
        <f t="shared" si="10"/>
        <v>6</v>
      </c>
      <c r="P166">
        <f t="shared" si="11"/>
        <v>8</v>
      </c>
    </row>
    <row r="167" spans="1:16" x14ac:dyDescent="0.25">
      <c r="A167">
        <v>43</v>
      </c>
      <c r="B167">
        <v>45</v>
      </c>
      <c r="C167">
        <v>42</v>
      </c>
      <c r="D167">
        <v>40</v>
      </c>
      <c r="E167">
        <v>38</v>
      </c>
      <c r="F167">
        <v>34</v>
      </c>
      <c r="G167">
        <v>32</v>
      </c>
      <c r="H167">
        <v>32</v>
      </c>
      <c r="I167" t="s">
        <v>14</v>
      </c>
      <c r="J167" t="b">
        <v>0</v>
      </c>
      <c r="K167" t="s">
        <v>15</v>
      </c>
      <c r="L167" t="b">
        <v>0</v>
      </c>
      <c r="M167" t="b">
        <f t="shared" ca="1" si="8"/>
        <v>0</v>
      </c>
      <c r="N167" t="b">
        <f t="shared" ca="1" si="9"/>
        <v>0</v>
      </c>
      <c r="O167">
        <f t="shared" si="10"/>
        <v>9</v>
      </c>
      <c r="P167">
        <f t="shared" si="11"/>
        <v>11</v>
      </c>
    </row>
    <row r="168" spans="1:16" x14ac:dyDescent="0.25">
      <c r="A168">
        <v>43</v>
      </c>
      <c r="B168">
        <v>44</v>
      </c>
      <c r="C168">
        <v>43</v>
      </c>
      <c r="D168">
        <v>41</v>
      </c>
      <c r="E168">
        <v>39</v>
      </c>
      <c r="F168">
        <v>35</v>
      </c>
      <c r="G168">
        <v>32</v>
      </c>
      <c r="H168">
        <v>28</v>
      </c>
      <c r="I168" t="s">
        <v>14</v>
      </c>
      <c r="J168" t="b">
        <v>0</v>
      </c>
      <c r="K168" t="s">
        <v>15</v>
      </c>
      <c r="L168" t="b">
        <v>0</v>
      </c>
      <c r="M168" t="b">
        <f t="shared" ca="1" si="8"/>
        <v>0</v>
      </c>
      <c r="N168" t="b">
        <f t="shared" ca="1" si="9"/>
        <v>0</v>
      </c>
      <c r="O168">
        <f t="shared" si="10"/>
        <v>9</v>
      </c>
      <c r="P168">
        <f t="shared" si="11"/>
        <v>11</v>
      </c>
    </row>
    <row r="169" spans="1:16" x14ac:dyDescent="0.25">
      <c r="A169">
        <v>55</v>
      </c>
      <c r="B169">
        <v>57</v>
      </c>
      <c r="C169">
        <v>53</v>
      </c>
      <c r="D169">
        <v>51</v>
      </c>
      <c r="E169">
        <v>44</v>
      </c>
      <c r="F169" t="s">
        <v>14</v>
      </c>
      <c r="G169" t="b">
        <v>0</v>
      </c>
      <c r="H169" t="s">
        <v>15</v>
      </c>
      <c r="I169" t="b">
        <v>0</v>
      </c>
      <c r="M169" t="b">
        <f t="shared" ca="1" si="8"/>
        <v>0</v>
      </c>
      <c r="N169" t="b">
        <f t="shared" ca="1" si="9"/>
        <v>0</v>
      </c>
      <c r="O169">
        <f t="shared" si="10"/>
        <v>6</v>
      </c>
      <c r="P169">
        <f t="shared" si="11"/>
        <v>8</v>
      </c>
    </row>
    <row r="170" spans="1:16" x14ac:dyDescent="0.25">
      <c r="A170">
        <v>43</v>
      </c>
      <c r="B170">
        <v>45</v>
      </c>
      <c r="C170">
        <v>44</v>
      </c>
      <c r="D170">
        <v>37</v>
      </c>
      <c r="E170">
        <v>36</v>
      </c>
      <c r="F170">
        <v>34</v>
      </c>
      <c r="G170" t="s">
        <v>14</v>
      </c>
      <c r="H170" t="b">
        <v>0</v>
      </c>
      <c r="I170" t="s">
        <v>15</v>
      </c>
      <c r="J170" t="b">
        <v>0</v>
      </c>
      <c r="M170" t="b">
        <f t="shared" ca="1" si="8"/>
        <v>0</v>
      </c>
      <c r="N170" t="b">
        <f t="shared" ca="1" si="9"/>
        <v>0</v>
      </c>
      <c r="O170">
        <f t="shared" si="10"/>
        <v>7</v>
      </c>
      <c r="P170">
        <f t="shared" si="11"/>
        <v>9</v>
      </c>
    </row>
    <row r="171" spans="1:16" x14ac:dyDescent="0.25">
      <c r="A171">
        <v>88</v>
      </c>
      <c r="B171">
        <v>90</v>
      </c>
      <c r="C171">
        <v>88</v>
      </c>
      <c r="D171">
        <v>85</v>
      </c>
      <c r="E171">
        <v>78</v>
      </c>
      <c r="F171">
        <v>76</v>
      </c>
      <c r="G171">
        <v>79</v>
      </c>
      <c r="H171" t="s">
        <v>14</v>
      </c>
      <c r="I171" t="b">
        <v>0</v>
      </c>
      <c r="J171" t="s">
        <v>15</v>
      </c>
      <c r="K171" t="b">
        <v>0</v>
      </c>
      <c r="M171" t="b">
        <f t="shared" ca="1" si="8"/>
        <v>0</v>
      </c>
      <c r="N171" t="b">
        <f t="shared" ca="1" si="9"/>
        <v>0</v>
      </c>
      <c r="O171">
        <f t="shared" si="10"/>
        <v>8</v>
      </c>
      <c r="P171">
        <f t="shared" si="11"/>
        <v>10</v>
      </c>
    </row>
    <row r="172" spans="1:16" x14ac:dyDescent="0.25">
      <c r="A172">
        <v>57</v>
      </c>
      <c r="B172">
        <v>60</v>
      </c>
      <c r="C172">
        <v>57</v>
      </c>
      <c r="D172">
        <v>52</v>
      </c>
      <c r="E172">
        <v>50</v>
      </c>
      <c r="F172">
        <v>50</v>
      </c>
      <c r="G172" t="s">
        <v>14</v>
      </c>
      <c r="H172" t="b">
        <v>0</v>
      </c>
      <c r="I172" t="s">
        <v>15</v>
      </c>
      <c r="J172" t="b">
        <v>0</v>
      </c>
      <c r="M172" t="b">
        <f t="shared" ca="1" si="8"/>
        <v>0</v>
      </c>
      <c r="N172" t="b">
        <f t="shared" ca="1" si="9"/>
        <v>0</v>
      </c>
      <c r="O172">
        <f t="shared" si="10"/>
        <v>7</v>
      </c>
      <c r="P172">
        <f t="shared" si="11"/>
        <v>9</v>
      </c>
    </row>
    <row r="173" spans="1:16" x14ac:dyDescent="0.25">
      <c r="A173">
        <v>43</v>
      </c>
      <c r="B173">
        <v>46</v>
      </c>
      <c r="C173">
        <v>40</v>
      </c>
      <c r="D173">
        <v>39</v>
      </c>
      <c r="E173">
        <v>38</v>
      </c>
      <c r="F173">
        <v>37</v>
      </c>
      <c r="G173">
        <v>36</v>
      </c>
      <c r="H173">
        <v>32</v>
      </c>
      <c r="I173" t="s">
        <v>14</v>
      </c>
      <c r="J173" t="b">
        <v>0</v>
      </c>
      <c r="K173" t="s">
        <v>15</v>
      </c>
      <c r="L173" t="b">
        <v>0</v>
      </c>
      <c r="M173" t="b">
        <f t="shared" ca="1" si="8"/>
        <v>0</v>
      </c>
      <c r="N173" t="b">
        <f t="shared" ca="1" si="9"/>
        <v>0</v>
      </c>
      <c r="O173">
        <f t="shared" si="10"/>
        <v>9</v>
      </c>
      <c r="P173">
        <f t="shared" si="11"/>
        <v>11</v>
      </c>
    </row>
    <row r="174" spans="1:16" x14ac:dyDescent="0.25">
      <c r="A174">
        <v>95</v>
      </c>
      <c r="B174">
        <v>96</v>
      </c>
      <c r="C174">
        <v>89</v>
      </c>
      <c r="D174">
        <v>88</v>
      </c>
      <c r="E174">
        <v>81</v>
      </c>
      <c r="F174" t="s">
        <v>14</v>
      </c>
      <c r="G174" t="b">
        <v>0</v>
      </c>
      <c r="H174" t="s">
        <v>15</v>
      </c>
      <c r="I174" t="b">
        <v>0</v>
      </c>
      <c r="M174" t="b">
        <f t="shared" ca="1" si="8"/>
        <v>0</v>
      </c>
      <c r="N174" t="b">
        <f t="shared" ca="1" si="9"/>
        <v>0</v>
      </c>
      <c r="O174">
        <f t="shared" si="10"/>
        <v>6</v>
      </c>
      <c r="P174">
        <f t="shared" si="11"/>
        <v>8</v>
      </c>
    </row>
    <row r="175" spans="1:16" x14ac:dyDescent="0.25">
      <c r="A175">
        <v>82</v>
      </c>
      <c r="B175">
        <v>82</v>
      </c>
      <c r="C175">
        <v>81</v>
      </c>
      <c r="D175">
        <v>78</v>
      </c>
      <c r="E175">
        <v>76</v>
      </c>
      <c r="F175">
        <v>73</v>
      </c>
      <c r="G175">
        <v>70</v>
      </c>
      <c r="H175">
        <v>69</v>
      </c>
      <c r="I175" t="s">
        <v>14</v>
      </c>
      <c r="J175" t="b">
        <v>0</v>
      </c>
      <c r="K175" t="s">
        <v>15</v>
      </c>
      <c r="L175" t="b">
        <v>0</v>
      </c>
      <c r="M175" t="b">
        <f t="shared" ca="1" si="8"/>
        <v>0</v>
      </c>
      <c r="N175" t="b">
        <f t="shared" ca="1" si="9"/>
        <v>0</v>
      </c>
      <c r="O175">
        <f t="shared" si="10"/>
        <v>9</v>
      </c>
      <c r="P175">
        <f t="shared" si="11"/>
        <v>11</v>
      </c>
    </row>
    <row r="176" spans="1:16" x14ac:dyDescent="0.25">
      <c r="A176">
        <v>73</v>
      </c>
      <c r="B176">
        <v>73</v>
      </c>
      <c r="C176">
        <v>72</v>
      </c>
      <c r="D176">
        <v>71</v>
      </c>
      <c r="E176">
        <v>69</v>
      </c>
      <c r="F176">
        <v>68</v>
      </c>
      <c r="G176">
        <v>71</v>
      </c>
      <c r="H176" t="s">
        <v>14</v>
      </c>
      <c r="I176" t="b">
        <v>0</v>
      </c>
      <c r="J176" t="s">
        <v>15</v>
      </c>
      <c r="K176" t="b">
        <v>0</v>
      </c>
      <c r="M176" t="b">
        <f t="shared" ca="1" si="8"/>
        <v>0</v>
      </c>
      <c r="N176" t="b">
        <f t="shared" ca="1" si="9"/>
        <v>0</v>
      </c>
      <c r="O176">
        <f t="shared" si="10"/>
        <v>8</v>
      </c>
      <c r="P176">
        <f t="shared" si="11"/>
        <v>10</v>
      </c>
    </row>
    <row r="177" spans="1:16" x14ac:dyDescent="0.25">
      <c r="A177">
        <v>43</v>
      </c>
      <c r="B177">
        <v>43</v>
      </c>
      <c r="C177">
        <v>42</v>
      </c>
      <c r="D177">
        <v>41</v>
      </c>
      <c r="E177">
        <v>38</v>
      </c>
      <c r="F177">
        <v>38</v>
      </c>
      <c r="G177" t="s">
        <v>14</v>
      </c>
      <c r="H177" t="b">
        <v>0</v>
      </c>
      <c r="I177" t="s">
        <v>15</v>
      </c>
      <c r="J177" t="b">
        <v>0</v>
      </c>
      <c r="M177" t="b">
        <f t="shared" ca="1" si="8"/>
        <v>0</v>
      </c>
      <c r="N177" t="b">
        <f t="shared" ca="1" si="9"/>
        <v>0</v>
      </c>
      <c r="O177">
        <f t="shared" si="10"/>
        <v>7</v>
      </c>
      <c r="P177">
        <f t="shared" si="11"/>
        <v>9</v>
      </c>
    </row>
    <row r="178" spans="1:16" x14ac:dyDescent="0.25">
      <c r="A178">
        <v>23</v>
      </c>
      <c r="B178">
        <v>23</v>
      </c>
      <c r="C178">
        <v>20</v>
      </c>
      <c r="D178">
        <v>17</v>
      </c>
      <c r="E178">
        <v>13</v>
      </c>
      <c r="F178" t="s">
        <v>14</v>
      </c>
      <c r="G178" t="b">
        <v>0</v>
      </c>
      <c r="H178" t="s">
        <v>15</v>
      </c>
      <c r="I178" t="b">
        <v>0</v>
      </c>
      <c r="M178" t="b">
        <f t="shared" ca="1" si="8"/>
        <v>0</v>
      </c>
      <c r="N178" t="b">
        <f t="shared" ca="1" si="9"/>
        <v>0</v>
      </c>
      <c r="O178">
        <f t="shared" si="10"/>
        <v>6</v>
      </c>
      <c r="P178">
        <f t="shared" si="11"/>
        <v>8</v>
      </c>
    </row>
    <row r="179" spans="1:16" x14ac:dyDescent="0.25">
      <c r="A179">
        <v>42</v>
      </c>
      <c r="B179">
        <v>42</v>
      </c>
      <c r="C179">
        <v>40</v>
      </c>
      <c r="D179">
        <v>37</v>
      </c>
      <c r="E179">
        <v>35</v>
      </c>
      <c r="F179">
        <v>28</v>
      </c>
      <c r="G179" t="s">
        <v>14</v>
      </c>
      <c r="H179" t="b">
        <v>0</v>
      </c>
      <c r="I179" t="s">
        <v>15</v>
      </c>
      <c r="J179" t="b">
        <v>0</v>
      </c>
      <c r="M179" t="b">
        <f t="shared" ca="1" si="8"/>
        <v>0</v>
      </c>
      <c r="N179" t="b">
        <f t="shared" ca="1" si="9"/>
        <v>0</v>
      </c>
      <c r="O179">
        <f t="shared" si="10"/>
        <v>7</v>
      </c>
      <c r="P179">
        <f t="shared" si="11"/>
        <v>9</v>
      </c>
    </row>
    <row r="180" spans="1:16" x14ac:dyDescent="0.25">
      <c r="A180">
        <v>10</v>
      </c>
      <c r="B180">
        <v>10</v>
      </c>
      <c r="C180">
        <v>8</v>
      </c>
      <c r="D180">
        <v>6</v>
      </c>
      <c r="E180">
        <v>9</v>
      </c>
      <c r="F180">
        <v>8</v>
      </c>
      <c r="G180" t="s">
        <v>14</v>
      </c>
      <c r="H180" t="b">
        <v>0</v>
      </c>
      <c r="I180" t="s">
        <v>15</v>
      </c>
      <c r="J180" t="b">
        <v>0</v>
      </c>
      <c r="M180" t="b">
        <f t="shared" ca="1" si="8"/>
        <v>0</v>
      </c>
      <c r="N180" t="b">
        <f t="shared" ca="1" si="9"/>
        <v>0</v>
      </c>
      <c r="O180">
        <f t="shared" si="10"/>
        <v>7</v>
      </c>
      <c r="P180">
        <f t="shared" si="11"/>
        <v>9</v>
      </c>
    </row>
    <row r="181" spans="1:16" x14ac:dyDescent="0.25">
      <c r="A181">
        <v>40</v>
      </c>
      <c r="B181">
        <v>40</v>
      </c>
      <c r="C181">
        <v>39</v>
      </c>
      <c r="D181">
        <v>41</v>
      </c>
      <c r="E181">
        <v>42</v>
      </c>
      <c r="F181" t="s">
        <v>14</v>
      </c>
      <c r="G181" t="b">
        <v>0</v>
      </c>
      <c r="H181" t="s">
        <v>15</v>
      </c>
      <c r="I181" t="b">
        <v>0</v>
      </c>
      <c r="M181" t="b">
        <f t="shared" ca="1" si="8"/>
        <v>0</v>
      </c>
      <c r="N181" t="b">
        <f t="shared" ca="1" si="9"/>
        <v>0</v>
      </c>
      <c r="O181">
        <f t="shared" si="10"/>
        <v>6</v>
      </c>
      <c r="P181">
        <f t="shared" si="11"/>
        <v>8</v>
      </c>
    </row>
    <row r="182" spans="1:16" x14ac:dyDescent="0.25">
      <c r="A182">
        <v>6</v>
      </c>
      <c r="B182">
        <v>6</v>
      </c>
      <c r="C182">
        <v>4</v>
      </c>
      <c r="D182">
        <v>6</v>
      </c>
      <c r="E182">
        <v>5</v>
      </c>
      <c r="F182">
        <v>5</v>
      </c>
      <c r="G182" t="s">
        <v>14</v>
      </c>
      <c r="H182" t="b">
        <v>0</v>
      </c>
      <c r="I182" t="s">
        <v>15</v>
      </c>
      <c r="J182" t="b">
        <v>0</v>
      </c>
      <c r="M182" t="b">
        <f t="shared" ca="1" si="8"/>
        <v>0</v>
      </c>
      <c r="N182" t="b">
        <f t="shared" ca="1" si="9"/>
        <v>0</v>
      </c>
      <c r="O182">
        <f t="shared" si="10"/>
        <v>7</v>
      </c>
      <c r="P182">
        <f t="shared" si="11"/>
        <v>9</v>
      </c>
    </row>
    <row r="183" spans="1:16" x14ac:dyDescent="0.25">
      <c r="A183">
        <v>31</v>
      </c>
      <c r="B183">
        <v>31</v>
      </c>
      <c r="C183">
        <v>30</v>
      </c>
      <c r="D183">
        <v>32</v>
      </c>
      <c r="E183">
        <v>30</v>
      </c>
      <c r="F183">
        <v>26</v>
      </c>
      <c r="G183" t="s">
        <v>14</v>
      </c>
      <c r="H183" t="b">
        <v>0</v>
      </c>
      <c r="I183" t="s">
        <v>15</v>
      </c>
      <c r="J183" t="b">
        <v>0</v>
      </c>
      <c r="M183" t="b">
        <f t="shared" ca="1" si="8"/>
        <v>0</v>
      </c>
      <c r="N183" t="b">
        <f t="shared" ca="1" si="9"/>
        <v>0</v>
      </c>
      <c r="O183">
        <f t="shared" si="10"/>
        <v>7</v>
      </c>
      <c r="P183">
        <f t="shared" si="11"/>
        <v>9</v>
      </c>
    </row>
    <row r="184" spans="1:16" x14ac:dyDescent="0.25">
      <c r="A184">
        <v>35</v>
      </c>
      <c r="B184">
        <v>35</v>
      </c>
      <c r="C184">
        <v>34</v>
      </c>
      <c r="D184">
        <v>32</v>
      </c>
      <c r="E184">
        <v>34</v>
      </c>
      <c r="F184">
        <v>33</v>
      </c>
      <c r="G184">
        <v>32</v>
      </c>
      <c r="H184">
        <v>25</v>
      </c>
      <c r="I184" t="s">
        <v>14</v>
      </c>
      <c r="J184" t="b">
        <v>0</v>
      </c>
      <c r="K184" t="s">
        <v>15</v>
      </c>
      <c r="L184" t="b">
        <v>0</v>
      </c>
      <c r="M184" t="b">
        <f t="shared" ca="1" si="8"/>
        <v>0</v>
      </c>
      <c r="N184" t="b">
        <f t="shared" ca="1" si="9"/>
        <v>0</v>
      </c>
      <c r="O184">
        <f t="shared" si="10"/>
        <v>9</v>
      </c>
      <c r="P184">
        <f t="shared" si="11"/>
        <v>11</v>
      </c>
    </row>
    <row r="185" spans="1:16" x14ac:dyDescent="0.25">
      <c r="A185">
        <v>27</v>
      </c>
      <c r="B185">
        <v>27</v>
      </c>
      <c r="C185">
        <v>25</v>
      </c>
      <c r="D185">
        <v>24</v>
      </c>
      <c r="E185">
        <v>24</v>
      </c>
      <c r="F185">
        <v>23</v>
      </c>
      <c r="G185">
        <v>21</v>
      </c>
      <c r="H185" t="s">
        <v>14</v>
      </c>
      <c r="I185" t="b">
        <v>0</v>
      </c>
      <c r="J185" t="s">
        <v>15</v>
      </c>
      <c r="K185" t="b">
        <v>0</v>
      </c>
      <c r="M185" t="b">
        <f t="shared" ca="1" si="8"/>
        <v>0</v>
      </c>
      <c r="N185" t="b">
        <f t="shared" ca="1" si="9"/>
        <v>0</v>
      </c>
      <c r="O185">
        <f t="shared" si="10"/>
        <v>8</v>
      </c>
      <c r="P185">
        <f t="shared" si="11"/>
        <v>10</v>
      </c>
    </row>
    <row r="186" spans="1:16" x14ac:dyDescent="0.25">
      <c r="A186">
        <v>54</v>
      </c>
      <c r="B186">
        <v>54</v>
      </c>
      <c r="C186">
        <v>52</v>
      </c>
      <c r="D186">
        <v>49</v>
      </c>
      <c r="E186">
        <v>49</v>
      </c>
      <c r="F186">
        <v>48</v>
      </c>
      <c r="G186">
        <v>45</v>
      </c>
      <c r="H186">
        <v>47</v>
      </c>
      <c r="I186" t="s">
        <v>14</v>
      </c>
      <c r="J186" t="b">
        <v>0</v>
      </c>
      <c r="K186" t="s">
        <v>15</v>
      </c>
      <c r="L186" t="b">
        <v>0</v>
      </c>
      <c r="M186" t="b">
        <f t="shared" ca="1" si="8"/>
        <v>0</v>
      </c>
      <c r="N186" t="b">
        <f t="shared" ca="1" si="9"/>
        <v>0</v>
      </c>
      <c r="O186">
        <f t="shared" si="10"/>
        <v>9</v>
      </c>
      <c r="P186">
        <f t="shared" si="11"/>
        <v>11</v>
      </c>
    </row>
    <row r="187" spans="1:16" x14ac:dyDescent="0.25">
      <c r="A187">
        <v>56</v>
      </c>
      <c r="B187">
        <v>56</v>
      </c>
      <c r="C187">
        <v>56</v>
      </c>
      <c r="D187">
        <v>55</v>
      </c>
      <c r="E187">
        <v>55</v>
      </c>
      <c r="F187" t="s">
        <v>14</v>
      </c>
      <c r="G187" t="b">
        <v>0</v>
      </c>
      <c r="H187" t="s">
        <v>15</v>
      </c>
      <c r="I187" t="b">
        <v>0</v>
      </c>
      <c r="M187" t="b">
        <f t="shared" ca="1" si="8"/>
        <v>0</v>
      </c>
      <c r="N187" t="b">
        <f t="shared" ca="1" si="9"/>
        <v>0</v>
      </c>
      <c r="O187">
        <f t="shared" si="10"/>
        <v>6</v>
      </c>
      <c r="P187">
        <f t="shared" si="11"/>
        <v>8</v>
      </c>
    </row>
    <row r="188" spans="1:16" x14ac:dyDescent="0.25">
      <c r="A188">
        <v>51</v>
      </c>
      <c r="B188">
        <v>51</v>
      </c>
      <c r="C188">
        <v>48</v>
      </c>
      <c r="D188">
        <v>48</v>
      </c>
      <c r="E188">
        <v>47</v>
      </c>
      <c r="F188">
        <v>43</v>
      </c>
      <c r="G188" t="s">
        <v>14</v>
      </c>
      <c r="H188" t="b">
        <v>0</v>
      </c>
      <c r="I188" t="s">
        <v>15</v>
      </c>
      <c r="J188" t="b">
        <v>0</v>
      </c>
      <c r="M188" t="b">
        <f t="shared" ca="1" si="8"/>
        <v>0</v>
      </c>
      <c r="N188" t="b">
        <f t="shared" ca="1" si="9"/>
        <v>0</v>
      </c>
      <c r="O188">
        <f t="shared" si="10"/>
        <v>7</v>
      </c>
      <c r="P188">
        <f t="shared" si="11"/>
        <v>9</v>
      </c>
    </row>
    <row r="189" spans="1:16" x14ac:dyDescent="0.25">
      <c r="A189">
        <v>19</v>
      </c>
      <c r="B189">
        <v>19</v>
      </c>
      <c r="C189">
        <v>19</v>
      </c>
      <c r="D189">
        <v>17</v>
      </c>
      <c r="E189">
        <v>11</v>
      </c>
      <c r="F189" t="s">
        <v>14</v>
      </c>
      <c r="G189" t="b">
        <v>0</v>
      </c>
      <c r="H189" t="s">
        <v>15</v>
      </c>
      <c r="I189" t="b">
        <v>0</v>
      </c>
      <c r="M189" t="b">
        <f t="shared" ca="1" si="8"/>
        <v>0</v>
      </c>
      <c r="N189" t="b">
        <f t="shared" ca="1" si="9"/>
        <v>0</v>
      </c>
      <c r="O189">
        <f t="shared" si="10"/>
        <v>6</v>
      </c>
      <c r="P189">
        <f t="shared" si="11"/>
        <v>8</v>
      </c>
    </row>
    <row r="190" spans="1:16" x14ac:dyDescent="0.25">
      <c r="A190">
        <v>54</v>
      </c>
      <c r="B190">
        <v>54</v>
      </c>
      <c r="C190">
        <v>52</v>
      </c>
      <c r="D190">
        <v>49</v>
      </c>
      <c r="E190">
        <v>46</v>
      </c>
      <c r="F190">
        <v>42</v>
      </c>
      <c r="G190">
        <v>41</v>
      </c>
      <c r="H190" t="s">
        <v>14</v>
      </c>
      <c r="I190" t="b">
        <v>0</v>
      </c>
      <c r="J190" t="s">
        <v>15</v>
      </c>
      <c r="K190" t="b">
        <v>0</v>
      </c>
      <c r="M190" t="b">
        <f t="shared" ca="1" si="8"/>
        <v>0</v>
      </c>
      <c r="N190" t="b">
        <f t="shared" ca="1" si="9"/>
        <v>0</v>
      </c>
      <c r="O190">
        <f t="shared" si="10"/>
        <v>8</v>
      </c>
      <c r="P190">
        <f t="shared" si="11"/>
        <v>10</v>
      </c>
    </row>
    <row r="191" spans="1:16" x14ac:dyDescent="0.25">
      <c r="A191">
        <v>65</v>
      </c>
      <c r="B191">
        <v>65</v>
      </c>
      <c r="C191">
        <v>64</v>
      </c>
      <c r="D191">
        <v>60</v>
      </c>
      <c r="E191">
        <v>61</v>
      </c>
      <c r="F191" t="s">
        <v>14</v>
      </c>
      <c r="G191" t="b">
        <v>0</v>
      </c>
      <c r="H191" t="s">
        <v>15</v>
      </c>
      <c r="I191" t="b">
        <v>0</v>
      </c>
      <c r="M191" t="b">
        <f t="shared" ca="1" si="8"/>
        <v>0</v>
      </c>
      <c r="N191" t="b">
        <f t="shared" ca="1" si="9"/>
        <v>0</v>
      </c>
      <c r="O191">
        <f t="shared" si="10"/>
        <v>6</v>
      </c>
      <c r="P191">
        <f t="shared" si="11"/>
        <v>8</v>
      </c>
    </row>
    <row r="192" spans="1:16" x14ac:dyDescent="0.25">
      <c r="A192">
        <v>24</v>
      </c>
      <c r="B192">
        <v>24</v>
      </c>
      <c r="C192">
        <v>23</v>
      </c>
      <c r="D192">
        <v>19</v>
      </c>
      <c r="E192">
        <v>16</v>
      </c>
      <c r="F192">
        <v>13</v>
      </c>
      <c r="G192">
        <v>13</v>
      </c>
      <c r="H192" t="s">
        <v>14</v>
      </c>
      <c r="I192" t="b">
        <v>0</v>
      </c>
      <c r="J192" t="s">
        <v>15</v>
      </c>
      <c r="K192" t="b">
        <v>0</v>
      </c>
      <c r="M192" t="b">
        <f t="shared" ca="1" si="8"/>
        <v>0</v>
      </c>
      <c r="N192" t="b">
        <f t="shared" ca="1" si="9"/>
        <v>0</v>
      </c>
      <c r="O192">
        <f t="shared" si="10"/>
        <v>8</v>
      </c>
      <c r="P192">
        <f t="shared" si="11"/>
        <v>10</v>
      </c>
    </row>
    <row r="193" spans="1:16" x14ac:dyDescent="0.25">
      <c r="A193">
        <v>64</v>
      </c>
      <c r="B193">
        <v>64</v>
      </c>
      <c r="C193">
        <v>60</v>
      </c>
      <c r="D193">
        <v>57</v>
      </c>
      <c r="E193">
        <v>53</v>
      </c>
      <c r="F193" t="s">
        <v>14</v>
      </c>
      <c r="G193" t="b">
        <v>0</v>
      </c>
      <c r="H193" t="s">
        <v>15</v>
      </c>
      <c r="I193" t="b">
        <v>0</v>
      </c>
      <c r="M193" t="b">
        <f t="shared" ca="1" si="8"/>
        <v>0</v>
      </c>
      <c r="N193" t="b">
        <f t="shared" ca="1" si="9"/>
        <v>0</v>
      </c>
      <c r="O193">
        <f t="shared" si="10"/>
        <v>6</v>
      </c>
      <c r="P193">
        <f t="shared" si="11"/>
        <v>8</v>
      </c>
    </row>
    <row r="194" spans="1:16" x14ac:dyDescent="0.25">
      <c r="A194">
        <v>88</v>
      </c>
      <c r="B194">
        <v>88</v>
      </c>
      <c r="C194">
        <v>87</v>
      </c>
      <c r="D194">
        <v>86</v>
      </c>
      <c r="E194">
        <v>83</v>
      </c>
      <c r="F194">
        <v>79</v>
      </c>
      <c r="G194">
        <v>73</v>
      </c>
      <c r="H194" t="s">
        <v>14</v>
      </c>
      <c r="I194" t="b">
        <v>0</v>
      </c>
      <c r="J194" t="s">
        <v>15</v>
      </c>
      <c r="K194" t="b">
        <v>0</v>
      </c>
      <c r="M194" t="b">
        <f t="shared" ref="M194:M257" ca="1" si="12">OFFSET(A194,0,O194)</f>
        <v>0</v>
      </c>
      <c r="N194" t="b">
        <f t="shared" ref="N194:N257" ca="1" si="13">OFFSET(A194,0,P194)</f>
        <v>0</v>
      </c>
      <c r="O194">
        <f t="shared" ref="O194:O257" si="14">MATCH("Increase:",A194:L194,0)</f>
        <v>8</v>
      </c>
      <c r="P194">
        <f t="shared" ref="P194:P257" si="15">MATCH("Decrease:",A194:L194,0)</f>
        <v>10</v>
      </c>
    </row>
    <row r="195" spans="1:16" x14ac:dyDescent="0.25">
      <c r="A195">
        <v>48</v>
      </c>
      <c r="B195">
        <v>48</v>
      </c>
      <c r="C195">
        <v>42</v>
      </c>
      <c r="D195">
        <v>39</v>
      </c>
      <c r="E195">
        <v>37</v>
      </c>
      <c r="F195">
        <v>36</v>
      </c>
      <c r="G195">
        <v>33</v>
      </c>
      <c r="H195" t="s">
        <v>14</v>
      </c>
      <c r="I195" t="b">
        <v>0</v>
      </c>
      <c r="J195" t="s">
        <v>15</v>
      </c>
      <c r="K195" t="b">
        <v>0</v>
      </c>
      <c r="M195" t="b">
        <f t="shared" ca="1" si="12"/>
        <v>0</v>
      </c>
      <c r="N195" t="b">
        <f t="shared" ca="1" si="13"/>
        <v>0</v>
      </c>
      <c r="O195">
        <f t="shared" si="14"/>
        <v>8</v>
      </c>
      <c r="P195">
        <f t="shared" si="15"/>
        <v>10</v>
      </c>
    </row>
    <row r="196" spans="1:16" x14ac:dyDescent="0.25">
      <c r="A196">
        <v>76</v>
      </c>
      <c r="B196">
        <v>76</v>
      </c>
      <c r="C196">
        <v>71</v>
      </c>
      <c r="D196">
        <v>70</v>
      </c>
      <c r="E196">
        <v>69</v>
      </c>
      <c r="F196">
        <v>68</v>
      </c>
      <c r="G196">
        <v>69</v>
      </c>
      <c r="H196" t="s">
        <v>14</v>
      </c>
      <c r="I196" t="b">
        <v>0</v>
      </c>
      <c r="J196" t="s">
        <v>15</v>
      </c>
      <c r="K196" t="b">
        <v>0</v>
      </c>
      <c r="M196" t="b">
        <f t="shared" ca="1" si="12"/>
        <v>0</v>
      </c>
      <c r="N196" t="b">
        <f t="shared" ca="1" si="13"/>
        <v>0</v>
      </c>
      <c r="O196">
        <f t="shared" si="14"/>
        <v>8</v>
      </c>
      <c r="P196">
        <f t="shared" si="15"/>
        <v>10</v>
      </c>
    </row>
    <row r="197" spans="1:16" x14ac:dyDescent="0.25">
      <c r="A197">
        <v>26</v>
      </c>
      <c r="B197">
        <v>26</v>
      </c>
      <c r="C197">
        <v>24</v>
      </c>
      <c r="D197">
        <v>19</v>
      </c>
      <c r="E197">
        <v>19</v>
      </c>
      <c r="F197" t="s">
        <v>14</v>
      </c>
      <c r="G197" t="b">
        <v>0</v>
      </c>
      <c r="H197" t="s">
        <v>15</v>
      </c>
      <c r="I197" t="b">
        <v>0</v>
      </c>
      <c r="M197" t="b">
        <f t="shared" ca="1" si="12"/>
        <v>0</v>
      </c>
      <c r="N197" t="b">
        <f t="shared" ca="1" si="13"/>
        <v>0</v>
      </c>
      <c r="O197">
        <f t="shared" si="14"/>
        <v>6</v>
      </c>
      <c r="P197">
        <f t="shared" si="15"/>
        <v>8</v>
      </c>
    </row>
    <row r="198" spans="1:16" x14ac:dyDescent="0.25">
      <c r="A198">
        <v>21</v>
      </c>
      <c r="B198">
        <v>21</v>
      </c>
      <c r="C198">
        <v>18</v>
      </c>
      <c r="D198">
        <v>16</v>
      </c>
      <c r="E198">
        <v>11</v>
      </c>
      <c r="F198">
        <v>9</v>
      </c>
      <c r="G198">
        <v>5</v>
      </c>
      <c r="H198" t="s">
        <v>14</v>
      </c>
      <c r="I198" t="b">
        <v>0</v>
      </c>
      <c r="J198" t="s">
        <v>15</v>
      </c>
      <c r="K198" t="b">
        <v>0</v>
      </c>
      <c r="M198" t="b">
        <f t="shared" ca="1" si="12"/>
        <v>0</v>
      </c>
      <c r="N198" t="b">
        <f t="shared" ca="1" si="13"/>
        <v>0</v>
      </c>
      <c r="O198">
        <f t="shared" si="14"/>
        <v>8</v>
      </c>
      <c r="P198">
        <f t="shared" si="15"/>
        <v>10</v>
      </c>
    </row>
    <row r="199" spans="1:16" x14ac:dyDescent="0.25">
      <c r="A199">
        <v>46</v>
      </c>
      <c r="B199">
        <v>46</v>
      </c>
      <c r="C199">
        <v>45</v>
      </c>
      <c r="D199">
        <v>43</v>
      </c>
      <c r="E199">
        <v>41</v>
      </c>
      <c r="F199">
        <v>40</v>
      </c>
      <c r="G199">
        <v>33</v>
      </c>
      <c r="H199">
        <v>26</v>
      </c>
      <c r="I199" t="s">
        <v>14</v>
      </c>
      <c r="J199" t="b">
        <v>0</v>
      </c>
      <c r="K199" t="s">
        <v>15</v>
      </c>
      <c r="L199" t="b">
        <v>0</v>
      </c>
      <c r="M199" t="b">
        <f t="shared" ca="1" si="12"/>
        <v>0</v>
      </c>
      <c r="N199" t="b">
        <f t="shared" ca="1" si="13"/>
        <v>0</v>
      </c>
      <c r="O199">
        <f t="shared" si="14"/>
        <v>9</v>
      </c>
      <c r="P199">
        <f t="shared" si="15"/>
        <v>11</v>
      </c>
    </row>
    <row r="200" spans="1:16" x14ac:dyDescent="0.25">
      <c r="A200">
        <v>32</v>
      </c>
      <c r="B200">
        <v>28</v>
      </c>
      <c r="C200">
        <v>27</v>
      </c>
      <c r="D200">
        <v>26</v>
      </c>
      <c r="E200">
        <v>25</v>
      </c>
      <c r="F200">
        <v>24</v>
      </c>
      <c r="G200" t="s">
        <v>14</v>
      </c>
      <c r="H200" t="b">
        <v>0</v>
      </c>
      <c r="I200" t="s">
        <v>15</v>
      </c>
      <c r="J200" t="b">
        <v>0</v>
      </c>
      <c r="M200" t="b">
        <f t="shared" ca="1" si="12"/>
        <v>0</v>
      </c>
      <c r="N200" t="b">
        <f t="shared" ca="1" si="13"/>
        <v>0</v>
      </c>
      <c r="O200">
        <f t="shared" si="14"/>
        <v>7</v>
      </c>
      <c r="P200">
        <f t="shared" si="15"/>
        <v>9</v>
      </c>
    </row>
    <row r="201" spans="1:16" x14ac:dyDescent="0.25">
      <c r="A201">
        <v>60</v>
      </c>
      <c r="B201">
        <v>56</v>
      </c>
      <c r="C201">
        <v>55</v>
      </c>
      <c r="D201">
        <v>52</v>
      </c>
      <c r="E201">
        <v>51</v>
      </c>
      <c r="F201">
        <v>49</v>
      </c>
      <c r="G201">
        <v>51</v>
      </c>
      <c r="H201" t="s">
        <v>14</v>
      </c>
      <c r="I201" t="b">
        <v>0</v>
      </c>
      <c r="J201" t="s">
        <v>15</v>
      </c>
      <c r="K201" t="b">
        <v>0</v>
      </c>
      <c r="M201" t="b">
        <f t="shared" ca="1" si="12"/>
        <v>0</v>
      </c>
      <c r="N201" t="b">
        <f t="shared" ca="1" si="13"/>
        <v>0</v>
      </c>
      <c r="O201">
        <f t="shared" si="14"/>
        <v>8</v>
      </c>
      <c r="P201">
        <f t="shared" si="15"/>
        <v>10</v>
      </c>
    </row>
    <row r="202" spans="1:16" x14ac:dyDescent="0.25">
      <c r="A202">
        <v>54</v>
      </c>
      <c r="B202">
        <v>50</v>
      </c>
      <c r="C202">
        <v>49</v>
      </c>
      <c r="D202">
        <v>47</v>
      </c>
      <c r="E202">
        <v>46</v>
      </c>
      <c r="F202">
        <v>46</v>
      </c>
      <c r="G202" t="s">
        <v>14</v>
      </c>
      <c r="H202" t="b">
        <v>0</v>
      </c>
      <c r="I202" t="s">
        <v>15</v>
      </c>
      <c r="J202" t="b">
        <v>0</v>
      </c>
      <c r="M202" t="b">
        <f t="shared" ca="1" si="12"/>
        <v>0</v>
      </c>
      <c r="N202" t="b">
        <f t="shared" ca="1" si="13"/>
        <v>0</v>
      </c>
      <c r="O202">
        <f t="shared" si="14"/>
        <v>7</v>
      </c>
      <c r="P202">
        <f t="shared" si="15"/>
        <v>9</v>
      </c>
    </row>
    <row r="203" spans="1:16" x14ac:dyDescent="0.25">
      <c r="A203">
        <v>42</v>
      </c>
      <c r="B203">
        <v>38</v>
      </c>
      <c r="C203">
        <v>35</v>
      </c>
      <c r="D203">
        <v>34</v>
      </c>
      <c r="E203">
        <v>32</v>
      </c>
      <c r="F203">
        <v>29</v>
      </c>
      <c r="G203">
        <v>25</v>
      </c>
      <c r="H203" t="s">
        <v>14</v>
      </c>
      <c r="I203" t="b">
        <v>0</v>
      </c>
      <c r="J203" t="s">
        <v>15</v>
      </c>
      <c r="K203" t="b">
        <v>0</v>
      </c>
      <c r="M203" t="b">
        <f t="shared" ca="1" si="12"/>
        <v>0</v>
      </c>
      <c r="N203" t="b">
        <f t="shared" ca="1" si="13"/>
        <v>0</v>
      </c>
      <c r="O203">
        <f t="shared" si="14"/>
        <v>8</v>
      </c>
      <c r="P203">
        <f t="shared" si="15"/>
        <v>10</v>
      </c>
    </row>
    <row r="204" spans="1:16" x14ac:dyDescent="0.25">
      <c r="A204">
        <v>94</v>
      </c>
      <c r="B204">
        <v>90</v>
      </c>
      <c r="C204">
        <v>87</v>
      </c>
      <c r="D204">
        <v>86</v>
      </c>
      <c r="E204">
        <v>83</v>
      </c>
      <c r="F204">
        <v>81</v>
      </c>
      <c r="G204">
        <v>74</v>
      </c>
      <c r="H204" t="s">
        <v>14</v>
      </c>
      <c r="I204" t="b">
        <v>0</v>
      </c>
      <c r="J204" t="s">
        <v>15</v>
      </c>
      <c r="K204" t="b">
        <v>0</v>
      </c>
      <c r="M204" t="b">
        <f t="shared" ca="1" si="12"/>
        <v>0</v>
      </c>
      <c r="N204" t="b">
        <f t="shared" ca="1" si="13"/>
        <v>0</v>
      </c>
      <c r="O204">
        <f t="shared" si="14"/>
        <v>8</v>
      </c>
      <c r="P204">
        <f t="shared" si="15"/>
        <v>10</v>
      </c>
    </row>
    <row r="205" spans="1:16" x14ac:dyDescent="0.25">
      <c r="A205">
        <v>58</v>
      </c>
      <c r="B205">
        <v>54</v>
      </c>
      <c r="C205">
        <v>53</v>
      </c>
      <c r="D205">
        <v>50</v>
      </c>
      <c r="E205">
        <v>49</v>
      </c>
      <c r="F205">
        <v>52</v>
      </c>
      <c r="G205">
        <v>50</v>
      </c>
      <c r="H205" t="s">
        <v>14</v>
      </c>
      <c r="I205" t="b">
        <v>0</v>
      </c>
      <c r="J205" t="s">
        <v>15</v>
      </c>
      <c r="K205" t="b">
        <v>0</v>
      </c>
      <c r="M205" t="b">
        <f t="shared" ca="1" si="12"/>
        <v>0</v>
      </c>
      <c r="N205" t="b">
        <f t="shared" ca="1" si="13"/>
        <v>0</v>
      </c>
      <c r="O205">
        <f t="shared" si="14"/>
        <v>8</v>
      </c>
      <c r="P205">
        <f t="shared" si="15"/>
        <v>10</v>
      </c>
    </row>
    <row r="206" spans="1:16" x14ac:dyDescent="0.25">
      <c r="A206">
        <v>52</v>
      </c>
      <c r="B206">
        <v>48</v>
      </c>
      <c r="C206">
        <v>46</v>
      </c>
      <c r="D206">
        <v>44</v>
      </c>
      <c r="E206">
        <v>46</v>
      </c>
      <c r="F206">
        <v>49</v>
      </c>
      <c r="G206" t="s">
        <v>14</v>
      </c>
      <c r="H206" t="b">
        <v>0</v>
      </c>
      <c r="I206" t="s">
        <v>15</v>
      </c>
      <c r="J206" t="b">
        <v>0</v>
      </c>
      <c r="M206" t="b">
        <f t="shared" ca="1" si="12"/>
        <v>0</v>
      </c>
      <c r="N206" t="b">
        <f t="shared" ca="1" si="13"/>
        <v>0</v>
      </c>
      <c r="O206">
        <f t="shared" si="14"/>
        <v>7</v>
      </c>
      <c r="P206">
        <f t="shared" si="15"/>
        <v>9</v>
      </c>
    </row>
    <row r="207" spans="1:16" x14ac:dyDescent="0.25">
      <c r="A207">
        <v>29</v>
      </c>
      <c r="B207">
        <v>25</v>
      </c>
      <c r="C207">
        <v>23</v>
      </c>
      <c r="D207">
        <v>21</v>
      </c>
      <c r="E207">
        <v>18</v>
      </c>
      <c r="F207">
        <v>17</v>
      </c>
      <c r="G207">
        <v>20</v>
      </c>
      <c r="H207">
        <v>20</v>
      </c>
      <c r="I207" t="s">
        <v>14</v>
      </c>
      <c r="J207" t="b">
        <v>0</v>
      </c>
      <c r="K207" t="s">
        <v>15</v>
      </c>
      <c r="L207" t="b">
        <v>0</v>
      </c>
      <c r="M207" t="b">
        <f t="shared" ca="1" si="12"/>
        <v>0</v>
      </c>
      <c r="N207" t="b">
        <f t="shared" ca="1" si="13"/>
        <v>0</v>
      </c>
      <c r="O207">
        <f t="shared" si="14"/>
        <v>9</v>
      </c>
      <c r="P207">
        <f t="shared" si="15"/>
        <v>11</v>
      </c>
    </row>
    <row r="208" spans="1:16" x14ac:dyDescent="0.25">
      <c r="A208">
        <v>23</v>
      </c>
      <c r="B208">
        <v>19</v>
      </c>
      <c r="C208">
        <v>18</v>
      </c>
      <c r="D208">
        <v>21</v>
      </c>
      <c r="E208">
        <v>19</v>
      </c>
      <c r="F208">
        <v>17</v>
      </c>
      <c r="G208">
        <v>13</v>
      </c>
      <c r="H208" t="s">
        <v>14</v>
      </c>
      <c r="I208" t="b">
        <v>0</v>
      </c>
      <c r="J208" t="s">
        <v>15</v>
      </c>
      <c r="K208" t="b">
        <v>0</v>
      </c>
      <c r="M208" t="b">
        <f t="shared" ca="1" si="12"/>
        <v>0</v>
      </c>
      <c r="N208" t="b">
        <f t="shared" ca="1" si="13"/>
        <v>0</v>
      </c>
      <c r="O208">
        <f t="shared" si="14"/>
        <v>8</v>
      </c>
      <c r="P208">
        <f t="shared" si="15"/>
        <v>10</v>
      </c>
    </row>
    <row r="209" spans="1:16" x14ac:dyDescent="0.25">
      <c r="A209">
        <v>37</v>
      </c>
      <c r="B209">
        <v>33</v>
      </c>
      <c r="C209">
        <v>32</v>
      </c>
      <c r="D209">
        <v>34</v>
      </c>
      <c r="E209">
        <v>28</v>
      </c>
      <c r="F209" t="s">
        <v>14</v>
      </c>
      <c r="G209" t="b">
        <v>0</v>
      </c>
      <c r="H209" t="s">
        <v>15</v>
      </c>
      <c r="I209" t="b">
        <v>0</v>
      </c>
      <c r="M209" t="b">
        <f t="shared" ca="1" si="12"/>
        <v>0</v>
      </c>
      <c r="N209" t="b">
        <f t="shared" ca="1" si="13"/>
        <v>0</v>
      </c>
      <c r="O209">
        <f t="shared" si="14"/>
        <v>6</v>
      </c>
      <c r="P209">
        <f t="shared" si="15"/>
        <v>8</v>
      </c>
    </row>
    <row r="210" spans="1:16" x14ac:dyDescent="0.25">
      <c r="A210">
        <v>82</v>
      </c>
      <c r="B210">
        <v>78</v>
      </c>
      <c r="C210">
        <v>75</v>
      </c>
      <c r="D210">
        <v>75</v>
      </c>
      <c r="E210">
        <v>73</v>
      </c>
      <c r="F210">
        <v>71</v>
      </c>
      <c r="G210">
        <v>68</v>
      </c>
      <c r="H210">
        <v>65</v>
      </c>
      <c r="I210" t="s">
        <v>14</v>
      </c>
      <c r="J210" t="b">
        <v>0</v>
      </c>
      <c r="K210" t="s">
        <v>15</v>
      </c>
      <c r="L210" t="b">
        <v>0</v>
      </c>
      <c r="M210" t="b">
        <f t="shared" ca="1" si="12"/>
        <v>0</v>
      </c>
      <c r="N210" t="b">
        <f t="shared" ca="1" si="13"/>
        <v>0</v>
      </c>
      <c r="O210">
        <f t="shared" si="14"/>
        <v>9</v>
      </c>
      <c r="P210">
        <f t="shared" si="15"/>
        <v>11</v>
      </c>
    </row>
    <row r="211" spans="1:16" x14ac:dyDescent="0.25">
      <c r="A211">
        <v>31</v>
      </c>
      <c r="B211">
        <v>27</v>
      </c>
      <c r="C211">
        <v>25</v>
      </c>
      <c r="D211">
        <v>23</v>
      </c>
      <c r="E211">
        <v>22</v>
      </c>
      <c r="F211">
        <v>19</v>
      </c>
      <c r="G211">
        <v>19</v>
      </c>
      <c r="H211">
        <v>22</v>
      </c>
      <c r="I211" t="s">
        <v>14</v>
      </c>
      <c r="J211" t="b">
        <v>0</v>
      </c>
      <c r="K211" t="s">
        <v>15</v>
      </c>
      <c r="L211" t="b">
        <v>0</v>
      </c>
      <c r="M211" t="b">
        <f t="shared" ca="1" si="12"/>
        <v>0</v>
      </c>
      <c r="N211" t="b">
        <f t="shared" ca="1" si="13"/>
        <v>0</v>
      </c>
      <c r="O211">
        <f t="shared" si="14"/>
        <v>9</v>
      </c>
      <c r="P211">
        <f t="shared" si="15"/>
        <v>11</v>
      </c>
    </row>
    <row r="212" spans="1:16" x14ac:dyDescent="0.25">
      <c r="A212">
        <v>55</v>
      </c>
      <c r="B212">
        <v>51</v>
      </c>
      <c r="C212">
        <v>48</v>
      </c>
      <c r="D212">
        <v>48</v>
      </c>
      <c r="E212">
        <v>48</v>
      </c>
      <c r="F212" t="s">
        <v>14</v>
      </c>
      <c r="G212" t="b">
        <v>0</v>
      </c>
      <c r="H212" t="s">
        <v>15</v>
      </c>
      <c r="I212" t="b">
        <v>0</v>
      </c>
      <c r="M212" t="b">
        <f t="shared" ca="1" si="12"/>
        <v>0</v>
      </c>
      <c r="N212" t="b">
        <f t="shared" ca="1" si="13"/>
        <v>0</v>
      </c>
      <c r="O212">
        <f t="shared" si="14"/>
        <v>6</v>
      </c>
      <c r="P212">
        <f t="shared" si="15"/>
        <v>8</v>
      </c>
    </row>
    <row r="213" spans="1:16" x14ac:dyDescent="0.25">
      <c r="A213">
        <v>38</v>
      </c>
      <c r="B213">
        <v>34</v>
      </c>
      <c r="C213">
        <v>32</v>
      </c>
      <c r="D213">
        <v>29</v>
      </c>
      <c r="E213">
        <v>27</v>
      </c>
      <c r="F213">
        <v>27</v>
      </c>
      <c r="G213">
        <v>26</v>
      </c>
      <c r="H213">
        <v>22</v>
      </c>
      <c r="I213" t="s">
        <v>14</v>
      </c>
      <c r="J213" t="b">
        <v>0</v>
      </c>
      <c r="K213" t="s">
        <v>15</v>
      </c>
      <c r="L213" t="b">
        <v>0</v>
      </c>
      <c r="M213" t="b">
        <f t="shared" ca="1" si="12"/>
        <v>0</v>
      </c>
      <c r="N213" t="b">
        <f t="shared" ca="1" si="13"/>
        <v>0</v>
      </c>
      <c r="O213">
        <f t="shared" si="14"/>
        <v>9</v>
      </c>
      <c r="P213">
        <f t="shared" si="15"/>
        <v>11</v>
      </c>
    </row>
    <row r="214" spans="1:16" x14ac:dyDescent="0.25">
      <c r="A214">
        <v>55</v>
      </c>
      <c r="B214">
        <v>51</v>
      </c>
      <c r="C214">
        <v>50</v>
      </c>
      <c r="D214">
        <v>48</v>
      </c>
      <c r="E214">
        <v>48</v>
      </c>
      <c r="F214">
        <v>47</v>
      </c>
      <c r="G214">
        <v>42</v>
      </c>
      <c r="H214" t="s">
        <v>14</v>
      </c>
      <c r="I214" t="b">
        <v>0</v>
      </c>
      <c r="J214" t="s">
        <v>15</v>
      </c>
      <c r="K214" t="b">
        <v>0</v>
      </c>
      <c r="M214" t="b">
        <f t="shared" ca="1" si="12"/>
        <v>0</v>
      </c>
      <c r="N214" t="b">
        <f t="shared" ca="1" si="13"/>
        <v>0</v>
      </c>
      <c r="O214">
        <f t="shared" si="14"/>
        <v>8</v>
      </c>
      <c r="P214">
        <f t="shared" si="15"/>
        <v>10</v>
      </c>
    </row>
    <row r="215" spans="1:16" x14ac:dyDescent="0.25">
      <c r="A215">
        <v>81</v>
      </c>
      <c r="B215">
        <v>77</v>
      </c>
      <c r="C215">
        <v>75</v>
      </c>
      <c r="D215">
        <v>71</v>
      </c>
      <c r="E215">
        <v>70</v>
      </c>
      <c r="F215" t="s">
        <v>14</v>
      </c>
      <c r="G215" t="b">
        <v>0</v>
      </c>
      <c r="H215" t="s">
        <v>15</v>
      </c>
      <c r="I215" t="b">
        <v>0</v>
      </c>
      <c r="M215" t="b">
        <f t="shared" ca="1" si="12"/>
        <v>0</v>
      </c>
      <c r="N215" t="b">
        <f t="shared" ca="1" si="13"/>
        <v>0</v>
      </c>
      <c r="O215">
        <f t="shared" si="14"/>
        <v>6</v>
      </c>
      <c r="P215">
        <f t="shared" si="15"/>
        <v>8</v>
      </c>
    </row>
    <row r="216" spans="1:16" x14ac:dyDescent="0.25">
      <c r="A216">
        <v>43</v>
      </c>
      <c r="B216">
        <v>39</v>
      </c>
      <c r="C216">
        <v>37</v>
      </c>
      <c r="D216">
        <v>33</v>
      </c>
      <c r="E216">
        <v>31</v>
      </c>
      <c r="F216">
        <v>34</v>
      </c>
      <c r="G216" t="s">
        <v>14</v>
      </c>
      <c r="H216" t="b">
        <v>0</v>
      </c>
      <c r="I216" t="s">
        <v>15</v>
      </c>
      <c r="J216" t="b">
        <v>0</v>
      </c>
      <c r="M216" t="b">
        <f t="shared" ca="1" si="12"/>
        <v>0</v>
      </c>
      <c r="N216" t="b">
        <f t="shared" ca="1" si="13"/>
        <v>0</v>
      </c>
      <c r="O216">
        <f t="shared" si="14"/>
        <v>7</v>
      </c>
      <c r="P216">
        <f t="shared" si="15"/>
        <v>9</v>
      </c>
    </row>
    <row r="217" spans="1:16" x14ac:dyDescent="0.25">
      <c r="A217">
        <v>55</v>
      </c>
      <c r="B217">
        <v>51</v>
      </c>
      <c r="C217">
        <v>50</v>
      </c>
      <c r="D217">
        <v>49</v>
      </c>
      <c r="E217">
        <v>48</v>
      </c>
      <c r="F217">
        <v>47</v>
      </c>
      <c r="G217">
        <v>43</v>
      </c>
      <c r="H217">
        <v>43</v>
      </c>
      <c r="I217" t="s">
        <v>14</v>
      </c>
      <c r="J217" t="b">
        <v>0</v>
      </c>
      <c r="K217" t="s">
        <v>15</v>
      </c>
      <c r="L217" t="b">
        <v>0</v>
      </c>
      <c r="M217" t="b">
        <f t="shared" ca="1" si="12"/>
        <v>0</v>
      </c>
      <c r="N217" t="b">
        <f t="shared" ca="1" si="13"/>
        <v>0</v>
      </c>
      <c r="O217">
        <f t="shared" si="14"/>
        <v>9</v>
      </c>
      <c r="P217">
        <f t="shared" si="15"/>
        <v>11</v>
      </c>
    </row>
    <row r="218" spans="1:16" x14ac:dyDescent="0.25">
      <c r="A218">
        <v>19</v>
      </c>
      <c r="B218">
        <v>15</v>
      </c>
      <c r="C218">
        <v>11</v>
      </c>
      <c r="D218">
        <v>9</v>
      </c>
      <c r="E218">
        <v>6</v>
      </c>
      <c r="F218">
        <v>2</v>
      </c>
      <c r="G218" t="s">
        <v>14</v>
      </c>
      <c r="H218" t="b">
        <v>0</v>
      </c>
      <c r="I218" t="s">
        <v>15</v>
      </c>
      <c r="J218" t="b">
        <v>0</v>
      </c>
      <c r="M218" t="b">
        <f t="shared" ca="1" si="12"/>
        <v>0</v>
      </c>
      <c r="N218" t="b">
        <f t="shared" ca="1" si="13"/>
        <v>0</v>
      </c>
      <c r="O218">
        <f t="shared" si="14"/>
        <v>7</v>
      </c>
      <c r="P218">
        <f t="shared" si="15"/>
        <v>9</v>
      </c>
    </row>
    <row r="219" spans="1:16" x14ac:dyDescent="0.25">
      <c r="A219">
        <v>71</v>
      </c>
      <c r="B219">
        <v>67</v>
      </c>
      <c r="C219">
        <v>66</v>
      </c>
      <c r="D219">
        <v>62</v>
      </c>
      <c r="E219">
        <v>61</v>
      </c>
      <c r="F219">
        <v>58</v>
      </c>
      <c r="G219">
        <v>52</v>
      </c>
      <c r="H219" t="s">
        <v>14</v>
      </c>
      <c r="I219" t="b">
        <v>0</v>
      </c>
      <c r="J219" t="s">
        <v>15</v>
      </c>
      <c r="K219" t="b">
        <v>0</v>
      </c>
      <c r="M219" t="b">
        <f t="shared" ca="1" si="12"/>
        <v>0</v>
      </c>
      <c r="N219" t="b">
        <f t="shared" ca="1" si="13"/>
        <v>0</v>
      </c>
      <c r="O219">
        <f t="shared" si="14"/>
        <v>8</v>
      </c>
      <c r="P219">
        <f t="shared" si="15"/>
        <v>10</v>
      </c>
    </row>
    <row r="220" spans="1:16" x14ac:dyDescent="0.25">
      <c r="A220">
        <v>41</v>
      </c>
      <c r="B220">
        <v>37</v>
      </c>
      <c r="C220">
        <v>36</v>
      </c>
      <c r="D220">
        <v>35</v>
      </c>
      <c r="E220">
        <v>30</v>
      </c>
      <c r="F220">
        <v>29</v>
      </c>
      <c r="G220">
        <v>26</v>
      </c>
      <c r="H220">
        <v>23</v>
      </c>
      <c r="I220" t="s">
        <v>14</v>
      </c>
      <c r="J220" t="b">
        <v>0</v>
      </c>
      <c r="K220" t="s">
        <v>15</v>
      </c>
      <c r="L220" t="b">
        <v>0</v>
      </c>
      <c r="M220" t="b">
        <f t="shared" ca="1" si="12"/>
        <v>0</v>
      </c>
      <c r="N220" t="b">
        <f t="shared" ca="1" si="13"/>
        <v>0</v>
      </c>
      <c r="O220">
        <f t="shared" si="14"/>
        <v>9</v>
      </c>
      <c r="P220">
        <f t="shared" si="15"/>
        <v>11</v>
      </c>
    </row>
    <row r="221" spans="1:16" x14ac:dyDescent="0.25">
      <c r="A221">
        <v>53</v>
      </c>
      <c r="B221">
        <v>49</v>
      </c>
      <c r="C221">
        <v>43</v>
      </c>
      <c r="D221">
        <v>40</v>
      </c>
      <c r="E221">
        <v>37</v>
      </c>
      <c r="F221">
        <v>39</v>
      </c>
      <c r="G221" t="s">
        <v>14</v>
      </c>
      <c r="H221" t="b">
        <v>0</v>
      </c>
      <c r="I221" t="s">
        <v>15</v>
      </c>
      <c r="J221" t="b">
        <v>0</v>
      </c>
      <c r="M221" t="b">
        <f t="shared" ca="1" si="12"/>
        <v>0</v>
      </c>
      <c r="N221" t="b">
        <f t="shared" ca="1" si="13"/>
        <v>0</v>
      </c>
      <c r="O221">
        <f t="shared" si="14"/>
        <v>7</v>
      </c>
      <c r="P221">
        <f t="shared" si="15"/>
        <v>9</v>
      </c>
    </row>
    <row r="222" spans="1:16" x14ac:dyDescent="0.25">
      <c r="A222">
        <v>88</v>
      </c>
      <c r="B222">
        <v>84</v>
      </c>
      <c r="C222">
        <v>82</v>
      </c>
      <c r="D222">
        <v>79</v>
      </c>
      <c r="E222">
        <v>74</v>
      </c>
      <c r="F222">
        <v>72</v>
      </c>
      <c r="G222">
        <v>70</v>
      </c>
      <c r="H222">
        <v>70</v>
      </c>
      <c r="I222" t="s">
        <v>14</v>
      </c>
      <c r="J222" t="b">
        <v>0</v>
      </c>
      <c r="K222" t="s">
        <v>15</v>
      </c>
      <c r="L222" t="b">
        <v>0</v>
      </c>
      <c r="M222" t="b">
        <f t="shared" ca="1" si="12"/>
        <v>0</v>
      </c>
      <c r="N222" t="b">
        <f t="shared" ca="1" si="13"/>
        <v>0</v>
      </c>
      <c r="O222">
        <f t="shared" si="14"/>
        <v>9</v>
      </c>
      <c r="P222">
        <f t="shared" si="15"/>
        <v>11</v>
      </c>
    </row>
    <row r="223" spans="1:16" x14ac:dyDescent="0.25">
      <c r="A223">
        <v>97</v>
      </c>
      <c r="B223">
        <v>93</v>
      </c>
      <c r="C223">
        <v>87</v>
      </c>
      <c r="D223">
        <v>85</v>
      </c>
      <c r="E223">
        <v>81</v>
      </c>
      <c r="F223" t="s">
        <v>14</v>
      </c>
      <c r="G223" t="b">
        <v>0</v>
      </c>
      <c r="H223" t="s">
        <v>15</v>
      </c>
      <c r="I223" t="b">
        <v>0</v>
      </c>
      <c r="M223" t="b">
        <f t="shared" ca="1" si="12"/>
        <v>0</v>
      </c>
      <c r="N223" t="b">
        <f t="shared" ca="1" si="13"/>
        <v>0</v>
      </c>
      <c r="O223">
        <f t="shared" si="14"/>
        <v>6</v>
      </c>
      <c r="P223">
        <f t="shared" si="15"/>
        <v>8</v>
      </c>
    </row>
    <row r="224" spans="1:16" x14ac:dyDescent="0.25">
      <c r="A224">
        <v>96</v>
      </c>
      <c r="B224">
        <v>92</v>
      </c>
      <c r="C224">
        <v>91</v>
      </c>
      <c r="D224">
        <v>84</v>
      </c>
      <c r="E224">
        <v>83</v>
      </c>
      <c r="F224">
        <v>78</v>
      </c>
      <c r="G224" t="s">
        <v>14</v>
      </c>
      <c r="H224" t="b">
        <v>0</v>
      </c>
      <c r="I224" t="s">
        <v>15</v>
      </c>
      <c r="J224" t="b">
        <v>0</v>
      </c>
      <c r="M224" t="b">
        <f t="shared" ca="1" si="12"/>
        <v>0</v>
      </c>
      <c r="N224" t="b">
        <f t="shared" ca="1" si="13"/>
        <v>0</v>
      </c>
      <c r="O224">
        <f t="shared" si="14"/>
        <v>7</v>
      </c>
      <c r="P224">
        <f t="shared" si="15"/>
        <v>9</v>
      </c>
    </row>
    <row r="225" spans="1:16" x14ac:dyDescent="0.25">
      <c r="A225">
        <v>68</v>
      </c>
      <c r="B225">
        <v>63</v>
      </c>
      <c r="C225">
        <v>61</v>
      </c>
      <c r="D225">
        <v>59</v>
      </c>
      <c r="E225">
        <v>57</v>
      </c>
      <c r="F225">
        <v>56</v>
      </c>
      <c r="G225" t="s">
        <v>14</v>
      </c>
      <c r="H225" t="b">
        <v>0</v>
      </c>
      <c r="I225" t="s">
        <v>15</v>
      </c>
      <c r="J225" t="b">
        <v>0</v>
      </c>
      <c r="M225" t="b">
        <f t="shared" ca="1" si="12"/>
        <v>0</v>
      </c>
      <c r="N225" t="b">
        <f t="shared" ca="1" si="13"/>
        <v>0</v>
      </c>
      <c r="O225">
        <f t="shared" si="14"/>
        <v>7</v>
      </c>
      <c r="P225">
        <f t="shared" si="15"/>
        <v>9</v>
      </c>
    </row>
    <row r="226" spans="1:16" x14ac:dyDescent="0.25">
      <c r="A226">
        <v>98</v>
      </c>
      <c r="B226">
        <v>91</v>
      </c>
      <c r="C226">
        <v>90</v>
      </c>
      <c r="D226">
        <v>87</v>
      </c>
      <c r="E226">
        <v>85</v>
      </c>
      <c r="F226">
        <v>83</v>
      </c>
      <c r="G226">
        <v>84</v>
      </c>
      <c r="H226" t="s">
        <v>14</v>
      </c>
      <c r="I226" t="b">
        <v>0</v>
      </c>
      <c r="J226" t="s">
        <v>15</v>
      </c>
      <c r="K226" t="b">
        <v>0</v>
      </c>
      <c r="M226" t="b">
        <f t="shared" ca="1" si="12"/>
        <v>0</v>
      </c>
      <c r="N226" t="b">
        <f t="shared" ca="1" si="13"/>
        <v>0</v>
      </c>
      <c r="O226">
        <f t="shared" si="14"/>
        <v>8</v>
      </c>
      <c r="P226">
        <f t="shared" si="15"/>
        <v>10</v>
      </c>
    </row>
    <row r="227" spans="1:16" x14ac:dyDescent="0.25">
      <c r="A227">
        <v>31</v>
      </c>
      <c r="B227">
        <v>24</v>
      </c>
      <c r="C227">
        <v>23</v>
      </c>
      <c r="D227">
        <v>21</v>
      </c>
      <c r="E227">
        <v>18</v>
      </c>
      <c r="F227">
        <v>17</v>
      </c>
      <c r="G227">
        <v>17</v>
      </c>
      <c r="H227" t="s">
        <v>14</v>
      </c>
      <c r="I227" t="b">
        <v>0</v>
      </c>
      <c r="J227" t="s">
        <v>15</v>
      </c>
      <c r="K227" t="b">
        <v>0</v>
      </c>
      <c r="M227" t="b">
        <f t="shared" ca="1" si="12"/>
        <v>0</v>
      </c>
      <c r="N227" t="b">
        <f t="shared" ca="1" si="13"/>
        <v>0</v>
      </c>
      <c r="O227">
        <f t="shared" si="14"/>
        <v>8</v>
      </c>
      <c r="P227">
        <f t="shared" si="15"/>
        <v>10</v>
      </c>
    </row>
    <row r="228" spans="1:16" x14ac:dyDescent="0.25">
      <c r="A228">
        <v>70</v>
      </c>
      <c r="B228">
        <v>64</v>
      </c>
      <c r="C228">
        <v>63</v>
      </c>
      <c r="D228">
        <v>61</v>
      </c>
      <c r="E228">
        <v>57</v>
      </c>
      <c r="F228" t="s">
        <v>14</v>
      </c>
      <c r="G228" t="b">
        <v>0</v>
      </c>
      <c r="H228" t="s">
        <v>15</v>
      </c>
      <c r="I228" t="b">
        <v>0</v>
      </c>
      <c r="M228" t="b">
        <f t="shared" ca="1" si="12"/>
        <v>0</v>
      </c>
      <c r="N228" t="b">
        <f t="shared" ca="1" si="13"/>
        <v>0</v>
      </c>
      <c r="O228">
        <f t="shared" si="14"/>
        <v>6</v>
      </c>
      <c r="P228">
        <f t="shared" si="15"/>
        <v>8</v>
      </c>
    </row>
    <row r="229" spans="1:16" x14ac:dyDescent="0.25">
      <c r="A229">
        <v>61</v>
      </c>
      <c r="B229">
        <v>54</v>
      </c>
      <c r="C229">
        <v>52</v>
      </c>
      <c r="D229">
        <v>49</v>
      </c>
      <c r="E229">
        <v>46</v>
      </c>
      <c r="F229">
        <v>43</v>
      </c>
      <c r="G229">
        <v>37</v>
      </c>
      <c r="H229" t="s">
        <v>14</v>
      </c>
      <c r="I229" t="b">
        <v>0</v>
      </c>
      <c r="J229" t="s">
        <v>15</v>
      </c>
      <c r="K229" t="b">
        <v>0</v>
      </c>
      <c r="M229" t="b">
        <f t="shared" ca="1" si="12"/>
        <v>0</v>
      </c>
      <c r="N229" t="b">
        <f t="shared" ca="1" si="13"/>
        <v>0</v>
      </c>
      <c r="O229">
        <f t="shared" si="14"/>
        <v>8</v>
      </c>
      <c r="P229">
        <f t="shared" si="15"/>
        <v>10</v>
      </c>
    </row>
    <row r="230" spans="1:16" x14ac:dyDescent="0.25">
      <c r="A230">
        <v>23</v>
      </c>
      <c r="B230">
        <v>17</v>
      </c>
      <c r="C230">
        <v>15</v>
      </c>
      <c r="D230">
        <v>13</v>
      </c>
      <c r="E230">
        <v>12</v>
      </c>
      <c r="F230">
        <v>11</v>
      </c>
      <c r="G230">
        <v>14</v>
      </c>
      <c r="H230">
        <v>13</v>
      </c>
      <c r="I230" t="s">
        <v>14</v>
      </c>
      <c r="J230" t="b">
        <v>0</v>
      </c>
      <c r="K230" t="s">
        <v>15</v>
      </c>
      <c r="L230" t="b">
        <v>0</v>
      </c>
      <c r="M230" t="b">
        <f t="shared" ca="1" si="12"/>
        <v>0</v>
      </c>
      <c r="N230" t="b">
        <f t="shared" ca="1" si="13"/>
        <v>0</v>
      </c>
      <c r="O230">
        <f t="shared" si="14"/>
        <v>9</v>
      </c>
      <c r="P230">
        <f t="shared" si="15"/>
        <v>11</v>
      </c>
    </row>
    <row r="231" spans="1:16" x14ac:dyDescent="0.25">
      <c r="A231">
        <v>49</v>
      </c>
      <c r="B231">
        <v>42</v>
      </c>
      <c r="C231">
        <v>39</v>
      </c>
      <c r="D231">
        <v>41</v>
      </c>
      <c r="E231">
        <v>39</v>
      </c>
      <c r="F231">
        <v>38</v>
      </c>
      <c r="G231">
        <v>40</v>
      </c>
      <c r="H231" t="s">
        <v>14</v>
      </c>
      <c r="I231" t="b">
        <v>0</v>
      </c>
      <c r="J231" t="s">
        <v>15</v>
      </c>
      <c r="K231" t="b">
        <v>0</v>
      </c>
      <c r="M231" t="b">
        <f t="shared" ca="1" si="12"/>
        <v>0</v>
      </c>
      <c r="N231" t="b">
        <f t="shared" ca="1" si="13"/>
        <v>0</v>
      </c>
      <c r="O231">
        <f t="shared" si="14"/>
        <v>8</v>
      </c>
      <c r="P231">
        <f t="shared" si="15"/>
        <v>10</v>
      </c>
    </row>
    <row r="232" spans="1:16" x14ac:dyDescent="0.25">
      <c r="A232">
        <v>33</v>
      </c>
      <c r="B232">
        <v>26</v>
      </c>
      <c r="C232">
        <v>29</v>
      </c>
      <c r="D232">
        <v>27</v>
      </c>
      <c r="E232">
        <v>26</v>
      </c>
      <c r="F232">
        <v>26</v>
      </c>
      <c r="G232" t="s">
        <v>14</v>
      </c>
      <c r="H232" t="b">
        <v>0</v>
      </c>
      <c r="I232" t="s">
        <v>15</v>
      </c>
      <c r="J232" t="b">
        <v>0</v>
      </c>
      <c r="M232" t="b">
        <f t="shared" ca="1" si="12"/>
        <v>0</v>
      </c>
      <c r="N232" t="b">
        <f t="shared" ca="1" si="13"/>
        <v>0</v>
      </c>
      <c r="O232">
        <f t="shared" si="14"/>
        <v>7</v>
      </c>
      <c r="P232">
        <f t="shared" si="15"/>
        <v>9</v>
      </c>
    </row>
    <row r="233" spans="1:16" x14ac:dyDescent="0.25">
      <c r="A233">
        <v>37</v>
      </c>
      <c r="B233">
        <v>31</v>
      </c>
      <c r="C233">
        <v>32</v>
      </c>
      <c r="D233">
        <v>30</v>
      </c>
      <c r="E233">
        <v>28</v>
      </c>
      <c r="F233">
        <v>25</v>
      </c>
      <c r="G233">
        <v>21</v>
      </c>
      <c r="H233" t="s">
        <v>14</v>
      </c>
      <c r="I233" t="b">
        <v>0</v>
      </c>
      <c r="J233" t="s">
        <v>15</v>
      </c>
      <c r="K233" t="b">
        <v>0</v>
      </c>
      <c r="M233" t="b">
        <f t="shared" ca="1" si="12"/>
        <v>0</v>
      </c>
      <c r="N233" t="b">
        <f t="shared" ca="1" si="13"/>
        <v>0</v>
      </c>
      <c r="O233">
        <f t="shared" si="14"/>
        <v>8</v>
      </c>
      <c r="P233">
        <f t="shared" si="15"/>
        <v>10</v>
      </c>
    </row>
    <row r="234" spans="1:16" x14ac:dyDescent="0.25">
      <c r="A234">
        <v>70</v>
      </c>
      <c r="B234">
        <v>63</v>
      </c>
      <c r="C234">
        <v>60</v>
      </c>
      <c r="D234">
        <v>63</v>
      </c>
      <c r="E234">
        <v>60</v>
      </c>
      <c r="F234">
        <v>57</v>
      </c>
      <c r="G234">
        <v>56</v>
      </c>
      <c r="H234">
        <v>50</v>
      </c>
      <c r="I234" t="s">
        <v>14</v>
      </c>
      <c r="J234" t="b">
        <v>0</v>
      </c>
      <c r="K234" t="s">
        <v>15</v>
      </c>
      <c r="L234" t="b">
        <v>0</v>
      </c>
      <c r="M234" t="b">
        <f t="shared" ca="1" si="12"/>
        <v>0</v>
      </c>
      <c r="N234" t="b">
        <f t="shared" ca="1" si="13"/>
        <v>0</v>
      </c>
      <c r="O234">
        <f t="shared" si="14"/>
        <v>9</v>
      </c>
      <c r="P234">
        <f t="shared" si="15"/>
        <v>11</v>
      </c>
    </row>
    <row r="235" spans="1:16" x14ac:dyDescent="0.25">
      <c r="A235">
        <v>56</v>
      </c>
      <c r="B235">
        <v>50</v>
      </c>
      <c r="C235">
        <v>48</v>
      </c>
      <c r="D235">
        <v>47</v>
      </c>
      <c r="E235">
        <v>44</v>
      </c>
      <c r="F235">
        <v>41</v>
      </c>
      <c r="G235">
        <v>41</v>
      </c>
      <c r="H235">
        <v>39</v>
      </c>
      <c r="I235" t="s">
        <v>14</v>
      </c>
      <c r="J235" t="b">
        <v>0</v>
      </c>
      <c r="K235" t="s">
        <v>15</v>
      </c>
      <c r="L235" t="b">
        <v>0</v>
      </c>
      <c r="M235" t="b">
        <f t="shared" ca="1" si="12"/>
        <v>0</v>
      </c>
      <c r="N235" t="b">
        <f t="shared" ca="1" si="13"/>
        <v>0</v>
      </c>
      <c r="O235">
        <f t="shared" si="14"/>
        <v>9</v>
      </c>
      <c r="P235">
        <f t="shared" si="15"/>
        <v>11</v>
      </c>
    </row>
    <row r="236" spans="1:16" x14ac:dyDescent="0.25">
      <c r="A236">
        <v>39</v>
      </c>
      <c r="B236">
        <v>34</v>
      </c>
      <c r="C236">
        <v>34</v>
      </c>
      <c r="D236">
        <v>33</v>
      </c>
      <c r="E236">
        <v>30</v>
      </c>
      <c r="F236">
        <v>28</v>
      </c>
      <c r="G236">
        <v>27</v>
      </c>
      <c r="H236">
        <v>29</v>
      </c>
      <c r="I236" t="s">
        <v>14</v>
      </c>
      <c r="J236" t="b">
        <v>0</v>
      </c>
      <c r="K236" t="s">
        <v>15</v>
      </c>
      <c r="L236" t="b">
        <v>0</v>
      </c>
      <c r="M236" t="b">
        <f t="shared" ca="1" si="12"/>
        <v>0</v>
      </c>
      <c r="N236" t="b">
        <f t="shared" ca="1" si="13"/>
        <v>0</v>
      </c>
      <c r="O236">
        <f t="shared" si="14"/>
        <v>9</v>
      </c>
      <c r="P236">
        <f t="shared" si="15"/>
        <v>11</v>
      </c>
    </row>
    <row r="237" spans="1:16" x14ac:dyDescent="0.25">
      <c r="A237">
        <v>63</v>
      </c>
      <c r="B237">
        <v>56</v>
      </c>
      <c r="C237">
        <v>54</v>
      </c>
      <c r="D237">
        <v>54</v>
      </c>
      <c r="E237">
        <v>54</v>
      </c>
      <c r="F237" t="s">
        <v>14</v>
      </c>
      <c r="G237" t="b">
        <v>0</v>
      </c>
      <c r="H237" t="s">
        <v>15</v>
      </c>
      <c r="I237" t="b">
        <v>0</v>
      </c>
      <c r="M237" t="b">
        <f t="shared" ca="1" si="12"/>
        <v>0</v>
      </c>
      <c r="N237" t="b">
        <f t="shared" ca="1" si="13"/>
        <v>0</v>
      </c>
      <c r="O237">
        <f t="shared" si="14"/>
        <v>6</v>
      </c>
      <c r="P237">
        <f t="shared" si="15"/>
        <v>8</v>
      </c>
    </row>
    <row r="238" spans="1:16" x14ac:dyDescent="0.25">
      <c r="A238">
        <v>86</v>
      </c>
      <c r="B238">
        <v>80</v>
      </c>
      <c r="C238">
        <v>80</v>
      </c>
      <c r="D238">
        <v>77</v>
      </c>
      <c r="E238">
        <v>75</v>
      </c>
      <c r="F238">
        <v>74</v>
      </c>
      <c r="G238">
        <v>71</v>
      </c>
      <c r="H238">
        <v>67</v>
      </c>
      <c r="I238" t="s">
        <v>14</v>
      </c>
      <c r="J238" t="b">
        <v>0</v>
      </c>
      <c r="K238" t="s">
        <v>15</v>
      </c>
      <c r="L238" t="b">
        <v>0</v>
      </c>
      <c r="M238" t="b">
        <f t="shared" ca="1" si="12"/>
        <v>0</v>
      </c>
      <c r="N238" t="b">
        <f t="shared" ca="1" si="13"/>
        <v>0</v>
      </c>
      <c r="O238">
        <f t="shared" si="14"/>
        <v>9</v>
      </c>
      <c r="P238">
        <f t="shared" si="15"/>
        <v>11</v>
      </c>
    </row>
    <row r="239" spans="1:16" x14ac:dyDescent="0.25">
      <c r="A239">
        <v>24</v>
      </c>
      <c r="B239">
        <v>18</v>
      </c>
      <c r="C239">
        <v>15</v>
      </c>
      <c r="D239">
        <v>14</v>
      </c>
      <c r="E239">
        <v>12</v>
      </c>
      <c r="F239">
        <v>11</v>
      </c>
      <c r="G239">
        <v>11</v>
      </c>
      <c r="H239">
        <v>6</v>
      </c>
      <c r="I239" t="s">
        <v>14</v>
      </c>
      <c r="J239" t="b">
        <v>0</v>
      </c>
      <c r="K239" t="s">
        <v>15</v>
      </c>
      <c r="L239" t="b">
        <v>0</v>
      </c>
      <c r="M239" t="b">
        <f t="shared" ca="1" si="12"/>
        <v>0</v>
      </c>
      <c r="N239" t="b">
        <f t="shared" ca="1" si="13"/>
        <v>0</v>
      </c>
      <c r="O239">
        <f t="shared" si="14"/>
        <v>9</v>
      </c>
      <c r="P239">
        <f t="shared" si="15"/>
        <v>11</v>
      </c>
    </row>
    <row r="240" spans="1:16" x14ac:dyDescent="0.25">
      <c r="A240">
        <v>69</v>
      </c>
      <c r="B240">
        <v>64</v>
      </c>
      <c r="C240">
        <v>62</v>
      </c>
      <c r="D240">
        <v>60</v>
      </c>
      <c r="E240">
        <v>56</v>
      </c>
      <c r="F240">
        <v>55</v>
      </c>
      <c r="G240" t="s">
        <v>14</v>
      </c>
      <c r="H240" t="b">
        <v>0</v>
      </c>
      <c r="I240" t="s">
        <v>15</v>
      </c>
      <c r="J240" t="b">
        <v>0</v>
      </c>
      <c r="M240" t="b">
        <f t="shared" ca="1" si="12"/>
        <v>0</v>
      </c>
      <c r="N240" t="b">
        <f t="shared" ca="1" si="13"/>
        <v>0</v>
      </c>
      <c r="O240">
        <f t="shared" si="14"/>
        <v>7</v>
      </c>
      <c r="P240">
        <f t="shared" si="15"/>
        <v>9</v>
      </c>
    </row>
    <row r="241" spans="1:16" x14ac:dyDescent="0.25">
      <c r="A241">
        <v>82</v>
      </c>
      <c r="B241">
        <v>76</v>
      </c>
      <c r="C241">
        <v>72</v>
      </c>
      <c r="D241">
        <v>71</v>
      </c>
      <c r="E241">
        <v>69</v>
      </c>
      <c r="F241">
        <v>66</v>
      </c>
      <c r="G241">
        <v>63</v>
      </c>
      <c r="H241">
        <v>65</v>
      </c>
      <c r="I241" t="s">
        <v>14</v>
      </c>
      <c r="J241" t="b">
        <v>0</v>
      </c>
      <c r="K241" t="s">
        <v>15</v>
      </c>
      <c r="L241" t="b">
        <v>0</v>
      </c>
      <c r="M241" t="b">
        <f t="shared" ca="1" si="12"/>
        <v>0</v>
      </c>
      <c r="N241" t="b">
        <f t="shared" ca="1" si="13"/>
        <v>0</v>
      </c>
      <c r="O241">
        <f t="shared" si="14"/>
        <v>9</v>
      </c>
      <c r="P241">
        <f t="shared" si="15"/>
        <v>11</v>
      </c>
    </row>
    <row r="242" spans="1:16" x14ac:dyDescent="0.25">
      <c r="A242">
        <v>85</v>
      </c>
      <c r="B242">
        <v>78</v>
      </c>
      <c r="C242">
        <v>74</v>
      </c>
      <c r="D242">
        <v>72</v>
      </c>
      <c r="E242">
        <v>72</v>
      </c>
      <c r="F242" t="s">
        <v>14</v>
      </c>
      <c r="G242" t="b">
        <v>0</v>
      </c>
      <c r="H242" t="s">
        <v>15</v>
      </c>
      <c r="I242" t="b">
        <v>0</v>
      </c>
      <c r="M242" t="b">
        <f t="shared" ca="1" si="12"/>
        <v>0</v>
      </c>
      <c r="N242" t="b">
        <f t="shared" ca="1" si="13"/>
        <v>0</v>
      </c>
      <c r="O242">
        <f t="shared" si="14"/>
        <v>6</v>
      </c>
      <c r="P242">
        <f t="shared" si="15"/>
        <v>8</v>
      </c>
    </row>
    <row r="243" spans="1:16" x14ac:dyDescent="0.25">
      <c r="A243">
        <v>78</v>
      </c>
      <c r="B243">
        <v>72</v>
      </c>
      <c r="C243">
        <v>68</v>
      </c>
      <c r="D243">
        <v>67</v>
      </c>
      <c r="E243">
        <v>63</v>
      </c>
      <c r="F243" t="s">
        <v>14</v>
      </c>
      <c r="G243" t="b">
        <v>0</v>
      </c>
      <c r="H243" t="s">
        <v>15</v>
      </c>
      <c r="I243" t="b">
        <v>0</v>
      </c>
      <c r="M243" t="b">
        <f t="shared" ca="1" si="12"/>
        <v>0</v>
      </c>
      <c r="N243" t="b">
        <f t="shared" ca="1" si="13"/>
        <v>0</v>
      </c>
      <c r="O243">
        <f t="shared" si="14"/>
        <v>6</v>
      </c>
      <c r="P243">
        <f t="shared" si="15"/>
        <v>8</v>
      </c>
    </row>
    <row r="244" spans="1:16" x14ac:dyDescent="0.25">
      <c r="A244">
        <v>79</v>
      </c>
      <c r="B244">
        <v>74</v>
      </c>
      <c r="C244">
        <v>72</v>
      </c>
      <c r="D244">
        <v>70</v>
      </c>
      <c r="E244">
        <v>68</v>
      </c>
      <c r="F244">
        <v>64</v>
      </c>
      <c r="G244">
        <v>59</v>
      </c>
      <c r="H244" t="s">
        <v>14</v>
      </c>
      <c r="I244" t="b">
        <v>0</v>
      </c>
      <c r="J244" t="s">
        <v>15</v>
      </c>
      <c r="K244" t="b">
        <v>0</v>
      </c>
      <c r="M244" t="b">
        <f t="shared" ca="1" si="12"/>
        <v>0</v>
      </c>
      <c r="N244" t="b">
        <f t="shared" ca="1" si="13"/>
        <v>0</v>
      </c>
      <c r="O244">
        <f t="shared" si="14"/>
        <v>8</v>
      </c>
      <c r="P244">
        <f t="shared" si="15"/>
        <v>10</v>
      </c>
    </row>
    <row r="245" spans="1:16" x14ac:dyDescent="0.25">
      <c r="A245">
        <v>52</v>
      </c>
      <c r="B245">
        <v>47</v>
      </c>
      <c r="C245">
        <v>41</v>
      </c>
      <c r="D245">
        <v>40</v>
      </c>
      <c r="E245">
        <v>39</v>
      </c>
      <c r="F245">
        <v>36</v>
      </c>
      <c r="G245">
        <v>34</v>
      </c>
      <c r="H245">
        <v>31</v>
      </c>
      <c r="I245" t="s">
        <v>14</v>
      </c>
      <c r="J245" t="b">
        <v>0</v>
      </c>
      <c r="K245" t="s">
        <v>15</v>
      </c>
      <c r="L245" t="b">
        <v>0</v>
      </c>
      <c r="M245" t="b">
        <f t="shared" ca="1" si="12"/>
        <v>0</v>
      </c>
      <c r="N245" t="b">
        <f t="shared" ca="1" si="13"/>
        <v>0</v>
      </c>
      <c r="O245">
        <f t="shared" si="14"/>
        <v>9</v>
      </c>
      <c r="P245">
        <f t="shared" si="15"/>
        <v>11</v>
      </c>
    </row>
    <row r="246" spans="1:16" x14ac:dyDescent="0.25">
      <c r="A246">
        <v>46</v>
      </c>
      <c r="B246">
        <v>41</v>
      </c>
      <c r="C246">
        <v>40</v>
      </c>
      <c r="D246">
        <v>34</v>
      </c>
      <c r="E246">
        <v>31</v>
      </c>
      <c r="F246">
        <v>28</v>
      </c>
      <c r="G246">
        <v>31</v>
      </c>
      <c r="H246" t="s">
        <v>14</v>
      </c>
      <c r="I246" t="b">
        <v>0</v>
      </c>
      <c r="J246" t="s">
        <v>15</v>
      </c>
      <c r="K246" t="b">
        <v>0</v>
      </c>
      <c r="M246" t="b">
        <f t="shared" ca="1" si="12"/>
        <v>0</v>
      </c>
      <c r="N246" t="b">
        <f t="shared" ca="1" si="13"/>
        <v>0</v>
      </c>
      <c r="O246">
        <f t="shared" si="14"/>
        <v>8</v>
      </c>
      <c r="P246">
        <f t="shared" si="15"/>
        <v>10</v>
      </c>
    </row>
    <row r="247" spans="1:16" x14ac:dyDescent="0.25">
      <c r="A247">
        <v>26</v>
      </c>
      <c r="B247">
        <v>19</v>
      </c>
      <c r="C247">
        <v>16</v>
      </c>
      <c r="D247">
        <v>14</v>
      </c>
      <c r="E247">
        <v>9</v>
      </c>
      <c r="F247">
        <v>9</v>
      </c>
      <c r="G247" t="s">
        <v>14</v>
      </c>
      <c r="H247" t="b">
        <v>0</v>
      </c>
      <c r="I247" t="s">
        <v>15</v>
      </c>
      <c r="J247" t="b">
        <v>0</v>
      </c>
      <c r="M247" t="b">
        <f t="shared" ca="1" si="12"/>
        <v>0</v>
      </c>
      <c r="N247" t="b">
        <f t="shared" ca="1" si="13"/>
        <v>0</v>
      </c>
      <c r="O247">
        <f t="shared" si="14"/>
        <v>7</v>
      </c>
      <c r="P247">
        <f t="shared" si="15"/>
        <v>9</v>
      </c>
    </row>
    <row r="248" spans="1:16" x14ac:dyDescent="0.25">
      <c r="A248">
        <v>72</v>
      </c>
      <c r="B248">
        <v>67</v>
      </c>
      <c r="C248">
        <v>62</v>
      </c>
      <c r="D248">
        <v>60</v>
      </c>
      <c r="E248">
        <v>56</v>
      </c>
      <c r="F248" t="s">
        <v>14</v>
      </c>
      <c r="G248" t="b">
        <v>0</v>
      </c>
      <c r="H248" t="s">
        <v>15</v>
      </c>
      <c r="I248" t="b">
        <v>0</v>
      </c>
      <c r="M248" t="b">
        <f t="shared" ca="1" si="12"/>
        <v>0</v>
      </c>
      <c r="N248" t="b">
        <f t="shared" ca="1" si="13"/>
        <v>0</v>
      </c>
      <c r="O248">
        <f t="shared" si="14"/>
        <v>6</v>
      </c>
      <c r="P248">
        <f t="shared" si="15"/>
        <v>8</v>
      </c>
    </row>
    <row r="249" spans="1:16" x14ac:dyDescent="0.25">
      <c r="A249">
        <v>85</v>
      </c>
      <c r="B249">
        <v>78</v>
      </c>
      <c r="C249">
        <v>72</v>
      </c>
      <c r="D249">
        <v>69</v>
      </c>
      <c r="E249">
        <v>68</v>
      </c>
      <c r="F249">
        <v>63</v>
      </c>
      <c r="G249" t="s">
        <v>14</v>
      </c>
      <c r="H249" t="b">
        <v>0</v>
      </c>
      <c r="I249" t="s">
        <v>15</v>
      </c>
      <c r="J249" t="b">
        <v>0</v>
      </c>
      <c r="M249" t="b">
        <f t="shared" ca="1" si="12"/>
        <v>0</v>
      </c>
      <c r="N249" t="b">
        <f t="shared" ca="1" si="13"/>
        <v>0</v>
      </c>
      <c r="O249">
        <f t="shared" si="14"/>
        <v>7</v>
      </c>
      <c r="P249">
        <f t="shared" si="15"/>
        <v>9</v>
      </c>
    </row>
    <row r="250" spans="1:16" x14ac:dyDescent="0.25">
      <c r="A250">
        <v>83</v>
      </c>
      <c r="B250">
        <v>80</v>
      </c>
      <c r="C250">
        <v>77</v>
      </c>
      <c r="D250">
        <v>77</v>
      </c>
      <c r="E250">
        <v>74</v>
      </c>
      <c r="F250">
        <v>74</v>
      </c>
      <c r="G250" t="s">
        <v>14</v>
      </c>
      <c r="H250" t="b">
        <v>0</v>
      </c>
      <c r="I250" t="s">
        <v>15</v>
      </c>
      <c r="J250" t="b">
        <v>0</v>
      </c>
      <c r="M250" t="b">
        <f t="shared" ca="1" si="12"/>
        <v>0</v>
      </c>
      <c r="N250" t="b">
        <f t="shared" ca="1" si="13"/>
        <v>0</v>
      </c>
      <c r="O250">
        <f t="shared" si="14"/>
        <v>7</v>
      </c>
      <c r="P250">
        <f t="shared" si="15"/>
        <v>9</v>
      </c>
    </row>
    <row r="251" spans="1:16" x14ac:dyDescent="0.25">
      <c r="A251">
        <v>54</v>
      </c>
      <c r="B251">
        <v>50</v>
      </c>
      <c r="C251">
        <v>48</v>
      </c>
      <c r="D251">
        <v>45</v>
      </c>
      <c r="E251">
        <v>41</v>
      </c>
      <c r="F251">
        <v>38</v>
      </c>
      <c r="G251">
        <v>34</v>
      </c>
      <c r="H251" t="s">
        <v>14</v>
      </c>
      <c r="I251" t="b">
        <v>0</v>
      </c>
      <c r="J251" t="s">
        <v>15</v>
      </c>
      <c r="K251" t="b">
        <v>0</v>
      </c>
      <c r="M251" t="b">
        <f t="shared" ca="1" si="12"/>
        <v>0</v>
      </c>
      <c r="N251" t="b">
        <f t="shared" ca="1" si="13"/>
        <v>0</v>
      </c>
      <c r="O251">
        <f t="shared" si="14"/>
        <v>8</v>
      </c>
      <c r="P251">
        <f t="shared" si="15"/>
        <v>10</v>
      </c>
    </row>
    <row r="252" spans="1:16" x14ac:dyDescent="0.25">
      <c r="A252">
        <v>60</v>
      </c>
      <c r="B252">
        <v>57</v>
      </c>
      <c r="C252">
        <v>59</v>
      </c>
      <c r="D252">
        <v>62</v>
      </c>
      <c r="E252">
        <v>60</v>
      </c>
      <c r="F252" t="s">
        <v>14</v>
      </c>
      <c r="G252" t="b">
        <v>0</v>
      </c>
      <c r="H252" t="s">
        <v>15</v>
      </c>
      <c r="I252" t="b">
        <v>0</v>
      </c>
      <c r="M252" t="b">
        <f t="shared" ca="1" si="12"/>
        <v>0</v>
      </c>
      <c r="N252" t="b">
        <f t="shared" ca="1" si="13"/>
        <v>0</v>
      </c>
      <c r="O252">
        <f t="shared" si="14"/>
        <v>6</v>
      </c>
      <c r="P252">
        <f t="shared" si="15"/>
        <v>8</v>
      </c>
    </row>
    <row r="253" spans="1:16" x14ac:dyDescent="0.25">
      <c r="A253">
        <v>41</v>
      </c>
      <c r="B253">
        <v>38</v>
      </c>
      <c r="C253">
        <v>40</v>
      </c>
      <c r="D253">
        <v>47</v>
      </c>
      <c r="E253">
        <v>50</v>
      </c>
      <c r="F253">
        <v>52</v>
      </c>
      <c r="G253">
        <v>56</v>
      </c>
      <c r="H253" t="s">
        <v>14</v>
      </c>
      <c r="I253" t="b">
        <v>0</v>
      </c>
      <c r="J253" t="s">
        <v>15</v>
      </c>
      <c r="K253" t="b">
        <v>0</v>
      </c>
      <c r="M253" t="b">
        <f t="shared" ca="1" si="12"/>
        <v>0</v>
      </c>
      <c r="N253" t="b">
        <f t="shared" ca="1" si="13"/>
        <v>0</v>
      </c>
      <c r="O253">
        <f t="shared" si="14"/>
        <v>8</v>
      </c>
      <c r="P253">
        <f t="shared" si="15"/>
        <v>10</v>
      </c>
    </row>
    <row r="254" spans="1:16" x14ac:dyDescent="0.25">
      <c r="A254">
        <v>74</v>
      </c>
      <c r="B254">
        <v>72</v>
      </c>
      <c r="C254">
        <v>73</v>
      </c>
      <c r="D254">
        <v>71</v>
      </c>
      <c r="E254">
        <v>74</v>
      </c>
      <c r="F254">
        <v>75</v>
      </c>
      <c r="G254">
        <v>77</v>
      </c>
      <c r="H254">
        <v>77</v>
      </c>
      <c r="I254" t="s">
        <v>14</v>
      </c>
      <c r="J254" t="b">
        <v>0</v>
      </c>
      <c r="K254" t="s">
        <v>15</v>
      </c>
      <c r="L254" t="b">
        <v>0</v>
      </c>
      <c r="M254" t="b">
        <f t="shared" ca="1" si="12"/>
        <v>0</v>
      </c>
      <c r="N254" t="b">
        <f t="shared" ca="1" si="13"/>
        <v>0</v>
      </c>
      <c r="O254">
        <f t="shared" si="14"/>
        <v>9</v>
      </c>
      <c r="P254">
        <f t="shared" si="15"/>
        <v>11</v>
      </c>
    </row>
    <row r="255" spans="1:16" x14ac:dyDescent="0.25">
      <c r="A255">
        <v>67</v>
      </c>
      <c r="B255">
        <v>65</v>
      </c>
      <c r="C255">
        <v>63</v>
      </c>
      <c r="D255">
        <v>61</v>
      </c>
      <c r="E255">
        <v>60</v>
      </c>
      <c r="F255">
        <v>56</v>
      </c>
      <c r="G255">
        <v>55</v>
      </c>
      <c r="H255">
        <v>48</v>
      </c>
      <c r="I255" t="s">
        <v>14</v>
      </c>
      <c r="J255" t="b">
        <v>0</v>
      </c>
      <c r="K255" t="s">
        <v>15</v>
      </c>
      <c r="L255" t="b">
        <v>0</v>
      </c>
      <c r="M255" t="b">
        <f t="shared" ca="1" si="12"/>
        <v>0</v>
      </c>
      <c r="N255" t="b">
        <f t="shared" ca="1" si="13"/>
        <v>0</v>
      </c>
      <c r="O255">
        <f t="shared" si="14"/>
        <v>9</v>
      </c>
      <c r="P255">
        <f t="shared" si="15"/>
        <v>11</v>
      </c>
    </row>
    <row r="256" spans="1:16" x14ac:dyDescent="0.25">
      <c r="A256">
        <v>5</v>
      </c>
      <c r="B256">
        <v>9</v>
      </c>
      <c r="C256">
        <v>10</v>
      </c>
      <c r="D256">
        <v>11</v>
      </c>
      <c r="E256">
        <v>8</v>
      </c>
      <c r="F256">
        <v>10</v>
      </c>
      <c r="G256">
        <v>14</v>
      </c>
      <c r="H256" t="s">
        <v>14</v>
      </c>
      <c r="I256" t="b">
        <v>0</v>
      </c>
      <c r="J256" t="s">
        <v>15</v>
      </c>
      <c r="K256" t="b">
        <v>0</v>
      </c>
      <c r="M256" t="b">
        <f t="shared" ca="1" si="12"/>
        <v>0</v>
      </c>
      <c r="N256" t="b">
        <f t="shared" ca="1" si="13"/>
        <v>0</v>
      </c>
      <c r="O256">
        <f t="shared" si="14"/>
        <v>8</v>
      </c>
      <c r="P256">
        <f t="shared" si="15"/>
        <v>10</v>
      </c>
    </row>
    <row r="257" spans="1:16" x14ac:dyDescent="0.25">
      <c r="A257">
        <v>71</v>
      </c>
      <c r="B257">
        <v>70</v>
      </c>
      <c r="C257">
        <v>73</v>
      </c>
      <c r="D257">
        <v>74</v>
      </c>
      <c r="E257">
        <v>71</v>
      </c>
      <c r="F257">
        <v>75</v>
      </c>
      <c r="G257" t="s">
        <v>14</v>
      </c>
      <c r="H257" t="b">
        <v>0</v>
      </c>
      <c r="I257" t="s">
        <v>15</v>
      </c>
      <c r="J257" t="b">
        <v>0</v>
      </c>
      <c r="M257" t="b">
        <f t="shared" ca="1" si="12"/>
        <v>0</v>
      </c>
      <c r="N257" t="b">
        <f t="shared" ca="1" si="13"/>
        <v>0</v>
      </c>
      <c r="O257">
        <f t="shared" si="14"/>
        <v>7</v>
      </c>
      <c r="P257">
        <f t="shared" si="15"/>
        <v>9</v>
      </c>
    </row>
    <row r="258" spans="1:16" x14ac:dyDescent="0.25">
      <c r="A258">
        <v>81</v>
      </c>
      <c r="B258">
        <v>78</v>
      </c>
      <c r="C258">
        <v>77</v>
      </c>
      <c r="D258">
        <v>77</v>
      </c>
      <c r="E258">
        <v>76</v>
      </c>
      <c r="F258">
        <v>74</v>
      </c>
      <c r="G258" t="s">
        <v>14</v>
      </c>
      <c r="H258" t="b">
        <v>0</v>
      </c>
      <c r="I258" t="s">
        <v>15</v>
      </c>
      <c r="J258" t="b">
        <v>0</v>
      </c>
      <c r="M258" t="b">
        <f t="shared" ref="M258:M321" ca="1" si="16">OFFSET(A258,0,O258)</f>
        <v>0</v>
      </c>
      <c r="N258" t="b">
        <f t="shared" ref="N258:N321" ca="1" si="17">OFFSET(A258,0,P258)</f>
        <v>0</v>
      </c>
      <c r="O258">
        <f t="shared" ref="O258:O321" si="18">MATCH("Increase:",A258:L258,0)</f>
        <v>7</v>
      </c>
      <c r="P258">
        <f t="shared" ref="P258:P321" si="19">MATCH("Decrease:",A258:L258,0)</f>
        <v>9</v>
      </c>
    </row>
    <row r="259" spans="1:16" x14ac:dyDescent="0.25">
      <c r="A259">
        <v>56</v>
      </c>
      <c r="B259">
        <v>56</v>
      </c>
      <c r="C259">
        <v>53</v>
      </c>
      <c r="D259">
        <v>55</v>
      </c>
      <c r="E259">
        <v>56</v>
      </c>
      <c r="F259">
        <v>60</v>
      </c>
      <c r="G259" t="s">
        <v>14</v>
      </c>
      <c r="H259" t="b">
        <v>0</v>
      </c>
      <c r="I259" t="s">
        <v>15</v>
      </c>
      <c r="J259" t="b">
        <v>0</v>
      </c>
      <c r="M259" t="b">
        <f t="shared" ca="1" si="16"/>
        <v>0</v>
      </c>
      <c r="N259" t="b">
        <f t="shared" ca="1" si="17"/>
        <v>0</v>
      </c>
      <c r="O259">
        <f t="shared" si="18"/>
        <v>7</v>
      </c>
      <c r="P259">
        <f t="shared" si="19"/>
        <v>9</v>
      </c>
    </row>
    <row r="260" spans="1:16" x14ac:dyDescent="0.25">
      <c r="A260">
        <v>74</v>
      </c>
      <c r="B260">
        <v>77</v>
      </c>
      <c r="C260">
        <v>78</v>
      </c>
      <c r="D260">
        <v>80</v>
      </c>
      <c r="E260">
        <v>81</v>
      </c>
      <c r="F260">
        <v>84</v>
      </c>
      <c r="G260">
        <v>84</v>
      </c>
      <c r="H260">
        <v>83</v>
      </c>
      <c r="I260" t="s">
        <v>14</v>
      </c>
      <c r="J260" t="b">
        <v>0</v>
      </c>
      <c r="K260" t="s">
        <v>15</v>
      </c>
      <c r="L260" t="b">
        <v>0</v>
      </c>
      <c r="M260" t="b">
        <f t="shared" ca="1" si="16"/>
        <v>0</v>
      </c>
      <c r="N260" t="b">
        <f t="shared" ca="1" si="17"/>
        <v>0</v>
      </c>
      <c r="O260">
        <f t="shared" si="18"/>
        <v>9</v>
      </c>
      <c r="P260">
        <f t="shared" si="19"/>
        <v>11</v>
      </c>
    </row>
    <row r="261" spans="1:16" x14ac:dyDescent="0.25">
      <c r="A261">
        <v>62</v>
      </c>
      <c r="B261">
        <v>62</v>
      </c>
      <c r="C261">
        <v>59</v>
      </c>
      <c r="D261">
        <v>57</v>
      </c>
      <c r="E261">
        <v>53</v>
      </c>
      <c r="F261" t="s">
        <v>14</v>
      </c>
      <c r="G261" t="b">
        <v>0</v>
      </c>
      <c r="H261" t="s">
        <v>15</v>
      </c>
      <c r="I261" t="b">
        <v>0</v>
      </c>
      <c r="M261" t="b">
        <f t="shared" ca="1" si="16"/>
        <v>0</v>
      </c>
      <c r="N261" t="b">
        <f t="shared" ca="1" si="17"/>
        <v>0</v>
      </c>
      <c r="O261">
        <f t="shared" si="18"/>
        <v>6</v>
      </c>
      <c r="P261">
        <f t="shared" si="19"/>
        <v>8</v>
      </c>
    </row>
    <row r="262" spans="1:16" x14ac:dyDescent="0.25">
      <c r="A262">
        <v>79</v>
      </c>
      <c r="B262">
        <v>85</v>
      </c>
      <c r="C262">
        <v>85</v>
      </c>
      <c r="D262">
        <v>88</v>
      </c>
      <c r="E262">
        <v>90</v>
      </c>
      <c r="F262">
        <v>94</v>
      </c>
      <c r="G262" t="s">
        <v>14</v>
      </c>
      <c r="H262" t="b">
        <v>0</v>
      </c>
      <c r="I262" t="s">
        <v>15</v>
      </c>
      <c r="J262" t="b">
        <v>0</v>
      </c>
      <c r="M262" t="b">
        <f t="shared" ca="1" si="16"/>
        <v>0</v>
      </c>
      <c r="N262" t="b">
        <f t="shared" ca="1" si="17"/>
        <v>0</v>
      </c>
      <c r="O262">
        <f t="shared" si="18"/>
        <v>7</v>
      </c>
      <c r="P262">
        <f t="shared" si="19"/>
        <v>9</v>
      </c>
    </row>
    <row r="263" spans="1:16" x14ac:dyDescent="0.25">
      <c r="A263">
        <v>32</v>
      </c>
      <c r="B263">
        <v>30</v>
      </c>
      <c r="C263">
        <v>31</v>
      </c>
      <c r="D263">
        <v>33</v>
      </c>
      <c r="E263">
        <v>33</v>
      </c>
      <c r="F263">
        <v>34</v>
      </c>
      <c r="G263">
        <v>35</v>
      </c>
      <c r="H263">
        <v>35</v>
      </c>
      <c r="I263" t="s">
        <v>14</v>
      </c>
      <c r="J263" t="b">
        <v>0</v>
      </c>
      <c r="K263" t="s">
        <v>15</v>
      </c>
      <c r="L263" t="b">
        <v>0</v>
      </c>
      <c r="M263" t="b">
        <f t="shared" ca="1" si="16"/>
        <v>0</v>
      </c>
      <c r="N263" t="b">
        <f t="shared" ca="1" si="17"/>
        <v>0</v>
      </c>
      <c r="O263">
        <f t="shared" si="18"/>
        <v>9</v>
      </c>
      <c r="P263">
        <f t="shared" si="19"/>
        <v>11</v>
      </c>
    </row>
    <row r="264" spans="1:16" x14ac:dyDescent="0.25">
      <c r="A264">
        <v>3</v>
      </c>
      <c r="B264">
        <v>7</v>
      </c>
      <c r="C264">
        <v>6</v>
      </c>
      <c r="D264">
        <v>9</v>
      </c>
      <c r="E264">
        <v>10</v>
      </c>
      <c r="F264">
        <v>12</v>
      </c>
      <c r="G264">
        <v>14</v>
      </c>
      <c r="H264">
        <v>14</v>
      </c>
      <c r="I264" t="s">
        <v>14</v>
      </c>
      <c r="J264" t="b">
        <v>0</v>
      </c>
      <c r="K264" t="s">
        <v>15</v>
      </c>
      <c r="L264" t="b">
        <v>0</v>
      </c>
      <c r="M264" t="b">
        <f t="shared" ca="1" si="16"/>
        <v>0</v>
      </c>
      <c r="N264" t="b">
        <f t="shared" ca="1" si="17"/>
        <v>0</v>
      </c>
      <c r="O264">
        <f t="shared" si="18"/>
        <v>9</v>
      </c>
      <c r="P264">
        <f t="shared" si="19"/>
        <v>11</v>
      </c>
    </row>
    <row r="265" spans="1:16" x14ac:dyDescent="0.25">
      <c r="A265">
        <v>37</v>
      </c>
      <c r="B265">
        <v>39</v>
      </c>
      <c r="C265">
        <v>36</v>
      </c>
      <c r="D265">
        <v>33</v>
      </c>
      <c r="E265">
        <v>33</v>
      </c>
      <c r="F265" t="s">
        <v>14</v>
      </c>
      <c r="G265" t="b">
        <v>0</v>
      </c>
      <c r="H265" t="s">
        <v>15</v>
      </c>
      <c r="I265" t="b">
        <v>0</v>
      </c>
      <c r="M265" t="b">
        <f t="shared" ca="1" si="16"/>
        <v>0</v>
      </c>
      <c r="N265" t="b">
        <f t="shared" ca="1" si="17"/>
        <v>0</v>
      </c>
      <c r="O265">
        <f t="shared" si="18"/>
        <v>6</v>
      </c>
      <c r="P265">
        <f t="shared" si="19"/>
        <v>8</v>
      </c>
    </row>
    <row r="266" spans="1:16" x14ac:dyDescent="0.25">
      <c r="A266">
        <v>51</v>
      </c>
      <c r="B266">
        <v>52</v>
      </c>
      <c r="C266">
        <v>47</v>
      </c>
      <c r="D266">
        <v>46</v>
      </c>
      <c r="E266">
        <v>45</v>
      </c>
      <c r="F266">
        <v>44</v>
      </c>
      <c r="G266">
        <v>44</v>
      </c>
      <c r="H266" t="s">
        <v>14</v>
      </c>
      <c r="I266" t="b">
        <v>0</v>
      </c>
      <c r="J266" t="s">
        <v>15</v>
      </c>
      <c r="K266" t="b">
        <v>0</v>
      </c>
      <c r="M266" t="b">
        <f t="shared" ca="1" si="16"/>
        <v>0</v>
      </c>
      <c r="N266" t="b">
        <f t="shared" ca="1" si="17"/>
        <v>0</v>
      </c>
      <c r="O266">
        <f t="shared" si="18"/>
        <v>8</v>
      </c>
      <c r="P266">
        <f t="shared" si="19"/>
        <v>10</v>
      </c>
    </row>
    <row r="267" spans="1:16" x14ac:dyDescent="0.25">
      <c r="A267">
        <v>56</v>
      </c>
      <c r="B267">
        <v>52</v>
      </c>
      <c r="C267">
        <v>50</v>
      </c>
      <c r="D267">
        <v>49</v>
      </c>
      <c r="E267">
        <v>49</v>
      </c>
      <c r="F267">
        <v>47</v>
      </c>
      <c r="G267">
        <v>45</v>
      </c>
      <c r="H267">
        <v>46</v>
      </c>
      <c r="I267" t="s">
        <v>14</v>
      </c>
      <c r="J267" t="b">
        <v>0</v>
      </c>
      <c r="K267" t="s">
        <v>15</v>
      </c>
      <c r="L267" t="b">
        <v>0</v>
      </c>
      <c r="M267" t="b">
        <f t="shared" ca="1" si="16"/>
        <v>0</v>
      </c>
      <c r="N267" t="b">
        <f t="shared" ca="1" si="17"/>
        <v>0</v>
      </c>
      <c r="O267">
        <f t="shared" si="18"/>
        <v>9</v>
      </c>
      <c r="P267">
        <f t="shared" si="19"/>
        <v>11</v>
      </c>
    </row>
    <row r="268" spans="1:16" x14ac:dyDescent="0.25">
      <c r="A268">
        <v>52</v>
      </c>
      <c r="B268">
        <v>58</v>
      </c>
      <c r="C268">
        <v>61</v>
      </c>
      <c r="D268">
        <v>62</v>
      </c>
      <c r="E268">
        <v>64</v>
      </c>
      <c r="F268">
        <v>68</v>
      </c>
      <c r="G268" t="s">
        <v>14</v>
      </c>
      <c r="H268" t="b">
        <v>0</v>
      </c>
      <c r="I268" t="s">
        <v>15</v>
      </c>
      <c r="J268" t="b">
        <v>0</v>
      </c>
      <c r="M268" t="b">
        <f t="shared" ca="1" si="16"/>
        <v>0</v>
      </c>
      <c r="N268" t="b">
        <f t="shared" ca="1" si="17"/>
        <v>0</v>
      </c>
      <c r="O268">
        <f t="shared" si="18"/>
        <v>7</v>
      </c>
      <c r="P268">
        <f t="shared" si="19"/>
        <v>9</v>
      </c>
    </row>
    <row r="269" spans="1:16" x14ac:dyDescent="0.25">
      <c r="A269">
        <v>46</v>
      </c>
      <c r="B269">
        <v>46</v>
      </c>
      <c r="C269">
        <v>43</v>
      </c>
      <c r="D269">
        <v>41</v>
      </c>
      <c r="E269">
        <v>40</v>
      </c>
      <c r="F269">
        <v>37</v>
      </c>
      <c r="G269">
        <v>34</v>
      </c>
      <c r="H269" t="s">
        <v>14</v>
      </c>
      <c r="I269" t="b">
        <v>0</v>
      </c>
      <c r="J269" t="s">
        <v>15</v>
      </c>
      <c r="K269" t="b">
        <v>0</v>
      </c>
      <c r="M269" t="b">
        <f t="shared" ca="1" si="16"/>
        <v>0</v>
      </c>
      <c r="N269" t="b">
        <f t="shared" ca="1" si="17"/>
        <v>0</v>
      </c>
      <c r="O269">
        <f t="shared" si="18"/>
        <v>8</v>
      </c>
      <c r="P269">
        <f t="shared" si="19"/>
        <v>10</v>
      </c>
    </row>
    <row r="270" spans="1:16" x14ac:dyDescent="0.25">
      <c r="A270">
        <v>49</v>
      </c>
      <c r="B270">
        <v>49</v>
      </c>
      <c r="C270">
        <v>50</v>
      </c>
      <c r="D270">
        <v>52</v>
      </c>
      <c r="E270">
        <v>53</v>
      </c>
      <c r="F270">
        <v>55</v>
      </c>
      <c r="G270">
        <v>58</v>
      </c>
      <c r="H270">
        <v>58</v>
      </c>
      <c r="I270" t="s">
        <v>14</v>
      </c>
      <c r="J270" t="b">
        <v>0</v>
      </c>
      <c r="K270" t="s">
        <v>15</v>
      </c>
      <c r="L270" t="b">
        <v>0</v>
      </c>
      <c r="M270" t="b">
        <f t="shared" ca="1" si="16"/>
        <v>0</v>
      </c>
      <c r="N270" t="b">
        <f t="shared" ca="1" si="17"/>
        <v>0</v>
      </c>
      <c r="O270">
        <f t="shared" si="18"/>
        <v>9</v>
      </c>
      <c r="P270">
        <f t="shared" si="19"/>
        <v>11</v>
      </c>
    </row>
    <row r="271" spans="1:16" x14ac:dyDescent="0.25">
      <c r="A271">
        <v>35</v>
      </c>
      <c r="B271">
        <v>32</v>
      </c>
      <c r="C271">
        <v>33</v>
      </c>
      <c r="D271">
        <v>37</v>
      </c>
      <c r="E271">
        <v>38</v>
      </c>
      <c r="F271">
        <v>37</v>
      </c>
      <c r="G271" t="s">
        <v>14</v>
      </c>
      <c r="H271" t="b">
        <v>0</v>
      </c>
      <c r="I271" t="s">
        <v>15</v>
      </c>
      <c r="J271" t="b">
        <v>0</v>
      </c>
      <c r="M271" t="b">
        <f t="shared" ca="1" si="16"/>
        <v>0</v>
      </c>
      <c r="N271" t="b">
        <f t="shared" ca="1" si="17"/>
        <v>0</v>
      </c>
      <c r="O271">
        <f t="shared" si="18"/>
        <v>7</v>
      </c>
      <c r="P271">
        <f t="shared" si="19"/>
        <v>9</v>
      </c>
    </row>
    <row r="272" spans="1:16" x14ac:dyDescent="0.25">
      <c r="A272">
        <v>48</v>
      </c>
      <c r="B272">
        <v>45</v>
      </c>
      <c r="C272">
        <v>47</v>
      </c>
      <c r="D272">
        <v>49</v>
      </c>
      <c r="E272">
        <v>48</v>
      </c>
      <c r="F272">
        <v>50</v>
      </c>
      <c r="G272">
        <v>51</v>
      </c>
      <c r="H272" t="s">
        <v>14</v>
      </c>
      <c r="I272" t="b">
        <v>0</v>
      </c>
      <c r="J272" t="s">
        <v>15</v>
      </c>
      <c r="K272" t="b">
        <v>0</v>
      </c>
      <c r="M272" t="b">
        <f t="shared" ca="1" si="16"/>
        <v>0</v>
      </c>
      <c r="N272" t="b">
        <f t="shared" ca="1" si="17"/>
        <v>0</v>
      </c>
      <c r="O272">
        <f t="shared" si="18"/>
        <v>8</v>
      </c>
      <c r="P272">
        <f t="shared" si="19"/>
        <v>10</v>
      </c>
    </row>
    <row r="273" spans="1:16" x14ac:dyDescent="0.25">
      <c r="A273">
        <v>8</v>
      </c>
      <c r="B273">
        <v>10</v>
      </c>
      <c r="C273">
        <v>10</v>
      </c>
      <c r="D273">
        <v>11</v>
      </c>
      <c r="E273">
        <v>11</v>
      </c>
      <c r="F273" t="s">
        <v>14</v>
      </c>
      <c r="G273" t="b">
        <v>0</v>
      </c>
      <c r="H273" t="s">
        <v>15</v>
      </c>
      <c r="I273" t="b">
        <v>0</v>
      </c>
      <c r="M273" t="b">
        <f t="shared" ca="1" si="16"/>
        <v>0</v>
      </c>
      <c r="N273" t="b">
        <f t="shared" ca="1" si="17"/>
        <v>0</v>
      </c>
      <c r="O273">
        <f t="shared" si="18"/>
        <v>6</v>
      </c>
      <c r="P273">
        <f t="shared" si="19"/>
        <v>8</v>
      </c>
    </row>
    <row r="274" spans="1:16" x14ac:dyDescent="0.25">
      <c r="A274">
        <v>47</v>
      </c>
      <c r="B274">
        <v>48</v>
      </c>
      <c r="C274">
        <v>51</v>
      </c>
      <c r="D274">
        <v>53</v>
      </c>
      <c r="E274">
        <v>55</v>
      </c>
      <c r="F274">
        <v>54</v>
      </c>
      <c r="G274" t="s">
        <v>14</v>
      </c>
      <c r="H274" t="b">
        <v>0</v>
      </c>
      <c r="I274" t="s">
        <v>15</v>
      </c>
      <c r="J274" t="b">
        <v>0</v>
      </c>
      <c r="M274" t="b">
        <f t="shared" ca="1" si="16"/>
        <v>0</v>
      </c>
      <c r="N274" t="b">
        <f t="shared" ca="1" si="17"/>
        <v>0</v>
      </c>
      <c r="O274">
        <f t="shared" si="18"/>
        <v>7</v>
      </c>
      <c r="P274">
        <f t="shared" si="19"/>
        <v>9</v>
      </c>
    </row>
    <row r="275" spans="1:16" x14ac:dyDescent="0.25">
      <c r="A275">
        <v>40</v>
      </c>
      <c r="B275">
        <v>37</v>
      </c>
      <c r="C275">
        <v>38</v>
      </c>
      <c r="D275">
        <v>44</v>
      </c>
      <c r="E275">
        <v>50</v>
      </c>
      <c r="F275" t="s">
        <v>14</v>
      </c>
      <c r="G275" t="b">
        <v>0</v>
      </c>
      <c r="H275" t="s">
        <v>15</v>
      </c>
      <c r="I275" t="b">
        <v>0</v>
      </c>
      <c r="M275" t="b">
        <f t="shared" ca="1" si="16"/>
        <v>0</v>
      </c>
      <c r="N275" t="b">
        <f t="shared" ca="1" si="17"/>
        <v>0</v>
      </c>
      <c r="O275">
        <f t="shared" si="18"/>
        <v>6</v>
      </c>
      <c r="P275">
        <f t="shared" si="19"/>
        <v>8</v>
      </c>
    </row>
    <row r="276" spans="1:16" x14ac:dyDescent="0.25">
      <c r="A276">
        <v>51</v>
      </c>
      <c r="B276">
        <v>58</v>
      </c>
      <c r="C276">
        <v>60</v>
      </c>
      <c r="D276">
        <v>63</v>
      </c>
      <c r="E276">
        <v>60</v>
      </c>
      <c r="F276">
        <v>67</v>
      </c>
      <c r="G276" t="s">
        <v>14</v>
      </c>
      <c r="H276" t="b">
        <v>0</v>
      </c>
      <c r="I276" t="s">
        <v>15</v>
      </c>
      <c r="J276" t="b">
        <v>0</v>
      </c>
      <c r="M276" t="b">
        <f t="shared" ca="1" si="16"/>
        <v>0</v>
      </c>
      <c r="N276" t="b">
        <f t="shared" ca="1" si="17"/>
        <v>0</v>
      </c>
      <c r="O276">
        <f t="shared" si="18"/>
        <v>7</v>
      </c>
      <c r="P276">
        <f t="shared" si="19"/>
        <v>9</v>
      </c>
    </row>
    <row r="277" spans="1:16" x14ac:dyDescent="0.25">
      <c r="A277">
        <v>33</v>
      </c>
      <c r="B277">
        <v>34</v>
      </c>
      <c r="C277">
        <v>37</v>
      </c>
      <c r="D277">
        <v>44</v>
      </c>
      <c r="E277">
        <v>46</v>
      </c>
      <c r="F277">
        <v>48</v>
      </c>
      <c r="G277">
        <v>51</v>
      </c>
      <c r="H277">
        <v>55</v>
      </c>
      <c r="I277" t="s">
        <v>14</v>
      </c>
      <c r="J277" t="b">
        <v>0</v>
      </c>
      <c r="K277" t="s">
        <v>15</v>
      </c>
      <c r="L277" t="b">
        <v>0</v>
      </c>
      <c r="M277" t="b">
        <f t="shared" ca="1" si="16"/>
        <v>0</v>
      </c>
      <c r="N277" t="b">
        <f t="shared" ca="1" si="17"/>
        <v>0</v>
      </c>
      <c r="O277">
        <f t="shared" si="18"/>
        <v>9</v>
      </c>
      <c r="P277">
        <f t="shared" si="19"/>
        <v>11</v>
      </c>
    </row>
    <row r="278" spans="1:16" x14ac:dyDescent="0.25">
      <c r="A278">
        <v>25</v>
      </c>
      <c r="B278">
        <v>22</v>
      </c>
      <c r="C278">
        <v>19</v>
      </c>
      <c r="D278">
        <v>20</v>
      </c>
      <c r="E278">
        <v>19</v>
      </c>
      <c r="F278" t="s">
        <v>14</v>
      </c>
      <c r="G278" t="b">
        <v>0</v>
      </c>
      <c r="H278" t="s">
        <v>15</v>
      </c>
      <c r="I278" t="b">
        <v>0</v>
      </c>
      <c r="M278" t="b">
        <f t="shared" ca="1" si="16"/>
        <v>0</v>
      </c>
      <c r="N278" t="b">
        <f t="shared" ca="1" si="17"/>
        <v>0</v>
      </c>
      <c r="O278">
        <f t="shared" si="18"/>
        <v>6</v>
      </c>
      <c r="P278">
        <f t="shared" si="19"/>
        <v>8</v>
      </c>
    </row>
    <row r="279" spans="1:16" x14ac:dyDescent="0.25">
      <c r="A279">
        <v>66</v>
      </c>
      <c r="B279">
        <v>69</v>
      </c>
      <c r="C279">
        <v>70</v>
      </c>
      <c r="D279">
        <v>73</v>
      </c>
      <c r="E279">
        <v>76</v>
      </c>
      <c r="F279">
        <v>79</v>
      </c>
      <c r="G279">
        <v>77</v>
      </c>
      <c r="H279">
        <v>83</v>
      </c>
      <c r="I279" t="s">
        <v>14</v>
      </c>
      <c r="J279" t="b">
        <v>0</v>
      </c>
      <c r="K279" t="s">
        <v>15</v>
      </c>
      <c r="L279" t="b">
        <v>0</v>
      </c>
      <c r="M279" t="b">
        <f t="shared" ca="1" si="16"/>
        <v>0</v>
      </c>
      <c r="N279" t="b">
        <f t="shared" ca="1" si="17"/>
        <v>0</v>
      </c>
      <c r="O279">
        <f t="shared" si="18"/>
        <v>9</v>
      </c>
      <c r="P279">
        <f t="shared" si="19"/>
        <v>11</v>
      </c>
    </row>
    <row r="280" spans="1:16" x14ac:dyDescent="0.25">
      <c r="A280">
        <v>72</v>
      </c>
      <c r="B280">
        <v>72</v>
      </c>
      <c r="C280">
        <v>71</v>
      </c>
      <c r="D280">
        <v>70</v>
      </c>
      <c r="E280">
        <v>63</v>
      </c>
      <c r="F280">
        <v>62</v>
      </c>
      <c r="G280">
        <v>58</v>
      </c>
      <c r="H280" t="s">
        <v>14</v>
      </c>
      <c r="I280" t="b">
        <v>0</v>
      </c>
      <c r="J280" t="s">
        <v>15</v>
      </c>
      <c r="K280" t="b">
        <v>0</v>
      </c>
      <c r="M280" t="b">
        <f t="shared" ca="1" si="16"/>
        <v>0</v>
      </c>
      <c r="N280" t="b">
        <f t="shared" ca="1" si="17"/>
        <v>0</v>
      </c>
      <c r="O280">
        <f t="shared" si="18"/>
        <v>8</v>
      </c>
      <c r="P280">
        <f t="shared" si="19"/>
        <v>10</v>
      </c>
    </row>
    <row r="281" spans="1:16" x14ac:dyDescent="0.25">
      <c r="A281">
        <v>64</v>
      </c>
      <c r="B281">
        <v>62</v>
      </c>
      <c r="C281">
        <v>61</v>
      </c>
      <c r="D281">
        <v>60</v>
      </c>
      <c r="E281">
        <v>59</v>
      </c>
      <c r="F281">
        <v>56</v>
      </c>
      <c r="G281">
        <v>58</v>
      </c>
      <c r="H281">
        <v>51</v>
      </c>
      <c r="I281" t="s">
        <v>14</v>
      </c>
      <c r="J281" t="b">
        <v>0</v>
      </c>
      <c r="K281" t="s">
        <v>15</v>
      </c>
      <c r="L281" t="b">
        <v>0</v>
      </c>
      <c r="M281" t="b">
        <f t="shared" ca="1" si="16"/>
        <v>0</v>
      </c>
      <c r="N281" t="b">
        <f t="shared" ca="1" si="17"/>
        <v>0</v>
      </c>
      <c r="O281">
        <f t="shared" si="18"/>
        <v>9</v>
      </c>
      <c r="P281">
        <f t="shared" si="19"/>
        <v>11</v>
      </c>
    </row>
    <row r="282" spans="1:16" x14ac:dyDescent="0.25">
      <c r="A282">
        <v>18</v>
      </c>
      <c r="B282">
        <v>19</v>
      </c>
      <c r="C282">
        <v>16</v>
      </c>
      <c r="D282">
        <v>15</v>
      </c>
      <c r="E282">
        <v>12</v>
      </c>
      <c r="F282">
        <v>9</v>
      </c>
      <c r="G282" t="s">
        <v>14</v>
      </c>
      <c r="H282" t="b">
        <v>0</v>
      </c>
      <c r="I282" t="s">
        <v>15</v>
      </c>
      <c r="J282" t="b">
        <v>0</v>
      </c>
      <c r="M282" t="b">
        <f t="shared" ca="1" si="16"/>
        <v>0</v>
      </c>
      <c r="N282" t="b">
        <f t="shared" ca="1" si="17"/>
        <v>0</v>
      </c>
      <c r="O282">
        <f t="shared" si="18"/>
        <v>7</v>
      </c>
      <c r="P282">
        <f t="shared" si="19"/>
        <v>9</v>
      </c>
    </row>
    <row r="283" spans="1:16" x14ac:dyDescent="0.25">
      <c r="A283">
        <v>4</v>
      </c>
      <c r="B283">
        <v>1</v>
      </c>
      <c r="C283">
        <v>4</v>
      </c>
      <c r="D283">
        <v>5</v>
      </c>
      <c r="E283">
        <v>6</v>
      </c>
      <c r="F283">
        <v>9</v>
      </c>
      <c r="G283">
        <v>10</v>
      </c>
      <c r="H283" t="s">
        <v>14</v>
      </c>
      <c r="I283" t="b">
        <v>0</v>
      </c>
      <c r="J283" t="s">
        <v>15</v>
      </c>
      <c r="K283" t="b">
        <v>0</v>
      </c>
      <c r="M283" t="b">
        <f t="shared" ca="1" si="16"/>
        <v>0</v>
      </c>
      <c r="N283" t="b">
        <f t="shared" ca="1" si="17"/>
        <v>0</v>
      </c>
      <c r="O283">
        <f t="shared" si="18"/>
        <v>8</v>
      </c>
      <c r="P283">
        <f t="shared" si="19"/>
        <v>10</v>
      </c>
    </row>
    <row r="284" spans="1:16" x14ac:dyDescent="0.25">
      <c r="A284">
        <v>76</v>
      </c>
      <c r="B284">
        <v>70</v>
      </c>
      <c r="C284">
        <v>68</v>
      </c>
      <c r="D284">
        <v>64</v>
      </c>
      <c r="E284">
        <v>67</v>
      </c>
      <c r="F284" t="s">
        <v>14</v>
      </c>
      <c r="G284" t="b">
        <v>0</v>
      </c>
      <c r="H284" t="s">
        <v>15</v>
      </c>
      <c r="I284" t="b">
        <v>0</v>
      </c>
      <c r="M284" t="b">
        <f t="shared" ca="1" si="16"/>
        <v>0</v>
      </c>
      <c r="N284" t="b">
        <f t="shared" ca="1" si="17"/>
        <v>0</v>
      </c>
      <c r="O284">
        <f t="shared" si="18"/>
        <v>6</v>
      </c>
      <c r="P284">
        <f t="shared" si="19"/>
        <v>8</v>
      </c>
    </row>
    <row r="285" spans="1:16" x14ac:dyDescent="0.25">
      <c r="A285">
        <v>40</v>
      </c>
      <c r="B285">
        <v>44</v>
      </c>
      <c r="C285">
        <v>45</v>
      </c>
      <c r="D285">
        <v>48</v>
      </c>
      <c r="E285">
        <v>52</v>
      </c>
      <c r="F285">
        <v>54</v>
      </c>
      <c r="G285" t="s">
        <v>14</v>
      </c>
      <c r="H285" t="b">
        <v>0</v>
      </c>
      <c r="I285" t="s">
        <v>15</v>
      </c>
      <c r="J285" t="b">
        <v>0</v>
      </c>
      <c r="M285" t="b">
        <f t="shared" ca="1" si="16"/>
        <v>0</v>
      </c>
      <c r="N285" t="b">
        <f t="shared" ca="1" si="17"/>
        <v>0</v>
      </c>
      <c r="O285">
        <f t="shared" si="18"/>
        <v>7</v>
      </c>
      <c r="P285">
        <f t="shared" si="19"/>
        <v>9</v>
      </c>
    </row>
    <row r="286" spans="1:16" x14ac:dyDescent="0.25">
      <c r="A286">
        <v>61</v>
      </c>
      <c r="B286">
        <v>68</v>
      </c>
      <c r="C286">
        <v>70</v>
      </c>
      <c r="D286">
        <v>77</v>
      </c>
      <c r="E286">
        <v>79</v>
      </c>
      <c r="F286">
        <v>81</v>
      </c>
      <c r="G286">
        <v>81</v>
      </c>
      <c r="H286" t="s">
        <v>14</v>
      </c>
      <c r="I286" t="b">
        <v>0</v>
      </c>
      <c r="J286" t="s">
        <v>15</v>
      </c>
      <c r="K286" t="b">
        <v>0</v>
      </c>
      <c r="M286" t="b">
        <f t="shared" ca="1" si="16"/>
        <v>0</v>
      </c>
      <c r="N286" t="b">
        <f t="shared" ca="1" si="17"/>
        <v>0</v>
      </c>
      <c r="O286">
        <f t="shared" si="18"/>
        <v>8</v>
      </c>
      <c r="P286">
        <f t="shared" si="19"/>
        <v>10</v>
      </c>
    </row>
    <row r="287" spans="1:16" x14ac:dyDescent="0.25">
      <c r="A287">
        <v>14</v>
      </c>
      <c r="B287">
        <v>12</v>
      </c>
      <c r="C287">
        <v>12</v>
      </c>
      <c r="D287">
        <v>14</v>
      </c>
      <c r="E287">
        <v>17</v>
      </c>
      <c r="F287">
        <v>19</v>
      </c>
      <c r="G287">
        <v>20</v>
      </c>
      <c r="H287">
        <v>21</v>
      </c>
      <c r="I287" t="s">
        <v>14</v>
      </c>
      <c r="J287" t="b">
        <v>0</v>
      </c>
      <c r="K287" t="s">
        <v>15</v>
      </c>
      <c r="L287" t="b">
        <v>0</v>
      </c>
      <c r="M287" t="b">
        <f t="shared" ca="1" si="16"/>
        <v>0</v>
      </c>
      <c r="N287" t="b">
        <f t="shared" ca="1" si="17"/>
        <v>0</v>
      </c>
      <c r="O287">
        <f t="shared" si="18"/>
        <v>9</v>
      </c>
      <c r="P287">
        <f t="shared" si="19"/>
        <v>11</v>
      </c>
    </row>
    <row r="288" spans="1:16" x14ac:dyDescent="0.25">
      <c r="A288">
        <v>29</v>
      </c>
      <c r="B288">
        <v>33</v>
      </c>
      <c r="C288">
        <v>35</v>
      </c>
      <c r="D288">
        <v>36</v>
      </c>
      <c r="E288">
        <v>40</v>
      </c>
      <c r="F288" t="s">
        <v>14</v>
      </c>
      <c r="G288" t="b">
        <v>0</v>
      </c>
      <c r="H288" t="s">
        <v>15</v>
      </c>
      <c r="I288" t="b">
        <v>0</v>
      </c>
      <c r="M288" t="b">
        <f t="shared" ca="1" si="16"/>
        <v>0</v>
      </c>
      <c r="N288" t="b">
        <f t="shared" ca="1" si="17"/>
        <v>0</v>
      </c>
      <c r="O288">
        <f t="shared" si="18"/>
        <v>6</v>
      </c>
      <c r="P288">
        <f t="shared" si="19"/>
        <v>8</v>
      </c>
    </row>
    <row r="289" spans="1:16" x14ac:dyDescent="0.25">
      <c r="A289">
        <v>90</v>
      </c>
      <c r="B289">
        <v>90</v>
      </c>
      <c r="C289">
        <v>88</v>
      </c>
      <c r="D289">
        <v>88</v>
      </c>
      <c r="E289">
        <v>86</v>
      </c>
      <c r="F289">
        <v>85</v>
      </c>
      <c r="G289">
        <v>84</v>
      </c>
      <c r="H289">
        <v>87</v>
      </c>
      <c r="I289" t="s">
        <v>14</v>
      </c>
      <c r="J289" t="b">
        <v>0</v>
      </c>
      <c r="K289" t="s">
        <v>15</v>
      </c>
      <c r="L289" t="b">
        <v>0</v>
      </c>
      <c r="M289" t="b">
        <f t="shared" ca="1" si="16"/>
        <v>0</v>
      </c>
      <c r="N289" t="b">
        <f t="shared" ca="1" si="17"/>
        <v>0</v>
      </c>
      <c r="O289">
        <f t="shared" si="18"/>
        <v>9</v>
      </c>
      <c r="P289">
        <f t="shared" si="19"/>
        <v>11</v>
      </c>
    </row>
    <row r="290" spans="1:16" x14ac:dyDescent="0.25">
      <c r="A290">
        <v>19</v>
      </c>
      <c r="B290">
        <v>24</v>
      </c>
      <c r="C290">
        <v>27</v>
      </c>
      <c r="D290">
        <v>30</v>
      </c>
      <c r="E290">
        <v>37</v>
      </c>
      <c r="F290">
        <v>41</v>
      </c>
      <c r="G290" t="s">
        <v>14</v>
      </c>
      <c r="H290" t="b">
        <v>0</v>
      </c>
      <c r="I290" t="s">
        <v>15</v>
      </c>
      <c r="J290" t="b">
        <v>0</v>
      </c>
      <c r="M290" t="b">
        <f t="shared" ca="1" si="16"/>
        <v>0</v>
      </c>
      <c r="N290" t="b">
        <f t="shared" ca="1" si="17"/>
        <v>0</v>
      </c>
      <c r="O290">
        <f t="shared" si="18"/>
        <v>7</v>
      </c>
      <c r="P290">
        <f t="shared" si="19"/>
        <v>9</v>
      </c>
    </row>
    <row r="291" spans="1:16" x14ac:dyDescent="0.25">
      <c r="A291">
        <v>64</v>
      </c>
      <c r="B291">
        <v>63</v>
      </c>
      <c r="C291">
        <v>61</v>
      </c>
      <c r="D291">
        <v>57</v>
      </c>
      <c r="E291">
        <v>56</v>
      </c>
      <c r="F291">
        <v>55</v>
      </c>
      <c r="G291">
        <v>52</v>
      </c>
      <c r="H291">
        <v>53</v>
      </c>
      <c r="I291" t="s">
        <v>14</v>
      </c>
      <c r="J291" t="b">
        <v>0</v>
      </c>
      <c r="K291" t="s">
        <v>15</v>
      </c>
      <c r="L291" t="b">
        <v>0</v>
      </c>
      <c r="M291" t="b">
        <f t="shared" ca="1" si="16"/>
        <v>0</v>
      </c>
      <c r="N291" t="b">
        <f t="shared" ca="1" si="17"/>
        <v>0</v>
      </c>
      <c r="O291">
        <f t="shared" si="18"/>
        <v>9</v>
      </c>
      <c r="P291">
        <f t="shared" si="19"/>
        <v>11</v>
      </c>
    </row>
    <row r="292" spans="1:16" x14ac:dyDescent="0.25">
      <c r="A292">
        <v>75</v>
      </c>
      <c r="B292">
        <v>75</v>
      </c>
      <c r="C292">
        <v>72</v>
      </c>
      <c r="D292">
        <v>70</v>
      </c>
      <c r="E292">
        <v>64</v>
      </c>
      <c r="F292">
        <v>61</v>
      </c>
      <c r="G292">
        <v>64</v>
      </c>
      <c r="H292" t="s">
        <v>14</v>
      </c>
      <c r="I292" t="b">
        <v>0</v>
      </c>
      <c r="J292" t="s">
        <v>15</v>
      </c>
      <c r="K292" t="b">
        <v>0</v>
      </c>
      <c r="M292" t="b">
        <f t="shared" ca="1" si="16"/>
        <v>0</v>
      </c>
      <c r="N292" t="b">
        <f t="shared" ca="1" si="17"/>
        <v>0</v>
      </c>
      <c r="O292">
        <f t="shared" si="18"/>
        <v>8</v>
      </c>
      <c r="P292">
        <f t="shared" si="19"/>
        <v>10</v>
      </c>
    </row>
    <row r="293" spans="1:16" x14ac:dyDescent="0.25">
      <c r="A293">
        <v>66</v>
      </c>
      <c r="B293">
        <v>69</v>
      </c>
      <c r="C293">
        <v>73</v>
      </c>
      <c r="D293">
        <v>74</v>
      </c>
      <c r="E293">
        <v>78</v>
      </c>
      <c r="F293" t="s">
        <v>14</v>
      </c>
      <c r="G293" t="b">
        <v>0</v>
      </c>
      <c r="H293" t="s">
        <v>15</v>
      </c>
      <c r="I293" t="b">
        <v>0</v>
      </c>
      <c r="M293" t="b">
        <f t="shared" ca="1" si="16"/>
        <v>0</v>
      </c>
      <c r="N293" t="b">
        <f t="shared" ca="1" si="17"/>
        <v>0</v>
      </c>
      <c r="O293">
        <f t="shared" si="18"/>
        <v>6</v>
      </c>
      <c r="P293">
        <f t="shared" si="19"/>
        <v>8</v>
      </c>
    </row>
    <row r="294" spans="1:16" x14ac:dyDescent="0.25">
      <c r="A294">
        <v>56</v>
      </c>
      <c r="B294">
        <v>57</v>
      </c>
      <c r="C294">
        <v>54</v>
      </c>
      <c r="D294">
        <v>51</v>
      </c>
      <c r="E294">
        <v>51</v>
      </c>
      <c r="F294">
        <v>49</v>
      </c>
      <c r="G294">
        <v>45</v>
      </c>
      <c r="H294" t="s">
        <v>14</v>
      </c>
      <c r="I294" t="b">
        <v>0</v>
      </c>
      <c r="J294" t="s">
        <v>15</v>
      </c>
      <c r="K294" t="b">
        <v>0</v>
      </c>
      <c r="M294" t="b">
        <f t="shared" ca="1" si="16"/>
        <v>0</v>
      </c>
      <c r="N294" t="b">
        <f t="shared" ca="1" si="17"/>
        <v>0</v>
      </c>
      <c r="O294">
        <f t="shared" si="18"/>
        <v>8</v>
      </c>
      <c r="P294">
        <f t="shared" si="19"/>
        <v>10</v>
      </c>
    </row>
    <row r="295" spans="1:16" x14ac:dyDescent="0.25">
      <c r="A295">
        <v>56</v>
      </c>
      <c r="B295">
        <v>56</v>
      </c>
      <c r="C295">
        <v>57</v>
      </c>
      <c r="D295">
        <v>63</v>
      </c>
      <c r="E295">
        <v>66</v>
      </c>
      <c r="F295" t="s">
        <v>14</v>
      </c>
      <c r="G295" t="b">
        <v>0</v>
      </c>
      <c r="H295" t="s">
        <v>15</v>
      </c>
      <c r="I295" t="b">
        <v>0</v>
      </c>
      <c r="M295" t="b">
        <f t="shared" ca="1" si="16"/>
        <v>0</v>
      </c>
      <c r="N295" t="b">
        <f t="shared" ca="1" si="17"/>
        <v>0</v>
      </c>
      <c r="O295">
        <f t="shared" si="18"/>
        <v>6</v>
      </c>
      <c r="P295">
        <f t="shared" si="19"/>
        <v>8</v>
      </c>
    </row>
    <row r="296" spans="1:16" x14ac:dyDescent="0.25">
      <c r="A296">
        <v>9</v>
      </c>
      <c r="B296">
        <v>13</v>
      </c>
      <c r="C296">
        <v>16</v>
      </c>
      <c r="D296">
        <v>19</v>
      </c>
      <c r="E296">
        <v>21</v>
      </c>
      <c r="F296">
        <v>22</v>
      </c>
      <c r="G296">
        <v>22</v>
      </c>
      <c r="H296" t="s">
        <v>14</v>
      </c>
      <c r="I296" t="b">
        <v>0</v>
      </c>
      <c r="J296" t="s">
        <v>15</v>
      </c>
      <c r="K296" t="b">
        <v>0</v>
      </c>
      <c r="M296" t="b">
        <f t="shared" ca="1" si="16"/>
        <v>0</v>
      </c>
      <c r="N296" t="b">
        <f t="shared" ca="1" si="17"/>
        <v>0</v>
      </c>
      <c r="O296">
        <f t="shared" si="18"/>
        <v>8</v>
      </c>
      <c r="P296">
        <f t="shared" si="19"/>
        <v>10</v>
      </c>
    </row>
    <row r="297" spans="1:16" x14ac:dyDescent="0.25">
      <c r="A297">
        <v>65</v>
      </c>
      <c r="B297">
        <v>62</v>
      </c>
      <c r="C297">
        <v>63</v>
      </c>
      <c r="D297">
        <v>68</v>
      </c>
      <c r="E297">
        <v>68</v>
      </c>
      <c r="F297" t="s">
        <v>14</v>
      </c>
      <c r="G297" t="b">
        <v>0</v>
      </c>
      <c r="H297" t="s">
        <v>15</v>
      </c>
      <c r="I297" t="b">
        <v>0</v>
      </c>
      <c r="M297" t="b">
        <f t="shared" ca="1" si="16"/>
        <v>0</v>
      </c>
      <c r="N297" t="b">
        <f t="shared" ca="1" si="17"/>
        <v>0</v>
      </c>
      <c r="O297">
        <f t="shared" si="18"/>
        <v>6</v>
      </c>
      <c r="P297">
        <f t="shared" si="19"/>
        <v>8</v>
      </c>
    </row>
    <row r="298" spans="1:16" x14ac:dyDescent="0.25">
      <c r="A298">
        <v>88</v>
      </c>
      <c r="B298">
        <v>82</v>
      </c>
      <c r="C298">
        <v>80</v>
      </c>
      <c r="D298">
        <v>77</v>
      </c>
      <c r="E298">
        <v>74</v>
      </c>
      <c r="F298" t="s">
        <v>14</v>
      </c>
      <c r="G298" t="b">
        <v>0</v>
      </c>
      <c r="H298" t="s">
        <v>15</v>
      </c>
      <c r="I298" t="b">
        <v>0</v>
      </c>
      <c r="M298" t="b">
        <f t="shared" ca="1" si="16"/>
        <v>0</v>
      </c>
      <c r="N298" t="b">
        <f t="shared" ca="1" si="17"/>
        <v>0</v>
      </c>
      <c r="O298">
        <f t="shared" si="18"/>
        <v>6</v>
      </c>
      <c r="P298">
        <f t="shared" si="19"/>
        <v>8</v>
      </c>
    </row>
    <row r="299" spans="1:16" x14ac:dyDescent="0.25">
      <c r="A299">
        <v>74</v>
      </c>
      <c r="B299">
        <v>72</v>
      </c>
      <c r="C299">
        <v>73</v>
      </c>
      <c r="D299">
        <v>80</v>
      </c>
      <c r="E299">
        <v>82</v>
      </c>
      <c r="F299">
        <v>84</v>
      </c>
      <c r="G299">
        <v>87</v>
      </c>
      <c r="H299">
        <v>89</v>
      </c>
      <c r="I299" t="s">
        <v>14</v>
      </c>
      <c r="J299" t="b">
        <v>0</v>
      </c>
      <c r="K299" t="s">
        <v>15</v>
      </c>
      <c r="L299" t="b">
        <v>0</v>
      </c>
      <c r="M299" t="b">
        <f t="shared" ca="1" si="16"/>
        <v>0</v>
      </c>
      <c r="N299" t="b">
        <f t="shared" ca="1" si="17"/>
        <v>0</v>
      </c>
      <c r="O299">
        <f t="shared" si="18"/>
        <v>9</v>
      </c>
      <c r="P299">
        <f t="shared" si="19"/>
        <v>11</v>
      </c>
    </row>
    <row r="300" spans="1:16" x14ac:dyDescent="0.25">
      <c r="A300">
        <v>67</v>
      </c>
      <c r="B300">
        <v>62</v>
      </c>
      <c r="C300">
        <v>60</v>
      </c>
      <c r="D300">
        <v>58</v>
      </c>
      <c r="E300">
        <v>57</v>
      </c>
      <c r="F300">
        <v>59</v>
      </c>
      <c r="G300">
        <v>55</v>
      </c>
      <c r="H300" t="s">
        <v>14</v>
      </c>
      <c r="I300" t="b">
        <v>0</v>
      </c>
      <c r="J300" t="s">
        <v>15</v>
      </c>
      <c r="K300" t="b">
        <v>0</v>
      </c>
      <c r="M300" t="b">
        <f t="shared" ca="1" si="16"/>
        <v>0</v>
      </c>
      <c r="N300" t="b">
        <f t="shared" ca="1" si="17"/>
        <v>0</v>
      </c>
      <c r="O300">
        <f t="shared" si="18"/>
        <v>8</v>
      </c>
      <c r="P300">
        <f t="shared" si="19"/>
        <v>10</v>
      </c>
    </row>
    <row r="301" spans="1:16" x14ac:dyDescent="0.25">
      <c r="A301">
        <v>60</v>
      </c>
      <c r="B301">
        <v>63</v>
      </c>
      <c r="C301">
        <v>61</v>
      </c>
      <c r="D301">
        <v>57</v>
      </c>
      <c r="E301">
        <v>52</v>
      </c>
      <c r="F301" t="s">
        <v>14</v>
      </c>
      <c r="G301" t="b">
        <v>0</v>
      </c>
      <c r="H301" t="s">
        <v>15</v>
      </c>
      <c r="I301" t="b">
        <v>0</v>
      </c>
      <c r="M301" t="b">
        <f t="shared" ca="1" si="16"/>
        <v>0</v>
      </c>
      <c r="N301" t="b">
        <f t="shared" ca="1" si="17"/>
        <v>0</v>
      </c>
      <c r="O301">
        <f t="shared" si="18"/>
        <v>6</v>
      </c>
      <c r="P301">
        <f t="shared" si="19"/>
        <v>8</v>
      </c>
    </row>
    <row r="302" spans="1:16" x14ac:dyDescent="0.25">
      <c r="A302">
        <v>63</v>
      </c>
      <c r="B302">
        <v>67</v>
      </c>
      <c r="C302">
        <v>70</v>
      </c>
      <c r="D302">
        <v>77</v>
      </c>
      <c r="E302">
        <v>77</v>
      </c>
      <c r="F302" t="s">
        <v>14</v>
      </c>
      <c r="G302" t="b">
        <v>0</v>
      </c>
      <c r="H302" t="s">
        <v>15</v>
      </c>
      <c r="I302" t="b">
        <v>0</v>
      </c>
      <c r="M302" t="b">
        <f t="shared" ca="1" si="16"/>
        <v>0</v>
      </c>
      <c r="N302" t="b">
        <f t="shared" ca="1" si="17"/>
        <v>0</v>
      </c>
      <c r="O302">
        <f t="shared" si="18"/>
        <v>6</v>
      </c>
      <c r="P302">
        <f t="shared" si="19"/>
        <v>8</v>
      </c>
    </row>
    <row r="303" spans="1:16" x14ac:dyDescent="0.25">
      <c r="A303">
        <v>71</v>
      </c>
      <c r="B303">
        <v>68</v>
      </c>
      <c r="C303">
        <v>69</v>
      </c>
      <c r="D303">
        <v>68</v>
      </c>
      <c r="E303">
        <v>67</v>
      </c>
      <c r="F303">
        <v>64</v>
      </c>
      <c r="G303">
        <v>61</v>
      </c>
      <c r="H303">
        <v>62</v>
      </c>
      <c r="I303" t="s">
        <v>14</v>
      </c>
      <c r="J303" t="b">
        <v>0</v>
      </c>
      <c r="K303" t="s">
        <v>15</v>
      </c>
      <c r="L303" t="b">
        <v>0</v>
      </c>
      <c r="M303" t="b">
        <f t="shared" ca="1" si="16"/>
        <v>0</v>
      </c>
      <c r="N303" t="b">
        <f t="shared" ca="1" si="17"/>
        <v>0</v>
      </c>
      <c r="O303">
        <f t="shared" si="18"/>
        <v>9</v>
      </c>
      <c r="P303">
        <f t="shared" si="19"/>
        <v>11</v>
      </c>
    </row>
    <row r="304" spans="1:16" x14ac:dyDescent="0.25">
      <c r="A304">
        <v>55</v>
      </c>
      <c r="B304">
        <v>59</v>
      </c>
      <c r="C304">
        <v>60</v>
      </c>
      <c r="D304">
        <v>60</v>
      </c>
      <c r="E304">
        <v>62</v>
      </c>
      <c r="F304">
        <v>60</v>
      </c>
      <c r="G304" t="s">
        <v>14</v>
      </c>
      <c r="H304" t="b">
        <v>0</v>
      </c>
      <c r="I304" t="s">
        <v>15</v>
      </c>
      <c r="J304" t="b">
        <v>0</v>
      </c>
      <c r="M304" t="b">
        <f t="shared" ca="1" si="16"/>
        <v>0</v>
      </c>
      <c r="N304" t="b">
        <f t="shared" ca="1" si="17"/>
        <v>0</v>
      </c>
      <c r="O304">
        <f t="shared" si="18"/>
        <v>7</v>
      </c>
      <c r="P304">
        <f t="shared" si="19"/>
        <v>9</v>
      </c>
    </row>
    <row r="305" spans="1:16" x14ac:dyDescent="0.25">
      <c r="A305">
        <v>59</v>
      </c>
      <c r="B305">
        <v>59</v>
      </c>
      <c r="C305">
        <v>56</v>
      </c>
      <c r="D305">
        <v>54</v>
      </c>
      <c r="E305">
        <v>53</v>
      </c>
      <c r="F305">
        <v>53</v>
      </c>
      <c r="G305">
        <v>53</v>
      </c>
      <c r="H305" t="s">
        <v>14</v>
      </c>
      <c r="I305" t="b">
        <v>0</v>
      </c>
      <c r="J305" t="s">
        <v>15</v>
      </c>
      <c r="K305" t="b">
        <v>0</v>
      </c>
      <c r="M305" t="b">
        <f t="shared" ca="1" si="16"/>
        <v>0</v>
      </c>
      <c r="N305" t="b">
        <f t="shared" ca="1" si="17"/>
        <v>0</v>
      </c>
      <c r="O305">
        <f t="shared" si="18"/>
        <v>8</v>
      </c>
      <c r="P305">
        <f t="shared" si="19"/>
        <v>10</v>
      </c>
    </row>
    <row r="306" spans="1:16" x14ac:dyDescent="0.25">
      <c r="A306">
        <v>25</v>
      </c>
      <c r="B306">
        <v>25</v>
      </c>
      <c r="C306">
        <v>23</v>
      </c>
      <c r="D306">
        <v>25</v>
      </c>
      <c r="E306">
        <v>23</v>
      </c>
      <c r="F306">
        <v>20</v>
      </c>
      <c r="G306">
        <v>23</v>
      </c>
      <c r="H306" t="s">
        <v>14</v>
      </c>
      <c r="I306" t="b">
        <v>0</v>
      </c>
      <c r="J306" t="s">
        <v>15</v>
      </c>
      <c r="K306" t="b">
        <v>0</v>
      </c>
      <c r="M306" t="b">
        <f t="shared" ca="1" si="16"/>
        <v>0</v>
      </c>
      <c r="N306" t="b">
        <f t="shared" ca="1" si="17"/>
        <v>0</v>
      </c>
      <c r="O306">
        <f t="shared" si="18"/>
        <v>8</v>
      </c>
      <c r="P306">
        <f t="shared" si="19"/>
        <v>10</v>
      </c>
    </row>
    <row r="307" spans="1:16" x14ac:dyDescent="0.25">
      <c r="A307">
        <v>59</v>
      </c>
      <c r="B307">
        <v>53</v>
      </c>
      <c r="C307">
        <v>52</v>
      </c>
      <c r="D307">
        <v>50</v>
      </c>
      <c r="E307">
        <v>50</v>
      </c>
      <c r="F307">
        <v>49</v>
      </c>
      <c r="G307">
        <v>47</v>
      </c>
      <c r="H307" t="s">
        <v>14</v>
      </c>
      <c r="I307" t="b">
        <v>0</v>
      </c>
      <c r="J307" t="s">
        <v>15</v>
      </c>
      <c r="K307" t="b">
        <v>0</v>
      </c>
      <c r="M307" t="b">
        <f t="shared" ca="1" si="16"/>
        <v>0</v>
      </c>
      <c r="N307" t="b">
        <f t="shared" ca="1" si="17"/>
        <v>0</v>
      </c>
      <c r="O307">
        <f t="shared" si="18"/>
        <v>8</v>
      </c>
      <c r="P307">
        <f t="shared" si="19"/>
        <v>10</v>
      </c>
    </row>
    <row r="308" spans="1:16" x14ac:dyDescent="0.25">
      <c r="A308">
        <v>57</v>
      </c>
      <c r="B308">
        <v>57</v>
      </c>
      <c r="C308">
        <v>59</v>
      </c>
      <c r="D308">
        <v>61</v>
      </c>
      <c r="E308">
        <v>63</v>
      </c>
      <c r="F308">
        <v>65</v>
      </c>
      <c r="G308">
        <v>70</v>
      </c>
      <c r="H308" t="s">
        <v>14</v>
      </c>
      <c r="I308" t="b">
        <v>0</v>
      </c>
      <c r="J308" t="s">
        <v>15</v>
      </c>
      <c r="K308" t="b">
        <v>0</v>
      </c>
      <c r="M308" t="b">
        <f t="shared" ca="1" si="16"/>
        <v>0</v>
      </c>
      <c r="N308" t="b">
        <f t="shared" ca="1" si="17"/>
        <v>0</v>
      </c>
      <c r="O308">
        <f t="shared" si="18"/>
        <v>8</v>
      </c>
      <c r="P308">
        <f t="shared" si="19"/>
        <v>10</v>
      </c>
    </row>
    <row r="309" spans="1:16" x14ac:dyDescent="0.25">
      <c r="A309">
        <v>16</v>
      </c>
      <c r="B309">
        <v>16</v>
      </c>
      <c r="C309">
        <v>17</v>
      </c>
      <c r="D309">
        <v>18</v>
      </c>
      <c r="E309">
        <v>21</v>
      </c>
      <c r="F309">
        <v>21</v>
      </c>
      <c r="G309">
        <v>22</v>
      </c>
      <c r="H309">
        <v>22</v>
      </c>
      <c r="I309" t="s">
        <v>14</v>
      </c>
      <c r="J309" t="b">
        <v>0</v>
      </c>
      <c r="K309" t="s">
        <v>15</v>
      </c>
      <c r="L309" t="b">
        <v>0</v>
      </c>
      <c r="M309" t="b">
        <f t="shared" ca="1" si="16"/>
        <v>0</v>
      </c>
      <c r="N309" t="b">
        <f t="shared" ca="1" si="17"/>
        <v>0</v>
      </c>
      <c r="O309">
        <f t="shared" si="18"/>
        <v>9</v>
      </c>
      <c r="P309">
        <f t="shared" si="19"/>
        <v>11</v>
      </c>
    </row>
    <row r="310" spans="1:16" x14ac:dyDescent="0.25">
      <c r="A310">
        <v>36</v>
      </c>
      <c r="B310">
        <v>30</v>
      </c>
      <c r="C310">
        <v>29</v>
      </c>
      <c r="D310">
        <v>32</v>
      </c>
      <c r="E310">
        <v>33</v>
      </c>
      <c r="F310" t="s">
        <v>14</v>
      </c>
      <c r="G310" t="b">
        <v>0</v>
      </c>
      <c r="H310" t="s">
        <v>15</v>
      </c>
      <c r="I310" t="b">
        <v>0</v>
      </c>
      <c r="M310" t="b">
        <f t="shared" ca="1" si="16"/>
        <v>0</v>
      </c>
      <c r="N310" t="b">
        <f t="shared" ca="1" si="17"/>
        <v>0</v>
      </c>
      <c r="O310">
        <f t="shared" si="18"/>
        <v>6</v>
      </c>
      <c r="P310">
        <f t="shared" si="19"/>
        <v>8</v>
      </c>
    </row>
    <row r="311" spans="1:16" x14ac:dyDescent="0.25">
      <c r="A311">
        <v>52</v>
      </c>
      <c r="B311">
        <v>51</v>
      </c>
      <c r="C311">
        <v>49</v>
      </c>
      <c r="D311">
        <v>42</v>
      </c>
      <c r="E311">
        <v>40</v>
      </c>
      <c r="F311">
        <v>40</v>
      </c>
      <c r="G311" t="s">
        <v>14</v>
      </c>
      <c r="H311" t="b">
        <v>0</v>
      </c>
      <c r="I311" t="s">
        <v>15</v>
      </c>
      <c r="J311" t="b">
        <v>0</v>
      </c>
      <c r="M311" t="b">
        <f t="shared" ca="1" si="16"/>
        <v>0</v>
      </c>
      <c r="N311" t="b">
        <f t="shared" ca="1" si="17"/>
        <v>0</v>
      </c>
      <c r="O311">
        <f t="shared" si="18"/>
        <v>7</v>
      </c>
      <c r="P311">
        <f t="shared" si="19"/>
        <v>9</v>
      </c>
    </row>
    <row r="312" spans="1:16" x14ac:dyDescent="0.25">
      <c r="A312">
        <v>34</v>
      </c>
      <c r="B312">
        <v>36</v>
      </c>
      <c r="C312">
        <v>39</v>
      </c>
      <c r="D312">
        <v>41</v>
      </c>
      <c r="E312">
        <v>42</v>
      </c>
      <c r="F312">
        <v>40</v>
      </c>
      <c r="G312">
        <v>40</v>
      </c>
      <c r="H312" t="s">
        <v>14</v>
      </c>
      <c r="I312" t="b">
        <v>0</v>
      </c>
      <c r="J312" t="s">
        <v>15</v>
      </c>
      <c r="K312" t="b">
        <v>0</v>
      </c>
      <c r="M312" t="b">
        <f t="shared" ca="1" si="16"/>
        <v>0</v>
      </c>
      <c r="N312" t="b">
        <f t="shared" ca="1" si="17"/>
        <v>0</v>
      </c>
      <c r="O312">
        <f t="shared" si="18"/>
        <v>8</v>
      </c>
      <c r="P312">
        <f t="shared" si="19"/>
        <v>10</v>
      </c>
    </row>
    <row r="313" spans="1:16" x14ac:dyDescent="0.25">
      <c r="A313">
        <v>97</v>
      </c>
      <c r="B313">
        <v>90</v>
      </c>
      <c r="C313">
        <v>89</v>
      </c>
      <c r="D313">
        <v>87</v>
      </c>
      <c r="E313">
        <v>84</v>
      </c>
      <c r="F313">
        <v>82</v>
      </c>
      <c r="G313">
        <v>79</v>
      </c>
      <c r="H313">
        <v>79</v>
      </c>
      <c r="I313" t="s">
        <v>14</v>
      </c>
      <c r="J313" t="b">
        <v>0</v>
      </c>
      <c r="K313" t="s">
        <v>15</v>
      </c>
      <c r="L313" t="b">
        <v>0</v>
      </c>
      <c r="M313" t="b">
        <f t="shared" ca="1" si="16"/>
        <v>0</v>
      </c>
      <c r="N313" t="b">
        <f t="shared" ca="1" si="17"/>
        <v>0</v>
      </c>
      <c r="O313">
        <f t="shared" si="18"/>
        <v>9</v>
      </c>
      <c r="P313">
        <f t="shared" si="19"/>
        <v>11</v>
      </c>
    </row>
    <row r="314" spans="1:16" x14ac:dyDescent="0.25">
      <c r="A314">
        <v>15</v>
      </c>
      <c r="B314">
        <v>11</v>
      </c>
      <c r="C314">
        <v>9</v>
      </c>
      <c r="D314">
        <v>7</v>
      </c>
      <c r="E314">
        <v>4</v>
      </c>
      <c r="F314">
        <v>4</v>
      </c>
      <c r="G314" t="s">
        <v>14</v>
      </c>
      <c r="H314" t="b">
        <v>0</v>
      </c>
      <c r="I314" t="s">
        <v>15</v>
      </c>
      <c r="J314" t="b">
        <v>0</v>
      </c>
      <c r="M314" t="b">
        <f t="shared" ca="1" si="16"/>
        <v>0</v>
      </c>
      <c r="N314" t="b">
        <f t="shared" ca="1" si="17"/>
        <v>0</v>
      </c>
      <c r="O314">
        <f t="shared" si="18"/>
        <v>7</v>
      </c>
      <c r="P314">
        <f t="shared" si="19"/>
        <v>9</v>
      </c>
    </row>
    <row r="315" spans="1:16" x14ac:dyDescent="0.25">
      <c r="A315">
        <v>21</v>
      </c>
      <c r="B315">
        <v>25</v>
      </c>
      <c r="C315">
        <v>27</v>
      </c>
      <c r="D315">
        <v>24</v>
      </c>
      <c r="E315">
        <v>27</v>
      </c>
      <c r="F315">
        <v>30</v>
      </c>
      <c r="G315">
        <v>27</v>
      </c>
      <c r="H315" t="s">
        <v>14</v>
      </c>
      <c r="I315" t="b">
        <v>0</v>
      </c>
      <c r="J315" t="s">
        <v>15</v>
      </c>
      <c r="K315" t="b">
        <v>0</v>
      </c>
      <c r="M315" t="b">
        <f t="shared" ca="1" si="16"/>
        <v>0</v>
      </c>
      <c r="N315" t="b">
        <f t="shared" ca="1" si="17"/>
        <v>0</v>
      </c>
      <c r="O315">
        <f t="shared" si="18"/>
        <v>8</v>
      </c>
      <c r="P315">
        <f t="shared" si="19"/>
        <v>10</v>
      </c>
    </row>
    <row r="316" spans="1:16" x14ac:dyDescent="0.25">
      <c r="A316">
        <v>29</v>
      </c>
      <c r="B316">
        <v>30</v>
      </c>
      <c r="C316">
        <v>29</v>
      </c>
      <c r="D316">
        <v>28</v>
      </c>
      <c r="E316">
        <v>27</v>
      </c>
      <c r="F316">
        <v>30</v>
      </c>
      <c r="G316">
        <v>23</v>
      </c>
      <c r="H316" t="s">
        <v>14</v>
      </c>
      <c r="I316" t="b">
        <v>0</v>
      </c>
      <c r="J316" t="s">
        <v>15</v>
      </c>
      <c r="K316" t="b">
        <v>0</v>
      </c>
      <c r="M316" t="b">
        <f t="shared" ca="1" si="16"/>
        <v>0</v>
      </c>
      <c r="N316" t="b">
        <f t="shared" ca="1" si="17"/>
        <v>0</v>
      </c>
      <c r="O316">
        <f t="shared" si="18"/>
        <v>8</v>
      </c>
      <c r="P316">
        <f t="shared" si="19"/>
        <v>10</v>
      </c>
    </row>
    <row r="317" spans="1:16" x14ac:dyDescent="0.25">
      <c r="A317">
        <v>18</v>
      </c>
      <c r="B317">
        <v>22</v>
      </c>
      <c r="C317">
        <v>26</v>
      </c>
      <c r="D317">
        <v>27</v>
      </c>
      <c r="E317">
        <v>30</v>
      </c>
      <c r="F317">
        <v>34</v>
      </c>
      <c r="G317" t="s">
        <v>14</v>
      </c>
      <c r="H317" t="b">
        <v>0</v>
      </c>
      <c r="I317" t="s">
        <v>15</v>
      </c>
      <c r="J317" t="b">
        <v>0</v>
      </c>
      <c r="M317" t="b">
        <f t="shared" ca="1" si="16"/>
        <v>0</v>
      </c>
      <c r="N317" t="b">
        <f t="shared" ca="1" si="17"/>
        <v>0</v>
      </c>
      <c r="O317">
        <f t="shared" si="18"/>
        <v>7</v>
      </c>
      <c r="P317">
        <f t="shared" si="19"/>
        <v>9</v>
      </c>
    </row>
    <row r="318" spans="1:16" x14ac:dyDescent="0.25">
      <c r="A318">
        <v>35</v>
      </c>
      <c r="B318">
        <v>39</v>
      </c>
      <c r="C318">
        <v>42</v>
      </c>
      <c r="D318">
        <v>44</v>
      </c>
      <c r="E318">
        <v>45</v>
      </c>
      <c r="F318">
        <v>48</v>
      </c>
      <c r="G318">
        <v>52</v>
      </c>
      <c r="H318">
        <v>58</v>
      </c>
      <c r="I318" t="s">
        <v>14</v>
      </c>
      <c r="J318" t="b">
        <v>0</v>
      </c>
      <c r="K318" t="s">
        <v>15</v>
      </c>
      <c r="L318" t="b">
        <v>0</v>
      </c>
      <c r="M318" t="b">
        <f t="shared" ca="1" si="16"/>
        <v>0</v>
      </c>
      <c r="N318" t="b">
        <f t="shared" ca="1" si="17"/>
        <v>0</v>
      </c>
      <c r="O318">
        <f t="shared" si="18"/>
        <v>9</v>
      </c>
      <c r="P318">
        <f t="shared" si="19"/>
        <v>11</v>
      </c>
    </row>
    <row r="319" spans="1:16" x14ac:dyDescent="0.25">
      <c r="A319">
        <v>10</v>
      </c>
      <c r="B319">
        <v>13</v>
      </c>
      <c r="C319">
        <v>15</v>
      </c>
      <c r="D319">
        <v>16</v>
      </c>
      <c r="E319">
        <v>17</v>
      </c>
      <c r="F319">
        <v>20</v>
      </c>
      <c r="G319">
        <v>17</v>
      </c>
      <c r="H319">
        <v>21</v>
      </c>
      <c r="I319" t="s">
        <v>14</v>
      </c>
      <c r="J319" t="b">
        <v>0</v>
      </c>
      <c r="K319" t="s">
        <v>15</v>
      </c>
      <c r="L319" t="b">
        <v>0</v>
      </c>
      <c r="M319" t="b">
        <f t="shared" ca="1" si="16"/>
        <v>0</v>
      </c>
      <c r="N319" t="b">
        <f t="shared" ca="1" si="17"/>
        <v>0</v>
      </c>
      <c r="O319">
        <f t="shared" si="18"/>
        <v>9</v>
      </c>
      <c r="P319">
        <f t="shared" si="19"/>
        <v>11</v>
      </c>
    </row>
    <row r="320" spans="1:16" x14ac:dyDescent="0.25">
      <c r="A320">
        <v>29</v>
      </c>
      <c r="B320">
        <v>30</v>
      </c>
      <c r="C320">
        <v>32</v>
      </c>
      <c r="D320">
        <v>33</v>
      </c>
      <c r="E320">
        <v>35</v>
      </c>
      <c r="F320">
        <v>36</v>
      </c>
      <c r="G320">
        <v>41</v>
      </c>
      <c r="H320">
        <v>42</v>
      </c>
      <c r="I320" t="s">
        <v>14</v>
      </c>
      <c r="J320" t="b">
        <v>0</v>
      </c>
      <c r="K320" t="s">
        <v>15</v>
      </c>
      <c r="L320" t="b">
        <v>0</v>
      </c>
      <c r="M320" t="b">
        <f t="shared" ca="1" si="16"/>
        <v>0</v>
      </c>
      <c r="N320" t="b">
        <f t="shared" ca="1" si="17"/>
        <v>0</v>
      </c>
      <c r="O320">
        <f t="shared" si="18"/>
        <v>9</v>
      </c>
      <c r="P320">
        <f t="shared" si="19"/>
        <v>11</v>
      </c>
    </row>
    <row r="321" spans="1:16" x14ac:dyDescent="0.25">
      <c r="A321">
        <v>91</v>
      </c>
      <c r="B321">
        <v>87</v>
      </c>
      <c r="C321">
        <v>84</v>
      </c>
      <c r="D321">
        <v>82</v>
      </c>
      <c r="E321">
        <v>75</v>
      </c>
      <c r="F321">
        <v>74</v>
      </c>
      <c r="G321">
        <v>71</v>
      </c>
      <c r="H321">
        <v>70</v>
      </c>
      <c r="I321" t="s">
        <v>14</v>
      </c>
      <c r="J321" t="b">
        <v>0</v>
      </c>
      <c r="K321" t="s">
        <v>15</v>
      </c>
      <c r="L321" t="b">
        <v>0</v>
      </c>
      <c r="M321" t="b">
        <f t="shared" ca="1" si="16"/>
        <v>0</v>
      </c>
      <c r="N321" t="b">
        <f t="shared" ca="1" si="17"/>
        <v>0</v>
      </c>
      <c r="O321">
        <f t="shared" si="18"/>
        <v>9</v>
      </c>
      <c r="P321">
        <f t="shared" si="19"/>
        <v>11</v>
      </c>
    </row>
    <row r="322" spans="1:16" x14ac:dyDescent="0.25">
      <c r="A322">
        <v>93</v>
      </c>
      <c r="B322">
        <v>93</v>
      </c>
      <c r="C322">
        <v>91</v>
      </c>
      <c r="D322">
        <v>93</v>
      </c>
      <c r="E322">
        <v>91</v>
      </c>
      <c r="F322">
        <v>90</v>
      </c>
      <c r="G322">
        <v>90</v>
      </c>
      <c r="H322" t="s">
        <v>14</v>
      </c>
      <c r="I322" t="b">
        <v>0</v>
      </c>
      <c r="J322" t="s">
        <v>15</v>
      </c>
      <c r="K322" t="b">
        <v>0</v>
      </c>
      <c r="M322" t="b">
        <f t="shared" ref="M322:M385" ca="1" si="20">OFFSET(A322,0,O322)</f>
        <v>0</v>
      </c>
      <c r="N322" t="b">
        <f t="shared" ref="N322:N385" ca="1" si="21">OFFSET(A322,0,P322)</f>
        <v>0</v>
      </c>
      <c r="O322">
        <f t="shared" ref="O322:O385" si="22">MATCH("Increase:",A322:L322,0)</f>
        <v>8</v>
      </c>
      <c r="P322">
        <f t="shared" ref="P322:P385" si="23">MATCH("Decrease:",A322:L322,0)</f>
        <v>10</v>
      </c>
    </row>
    <row r="323" spans="1:16" x14ac:dyDescent="0.25">
      <c r="A323">
        <v>64</v>
      </c>
      <c r="B323">
        <v>64</v>
      </c>
      <c r="C323">
        <v>61</v>
      </c>
      <c r="D323">
        <v>60</v>
      </c>
      <c r="E323">
        <v>58</v>
      </c>
      <c r="F323">
        <v>53</v>
      </c>
      <c r="G323">
        <v>53</v>
      </c>
      <c r="H323" t="s">
        <v>14</v>
      </c>
      <c r="I323" t="b">
        <v>0</v>
      </c>
      <c r="J323" t="s">
        <v>15</v>
      </c>
      <c r="K323" t="b">
        <v>0</v>
      </c>
      <c r="M323" t="b">
        <f t="shared" ca="1" si="20"/>
        <v>0</v>
      </c>
      <c r="N323" t="b">
        <f t="shared" ca="1" si="21"/>
        <v>0</v>
      </c>
      <c r="O323">
        <f t="shared" si="22"/>
        <v>8</v>
      </c>
      <c r="P323">
        <f t="shared" si="23"/>
        <v>10</v>
      </c>
    </row>
    <row r="324" spans="1:16" x14ac:dyDescent="0.25">
      <c r="A324">
        <v>41</v>
      </c>
      <c r="B324">
        <v>44</v>
      </c>
      <c r="C324">
        <v>42</v>
      </c>
      <c r="D324">
        <v>44</v>
      </c>
      <c r="E324">
        <v>43</v>
      </c>
      <c r="F324">
        <v>42</v>
      </c>
      <c r="G324">
        <v>38</v>
      </c>
      <c r="H324" t="s">
        <v>14</v>
      </c>
      <c r="I324" t="b">
        <v>0</v>
      </c>
      <c r="J324" t="s">
        <v>15</v>
      </c>
      <c r="K324" t="b">
        <v>0</v>
      </c>
      <c r="M324" t="b">
        <f t="shared" ca="1" si="20"/>
        <v>0</v>
      </c>
      <c r="N324" t="b">
        <f t="shared" ca="1" si="21"/>
        <v>0</v>
      </c>
      <c r="O324">
        <f t="shared" si="22"/>
        <v>8</v>
      </c>
      <c r="P324">
        <f t="shared" si="23"/>
        <v>10</v>
      </c>
    </row>
    <row r="325" spans="1:16" x14ac:dyDescent="0.25">
      <c r="A325">
        <v>56</v>
      </c>
      <c r="B325">
        <v>57</v>
      </c>
      <c r="C325">
        <v>55</v>
      </c>
      <c r="D325">
        <v>51</v>
      </c>
      <c r="E325">
        <v>49</v>
      </c>
      <c r="F325">
        <v>45</v>
      </c>
      <c r="G325" t="s">
        <v>14</v>
      </c>
      <c r="H325" t="b">
        <v>0</v>
      </c>
      <c r="I325" t="s">
        <v>15</v>
      </c>
      <c r="J325" t="b">
        <v>0</v>
      </c>
      <c r="M325" t="b">
        <f t="shared" ca="1" si="20"/>
        <v>0</v>
      </c>
      <c r="N325" t="b">
        <f t="shared" ca="1" si="21"/>
        <v>0</v>
      </c>
      <c r="O325">
        <f t="shared" si="22"/>
        <v>7</v>
      </c>
      <c r="P325">
        <f t="shared" si="23"/>
        <v>9</v>
      </c>
    </row>
    <row r="326" spans="1:16" x14ac:dyDescent="0.25">
      <c r="A326">
        <v>67</v>
      </c>
      <c r="B326">
        <v>73</v>
      </c>
      <c r="C326">
        <v>76</v>
      </c>
      <c r="D326">
        <v>78</v>
      </c>
      <c r="E326">
        <v>79</v>
      </c>
      <c r="F326">
        <v>78</v>
      </c>
      <c r="G326" t="s">
        <v>14</v>
      </c>
      <c r="H326" t="b">
        <v>0</v>
      </c>
      <c r="I326" t="s">
        <v>15</v>
      </c>
      <c r="J326" t="b">
        <v>0</v>
      </c>
      <c r="M326" t="b">
        <f t="shared" ca="1" si="20"/>
        <v>0</v>
      </c>
      <c r="N326" t="b">
        <f t="shared" ca="1" si="21"/>
        <v>0</v>
      </c>
      <c r="O326">
        <f t="shared" si="22"/>
        <v>7</v>
      </c>
      <c r="P326">
        <f t="shared" si="23"/>
        <v>9</v>
      </c>
    </row>
    <row r="327" spans="1:16" x14ac:dyDescent="0.25">
      <c r="A327">
        <v>79</v>
      </c>
      <c r="B327">
        <v>79</v>
      </c>
      <c r="C327">
        <v>81</v>
      </c>
      <c r="D327">
        <v>83</v>
      </c>
      <c r="E327">
        <v>87</v>
      </c>
      <c r="F327">
        <v>88</v>
      </c>
      <c r="G327">
        <v>88</v>
      </c>
      <c r="H327" t="s">
        <v>14</v>
      </c>
      <c r="I327" t="b">
        <v>0</v>
      </c>
      <c r="J327" t="s">
        <v>15</v>
      </c>
      <c r="K327" t="b">
        <v>0</v>
      </c>
      <c r="M327" t="b">
        <f t="shared" ca="1" si="20"/>
        <v>0</v>
      </c>
      <c r="N327" t="b">
        <f t="shared" ca="1" si="21"/>
        <v>0</v>
      </c>
      <c r="O327">
        <f t="shared" si="22"/>
        <v>8</v>
      </c>
      <c r="P327">
        <f t="shared" si="23"/>
        <v>10</v>
      </c>
    </row>
    <row r="328" spans="1:16" x14ac:dyDescent="0.25">
      <c r="A328">
        <v>57</v>
      </c>
      <c r="B328">
        <v>60</v>
      </c>
      <c r="C328">
        <v>57</v>
      </c>
      <c r="D328">
        <v>56</v>
      </c>
      <c r="E328">
        <v>54</v>
      </c>
      <c r="F328">
        <v>49</v>
      </c>
      <c r="G328" t="s">
        <v>14</v>
      </c>
      <c r="H328" t="b">
        <v>0</v>
      </c>
      <c r="I328" t="s">
        <v>15</v>
      </c>
      <c r="J328" t="b">
        <v>0</v>
      </c>
      <c r="M328" t="b">
        <f t="shared" ca="1" si="20"/>
        <v>0</v>
      </c>
      <c r="N328" t="b">
        <f t="shared" ca="1" si="21"/>
        <v>0</v>
      </c>
      <c r="O328">
        <f t="shared" si="22"/>
        <v>7</v>
      </c>
      <c r="P328">
        <f t="shared" si="23"/>
        <v>9</v>
      </c>
    </row>
    <row r="329" spans="1:16" x14ac:dyDescent="0.25">
      <c r="A329">
        <v>34</v>
      </c>
      <c r="B329">
        <v>34</v>
      </c>
      <c r="C329">
        <v>35</v>
      </c>
      <c r="D329">
        <v>36</v>
      </c>
      <c r="E329">
        <v>38</v>
      </c>
      <c r="F329">
        <v>36</v>
      </c>
      <c r="G329">
        <v>38</v>
      </c>
      <c r="H329">
        <v>39</v>
      </c>
      <c r="I329" t="s">
        <v>14</v>
      </c>
      <c r="J329" t="b">
        <v>0</v>
      </c>
      <c r="K329" t="s">
        <v>15</v>
      </c>
      <c r="L329" t="b">
        <v>0</v>
      </c>
      <c r="M329" t="b">
        <f t="shared" ca="1" si="20"/>
        <v>0</v>
      </c>
      <c r="N329" t="b">
        <f t="shared" ca="1" si="21"/>
        <v>0</v>
      </c>
      <c r="O329">
        <f t="shared" si="22"/>
        <v>9</v>
      </c>
      <c r="P329">
        <f t="shared" si="23"/>
        <v>11</v>
      </c>
    </row>
    <row r="330" spans="1:16" x14ac:dyDescent="0.25">
      <c r="A330">
        <v>64</v>
      </c>
      <c r="B330">
        <v>63</v>
      </c>
      <c r="C330">
        <v>60</v>
      </c>
      <c r="D330">
        <v>54</v>
      </c>
      <c r="E330">
        <v>50</v>
      </c>
      <c r="F330" t="s">
        <v>14</v>
      </c>
      <c r="G330" t="b">
        <v>0</v>
      </c>
      <c r="H330" t="s">
        <v>15</v>
      </c>
      <c r="I330" t="b">
        <v>0</v>
      </c>
      <c r="M330" t="b">
        <f t="shared" ca="1" si="20"/>
        <v>0</v>
      </c>
      <c r="N330" t="b">
        <f t="shared" ca="1" si="21"/>
        <v>0</v>
      </c>
      <c r="O330">
        <f t="shared" si="22"/>
        <v>6</v>
      </c>
      <c r="P330">
        <f t="shared" si="23"/>
        <v>8</v>
      </c>
    </row>
    <row r="331" spans="1:16" x14ac:dyDescent="0.25">
      <c r="A331">
        <v>88</v>
      </c>
      <c r="B331">
        <v>89</v>
      </c>
      <c r="C331">
        <v>86</v>
      </c>
      <c r="D331">
        <v>86</v>
      </c>
      <c r="E331">
        <v>89</v>
      </c>
      <c r="F331" t="s">
        <v>14</v>
      </c>
      <c r="G331" t="b">
        <v>0</v>
      </c>
      <c r="H331" t="s">
        <v>15</v>
      </c>
      <c r="I331" t="b">
        <v>0</v>
      </c>
      <c r="M331" t="b">
        <f t="shared" ca="1" si="20"/>
        <v>0</v>
      </c>
      <c r="N331" t="b">
        <f t="shared" ca="1" si="21"/>
        <v>0</v>
      </c>
      <c r="O331">
        <f t="shared" si="22"/>
        <v>6</v>
      </c>
      <c r="P331">
        <f t="shared" si="23"/>
        <v>8</v>
      </c>
    </row>
    <row r="332" spans="1:16" x14ac:dyDescent="0.25">
      <c r="A332">
        <v>17</v>
      </c>
      <c r="B332">
        <v>16</v>
      </c>
      <c r="C332">
        <v>19</v>
      </c>
      <c r="D332">
        <v>23</v>
      </c>
      <c r="E332">
        <v>24</v>
      </c>
      <c r="F332">
        <v>27</v>
      </c>
      <c r="G332">
        <v>31</v>
      </c>
      <c r="H332" t="s">
        <v>14</v>
      </c>
      <c r="I332" t="b">
        <v>0</v>
      </c>
      <c r="J332" t="s">
        <v>15</v>
      </c>
      <c r="K332" t="b">
        <v>0</v>
      </c>
      <c r="M332" t="b">
        <f t="shared" ca="1" si="20"/>
        <v>0</v>
      </c>
      <c r="N332" t="b">
        <f t="shared" ca="1" si="21"/>
        <v>0</v>
      </c>
      <c r="O332">
        <f t="shared" si="22"/>
        <v>8</v>
      </c>
      <c r="P332">
        <f t="shared" si="23"/>
        <v>10</v>
      </c>
    </row>
    <row r="333" spans="1:16" x14ac:dyDescent="0.25">
      <c r="A333">
        <v>91</v>
      </c>
      <c r="B333">
        <v>87</v>
      </c>
      <c r="C333">
        <v>86</v>
      </c>
      <c r="D333">
        <v>83</v>
      </c>
      <c r="E333">
        <v>80</v>
      </c>
      <c r="F333">
        <v>77</v>
      </c>
      <c r="G333">
        <v>73</v>
      </c>
      <c r="H333" t="s">
        <v>14</v>
      </c>
      <c r="I333" t="b">
        <v>0</v>
      </c>
      <c r="J333" t="s">
        <v>15</v>
      </c>
      <c r="K333" t="b">
        <v>0</v>
      </c>
      <c r="M333" t="b">
        <f t="shared" ca="1" si="20"/>
        <v>0</v>
      </c>
      <c r="N333" t="b">
        <f t="shared" ca="1" si="21"/>
        <v>0</v>
      </c>
      <c r="O333">
        <f t="shared" si="22"/>
        <v>8</v>
      </c>
      <c r="P333">
        <f t="shared" si="23"/>
        <v>10</v>
      </c>
    </row>
    <row r="334" spans="1:16" x14ac:dyDescent="0.25">
      <c r="A334">
        <v>23</v>
      </c>
      <c r="B334">
        <v>21</v>
      </c>
      <c r="C334">
        <v>23</v>
      </c>
      <c r="D334">
        <v>24</v>
      </c>
      <c r="E334">
        <v>26</v>
      </c>
      <c r="F334">
        <v>29</v>
      </c>
      <c r="G334">
        <v>34</v>
      </c>
      <c r="H334" t="s">
        <v>14</v>
      </c>
      <c r="I334" t="b">
        <v>0</v>
      </c>
      <c r="J334" t="s">
        <v>15</v>
      </c>
      <c r="K334" t="b">
        <v>0</v>
      </c>
      <c r="M334" t="b">
        <f t="shared" ca="1" si="20"/>
        <v>0</v>
      </c>
      <c r="N334" t="b">
        <f t="shared" ca="1" si="21"/>
        <v>0</v>
      </c>
      <c r="O334">
        <f t="shared" si="22"/>
        <v>8</v>
      </c>
      <c r="P334">
        <f t="shared" si="23"/>
        <v>10</v>
      </c>
    </row>
    <row r="335" spans="1:16" x14ac:dyDescent="0.25">
      <c r="A335">
        <v>53</v>
      </c>
      <c r="B335">
        <v>51</v>
      </c>
      <c r="C335">
        <v>48</v>
      </c>
      <c r="D335">
        <v>47</v>
      </c>
      <c r="E335">
        <v>45</v>
      </c>
      <c r="F335">
        <v>43</v>
      </c>
      <c r="G335">
        <v>39</v>
      </c>
      <c r="H335">
        <v>36</v>
      </c>
      <c r="I335" t="s">
        <v>14</v>
      </c>
      <c r="J335" t="b">
        <v>0</v>
      </c>
      <c r="K335" t="s">
        <v>15</v>
      </c>
      <c r="L335" t="b">
        <v>0</v>
      </c>
      <c r="M335" t="b">
        <f t="shared" ca="1" si="20"/>
        <v>0</v>
      </c>
      <c r="N335" t="b">
        <f t="shared" ca="1" si="21"/>
        <v>0</v>
      </c>
      <c r="O335">
        <f t="shared" si="22"/>
        <v>9</v>
      </c>
      <c r="P335">
        <f t="shared" si="23"/>
        <v>11</v>
      </c>
    </row>
    <row r="336" spans="1:16" x14ac:dyDescent="0.25">
      <c r="A336">
        <v>13</v>
      </c>
      <c r="B336">
        <v>20</v>
      </c>
      <c r="C336">
        <v>22</v>
      </c>
      <c r="D336">
        <v>26</v>
      </c>
      <c r="E336">
        <v>29</v>
      </c>
      <c r="F336">
        <v>30</v>
      </c>
      <c r="G336">
        <v>33</v>
      </c>
      <c r="H336">
        <v>31</v>
      </c>
      <c r="I336" t="s">
        <v>14</v>
      </c>
      <c r="J336" t="b">
        <v>0</v>
      </c>
      <c r="K336" t="s">
        <v>15</v>
      </c>
      <c r="L336" t="b">
        <v>0</v>
      </c>
      <c r="M336" t="b">
        <f t="shared" ca="1" si="20"/>
        <v>0</v>
      </c>
      <c r="N336" t="b">
        <f t="shared" ca="1" si="21"/>
        <v>0</v>
      </c>
      <c r="O336">
        <f t="shared" si="22"/>
        <v>9</v>
      </c>
      <c r="P336">
        <f t="shared" si="23"/>
        <v>11</v>
      </c>
    </row>
    <row r="337" spans="1:16" x14ac:dyDescent="0.25">
      <c r="A337">
        <v>91</v>
      </c>
      <c r="B337">
        <v>90</v>
      </c>
      <c r="C337">
        <v>87</v>
      </c>
      <c r="D337">
        <v>85</v>
      </c>
      <c r="E337">
        <v>81</v>
      </c>
      <c r="F337">
        <v>81</v>
      </c>
      <c r="G337" t="s">
        <v>14</v>
      </c>
      <c r="H337" t="b">
        <v>0</v>
      </c>
      <c r="I337" t="s">
        <v>15</v>
      </c>
      <c r="J337" t="b">
        <v>0</v>
      </c>
      <c r="M337" t="b">
        <f t="shared" ca="1" si="20"/>
        <v>0</v>
      </c>
      <c r="N337" t="b">
        <f t="shared" ca="1" si="21"/>
        <v>0</v>
      </c>
      <c r="O337">
        <f t="shared" si="22"/>
        <v>7</v>
      </c>
      <c r="P337">
        <f t="shared" si="23"/>
        <v>9</v>
      </c>
    </row>
    <row r="338" spans="1:16" x14ac:dyDescent="0.25">
      <c r="A338">
        <v>15</v>
      </c>
      <c r="B338">
        <v>16</v>
      </c>
      <c r="C338">
        <v>15</v>
      </c>
      <c r="D338">
        <v>12</v>
      </c>
      <c r="E338">
        <v>11</v>
      </c>
      <c r="F338">
        <v>11</v>
      </c>
      <c r="G338">
        <v>8</v>
      </c>
      <c r="H338">
        <v>8</v>
      </c>
      <c r="I338" t="s">
        <v>14</v>
      </c>
      <c r="J338" t="b">
        <v>0</v>
      </c>
      <c r="K338" t="s">
        <v>15</v>
      </c>
      <c r="L338" t="b">
        <v>0</v>
      </c>
      <c r="M338" t="b">
        <f t="shared" ca="1" si="20"/>
        <v>0</v>
      </c>
      <c r="N338" t="b">
        <f t="shared" ca="1" si="21"/>
        <v>0</v>
      </c>
      <c r="O338">
        <f t="shared" si="22"/>
        <v>9</v>
      </c>
      <c r="P338">
        <f t="shared" si="23"/>
        <v>11</v>
      </c>
    </row>
    <row r="339" spans="1:16" x14ac:dyDescent="0.25">
      <c r="A339">
        <v>79</v>
      </c>
      <c r="B339">
        <v>74</v>
      </c>
      <c r="C339">
        <v>71</v>
      </c>
      <c r="D339">
        <v>68</v>
      </c>
      <c r="E339">
        <v>67</v>
      </c>
      <c r="F339">
        <v>66</v>
      </c>
      <c r="G339">
        <v>62</v>
      </c>
      <c r="H339" t="s">
        <v>14</v>
      </c>
      <c r="I339" t="b">
        <v>0</v>
      </c>
      <c r="J339" t="s">
        <v>15</v>
      </c>
      <c r="K339" t="b">
        <v>0</v>
      </c>
      <c r="M339" t="b">
        <f t="shared" ca="1" si="20"/>
        <v>0</v>
      </c>
      <c r="N339" t="b">
        <f t="shared" ca="1" si="21"/>
        <v>0</v>
      </c>
      <c r="O339">
        <f t="shared" si="22"/>
        <v>8</v>
      </c>
      <c r="P339">
        <f t="shared" si="23"/>
        <v>10</v>
      </c>
    </row>
    <row r="340" spans="1:16" x14ac:dyDescent="0.25">
      <c r="A340">
        <v>59</v>
      </c>
      <c r="B340">
        <v>59</v>
      </c>
      <c r="C340">
        <v>58</v>
      </c>
      <c r="D340">
        <v>51</v>
      </c>
      <c r="E340">
        <v>45</v>
      </c>
      <c r="F340" t="s">
        <v>14</v>
      </c>
      <c r="G340" t="b">
        <v>0</v>
      </c>
      <c r="H340" t="s">
        <v>15</v>
      </c>
      <c r="I340" t="b">
        <v>0</v>
      </c>
      <c r="M340" t="b">
        <f t="shared" ca="1" si="20"/>
        <v>0</v>
      </c>
      <c r="N340" t="b">
        <f t="shared" ca="1" si="21"/>
        <v>0</v>
      </c>
      <c r="O340">
        <f t="shared" si="22"/>
        <v>6</v>
      </c>
      <c r="P340">
        <f t="shared" si="23"/>
        <v>8</v>
      </c>
    </row>
    <row r="341" spans="1:16" x14ac:dyDescent="0.25">
      <c r="A341">
        <v>38</v>
      </c>
      <c r="B341">
        <v>40</v>
      </c>
      <c r="C341">
        <v>45</v>
      </c>
      <c r="D341">
        <v>48</v>
      </c>
      <c r="E341">
        <v>51</v>
      </c>
      <c r="F341">
        <v>51</v>
      </c>
      <c r="G341" t="s">
        <v>14</v>
      </c>
      <c r="H341" t="b">
        <v>0</v>
      </c>
      <c r="I341" t="s">
        <v>15</v>
      </c>
      <c r="J341" t="b">
        <v>0</v>
      </c>
      <c r="M341" t="b">
        <f t="shared" ca="1" si="20"/>
        <v>0</v>
      </c>
      <c r="N341" t="b">
        <f t="shared" ca="1" si="21"/>
        <v>0</v>
      </c>
      <c r="O341">
        <f t="shared" si="22"/>
        <v>7</v>
      </c>
      <c r="P341">
        <f t="shared" si="23"/>
        <v>9</v>
      </c>
    </row>
    <row r="342" spans="1:16" x14ac:dyDescent="0.25">
      <c r="A342">
        <v>54</v>
      </c>
      <c r="B342">
        <v>56</v>
      </c>
      <c r="C342">
        <v>54</v>
      </c>
      <c r="D342">
        <v>51</v>
      </c>
      <c r="E342">
        <v>49</v>
      </c>
      <c r="F342">
        <v>49</v>
      </c>
      <c r="G342">
        <v>48</v>
      </c>
      <c r="H342">
        <v>42</v>
      </c>
      <c r="I342" t="s">
        <v>14</v>
      </c>
      <c r="J342" t="b">
        <v>0</v>
      </c>
      <c r="K342" t="s">
        <v>15</v>
      </c>
      <c r="L342" t="b">
        <v>0</v>
      </c>
      <c r="M342" t="b">
        <f t="shared" ca="1" si="20"/>
        <v>0</v>
      </c>
      <c r="N342" t="b">
        <f t="shared" ca="1" si="21"/>
        <v>0</v>
      </c>
      <c r="O342">
        <f t="shared" si="22"/>
        <v>9</v>
      </c>
      <c r="P342">
        <f t="shared" si="23"/>
        <v>11</v>
      </c>
    </row>
    <row r="343" spans="1:16" x14ac:dyDescent="0.25">
      <c r="A343">
        <v>9</v>
      </c>
      <c r="B343">
        <v>11</v>
      </c>
      <c r="C343">
        <v>12</v>
      </c>
      <c r="D343">
        <v>15</v>
      </c>
      <c r="E343">
        <v>17</v>
      </c>
      <c r="F343">
        <v>21</v>
      </c>
      <c r="G343" t="s">
        <v>14</v>
      </c>
      <c r="H343" t="b">
        <v>0</v>
      </c>
      <c r="I343" t="s">
        <v>15</v>
      </c>
      <c r="J343" t="b">
        <v>0</v>
      </c>
      <c r="M343" t="b">
        <f t="shared" ca="1" si="20"/>
        <v>0</v>
      </c>
      <c r="N343" t="b">
        <f t="shared" ca="1" si="21"/>
        <v>0</v>
      </c>
      <c r="O343">
        <f t="shared" si="22"/>
        <v>7</v>
      </c>
      <c r="P343">
        <f t="shared" si="23"/>
        <v>9</v>
      </c>
    </row>
    <row r="344" spans="1:16" x14ac:dyDescent="0.25">
      <c r="A344">
        <v>32</v>
      </c>
      <c r="B344">
        <v>26</v>
      </c>
      <c r="C344">
        <v>25</v>
      </c>
      <c r="D344">
        <v>20</v>
      </c>
      <c r="E344">
        <v>19</v>
      </c>
      <c r="F344">
        <v>19</v>
      </c>
      <c r="G344" t="s">
        <v>14</v>
      </c>
      <c r="H344" t="b">
        <v>0</v>
      </c>
      <c r="I344" t="s">
        <v>15</v>
      </c>
      <c r="J344" t="b">
        <v>0</v>
      </c>
      <c r="M344" t="b">
        <f t="shared" ca="1" si="20"/>
        <v>0</v>
      </c>
      <c r="N344" t="b">
        <f t="shared" ca="1" si="21"/>
        <v>0</v>
      </c>
      <c r="O344">
        <f t="shared" si="22"/>
        <v>7</v>
      </c>
      <c r="P344">
        <f t="shared" si="23"/>
        <v>9</v>
      </c>
    </row>
    <row r="345" spans="1:16" x14ac:dyDescent="0.25">
      <c r="A345">
        <v>36</v>
      </c>
      <c r="B345">
        <v>43</v>
      </c>
      <c r="C345">
        <v>46</v>
      </c>
      <c r="D345">
        <v>48</v>
      </c>
      <c r="E345">
        <v>48</v>
      </c>
      <c r="F345">
        <v>49</v>
      </c>
      <c r="G345" t="s">
        <v>14</v>
      </c>
      <c r="H345" t="b">
        <v>0</v>
      </c>
      <c r="I345" t="s">
        <v>15</v>
      </c>
      <c r="J345" t="b">
        <v>0</v>
      </c>
      <c r="M345" t="b">
        <f t="shared" ca="1" si="20"/>
        <v>0</v>
      </c>
      <c r="N345" t="b">
        <f t="shared" ca="1" si="21"/>
        <v>0</v>
      </c>
      <c r="O345">
        <f t="shared" si="22"/>
        <v>7</v>
      </c>
      <c r="P345">
        <f t="shared" si="23"/>
        <v>9</v>
      </c>
    </row>
    <row r="346" spans="1:16" x14ac:dyDescent="0.25">
      <c r="A346">
        <v>9</v>
      </c>
      <c r="B346">
        <v>7</v>
      </c>
      <c r="C346">
        <v>7</v>
      </c>
      <c r="D346">
        <v>9</v>
      </c>
      <c r="E346">
        <v>12</v>
      </c>
      <c r="F346">
        <v>17</v>
      </c>
      <c r="G346" t="s">
        <v>14</v>
      </c>
      <c r="H346" t="b">
        <v>0</v>
      </c>
      <c r="I346" t="s">
        <v>15</v>
      </c>
      <c r="J346" t="b">
        <v>0</v>
      </c>
      <c r="M346" t="b">
        <f t="shared" ca="1" si="20"/>
        <v>0</v>
      </c>
      <c r="N346" t="b">
        <f t="shared" ca="1" si="21"/>
        <v>0</v>
      </c>
      <c r="O346">
        <f t="shared" si="22"/>
        <v>7</v>
      </c>
      <c r="P346">
        <f t="shared" si="23"/>
        <v>9</v>
      </c>
    </row>
    <row r="347" spans="1:16" x14ac:dyDescent="0.25">
      <c r="A347">
        <v>17</v>
      </c>
      <c r="B347">
        <v>21</v>
      </c>
      <c r="C347">
        <v>24</v>
      </c>
      <c r="D347">
        <v>27</v>
      </c>
      <c r="E347">
        <v>32</v>
      </c>
      <c r="F347">
        <v>33</v>
      </c>
      <c r="G347">
        <v>35</v>
      </c>
      <c r="H347">
        <v>36</v>
      </c>
      <c r="I347" t="s">
        <v>14</v>
      </c>
      <c r="J347" t="b">
        <v>0</v>
      </c>
      <c r="K347" t="s">
        <v>15</v>
      </c>
      <c r="L347" t="b">
        <v>0</v>
      </c>
      <c r="M347" t="b">
        <f t="shared" ca="1" si="20"/>
        <v>0</v>
      </c>
      <c r="N347" t="b">
        <f t="shared" ca="1" si="21"/>
        <v>0</v>
      </c>
      <c r="O347">
        <f t="shared" si="22"/>
        <v>9</v>
      </c>
      <c r="P347">
        <f t="shared" si="23"/>
        <v>11</v>
      </c>
    </row>
    <row r="348" spans="1:16" x14ac:dyDescent="0.25">
      <c r="A348">
        <v>78</v>
      </c>
      <c r="B348">
        <v>75</v>
      </c>
      <c r="C348">
        <v>73</v>
      </c>
      <c r="D348">
        <v>72</v>
      </c>
      <c r="E348">
        <v>70</v>
      </c>
      <c r="F348">
        <v>69</v>
      </c>
      <c r="G348">
        <v>66</v>
      </c>
      <c r="H348">
        <v>66</v>
      </c>
      <c r="I348" t="s">
        <v>14</v>
      </c>
      <c r="J348" t="b">
        <v>0</v>
      </c>
      <c r="K348" t="s">
        <v>15</v>
      </c>
      <c r="L348" t="b">
        <v>0</v>
      </c>
      <c r="M348" t="b">
        <f t="shared" ca="1" si="20"/>
        <v>0</v>
      </c>
      <c r="N348" t="b">
        <f t="shared" ca="1" si="21"/>
        <v>0</v>
      </c>
      <c r="O348">
        <f t="shared" si="22"/>
        <v>9</v>
      </c>
      <c r="P348">
        <f t="shared" si="23"/>
        <v>11</v>
      </c>
    </row>
    <row r="349" spans="1:16" x14ac:dyDescent="0.25">
      <c r="A349">
        <v>51</v>
      </c>
      <c r="B349">
        <v>46</v>
      </c>
      <c r="C349">
        <v>44</v>
      </c>
      <c r="D349">
        <v>41</v>
      </c>
      <c r="E349">
        <v>39</v>
      </c>
      <c r="F349">
        <v>38</v>
      </c>
      <c r="G349">
        <v>34</v>
      </c>
      <c r="H349">
        <v>34</v>
      </c>
      <c r="I349" t="s">
        <v>14</v>
      </c>
      <c r="J349" t="b">
        <v>0</v>
      </c>
      <c r="K349" t="s">
        <v>15</v>
      </c>
      <c r="L349" t="b">
        <v>0</v>
      </c>
      <c r="M349" t="b">
        <f t="shared" ca="1" si="20"/>
        <v>0</v>
      </c>
      <c r="N349" t="b">
        <f t="shared" ca="1" si="21"/>
        <v>0</v>
      </c>
      <c r="O349">
        <f t="shared" si="22"/>
        <v>9</v>
      </c>
      <c r="P349">
        <f t="shared" si="23"/>
        <v>11</v>
      </c>
    </row>
    <row r="350" spans="1:16" x14ac:dyDescent="0.25">
      <c r="A350">
        <v>96</v>
      </c>
      <c r="B350">
        <v>96</v>
      </c>
      <c r="C350">
        <v>93</v>
      </c>
      <c r="D350">
        <v>90</v>
      </c>
      <c r="E350">
        <v>88</v>
      </c>
      <c r="F350">
        <v>85</v>
      </c>
      <c r="G350">
        <v>81</v>
      </c>
      <c r="H350">
        <v>83</v>
      </c>
      <c r="I350" t="s">
        <v>14</v>
      </c>
      <c r="J350" t="b">
        <v>0</v>
      </c>
      <c r="K350" t="s">
        <v>15</v>
      </c>
      <c r="L350" t="b">
        <v>0</v>
      </c>
      <c r="M350" t="b">
        <f t="shared" ca="1" si="20"/>
        <v>0</v>
      </c>
      <c r="N350" t="b">
        <f t="shared" ca="1" si="21"/>
        <v>0</v>
      </c>
      <c r="O350">
        <f t="shared" si="22"/>
        <v>9</v>
      </c>
      <c r="P350">
        <f t="shared" si="23"/>
        <v>11</v>
      </c>
    </row>
    <row r="351" spans="1:16" x14ac:dyDescent="0.25">
      <c r="A351">
        <v>21</v>
      </c>
      <c r="B351">
        <v>27</v>
      </c>
      <c r="C351">
        <v>30</v>
      </c>
      <c r="D351">
        <v>32</v>
      </c>
      <c r="E351">
        <v>33</v>
      </c>
      <c r="F351">
        <v>36</v>
      </c>
      <c r="G351">
        <v>41</v>
      </c>
      <c r="H351">
        <v>38</v>
      </c>
      <c r="I351" t="s">
        <v>14</v>
      </c>
      <c r="J351" t="b">
        <v>0</v>
      </c>
      <c r="K351" t="s">
        <v>15</v>
      </c>
      <c r="L351" t="b">
        <v>0</v>
      </c>
      <c r="M351" t="b">
        <f t="shared" ca="1" si="20"/>
        <v>0</v>
      </c>
      <c r="N351" t="b">
        <f t="shared" ca="1" si="21"/>
        <v>0</v>
      </c>
      <c r="O351">
        <f t="shared" si="22"/>
        <v>9</v>
      </c>
      <c r="P351">
        <f t="shared" si="23"/>
        <v>11</v>
      </c>
    </row>
    <row r="352" spans="1:16" x14ac:dyDescent="0.25">
      <c r="A352">
        <v>46</v>
      </c>
      <c r="B352">
        <v>48</v>
      </c>
      <c r="C352">
        <v>45</v>
      </c>
      <c r="D352">
        <v>42</v>
      </c>
      <c r="E352">
        <v>41</v>
      </c>
      <c r="F352">
        <v>38</v>
      </c>
      <c r="G352">
        <v>34</v>
      </c>
      <c r="H352" t="s">
        <v>14</v>
      </c>
      <c r="I352" t="b">
        <v>0</v>
      </c>
      <c r="J352" t="s">
        <v>15</v>
      </c>
      <c r="K352" t="b">
        <v>0</v>
      </c>
      <c r="M352" t="b">
        <f t="shared" ca="1" si="20"/>
        <v>0</v>
      </c>
      <c r="N352" t="b">
        <f t="shared" ca="1" si="21"/>
        <v>0</v>
      </c>
      <c r="O352">
        <f t="shared" si="22"/>
        <v>8</v>
      </c>
      <c r="P352">
        <f t="shared" si="23"/>
        <v>10</v>
      </c>
    </row>
    <row r="353" spans="1:16" x14ac:dyDescent="0.25">
      <c r="A353">
        <v>87</v>
      </c>
      <c r="B353">
        <v>84</v>
      </c>
      <c r="C353">
        <v>86</v>
      </c>
      <c r="D353">
        <v>84</v>
      </c>
      <c r="E353">
        <v>87</v>
      </c>
      <c r="F353">
        <v>90</v>
      </c>
      <c r="G353">
        <v>96</v>
      </c>
      <c r="H353" t="s">
        <v>14</v>
      </c>
      <c r="I353" t="b">
        <v>0</v>
      </c>
      <c r="J353" t="s">
        <v>15</v>
      </c>
      <c r="K353" t="b">
        <v>0</v>
      </c>
      <c r="M353" t="b">
        <f t="shared" ca="1" si="20"/>
        <v>0</v>
      </c>
      <c r="N353" t="b">
        <f t="shared" ca="1" si="21"/>
        <v>0</v>
      </c>
      <c r="O353">
        <f t="shared" si="22"/>
        <v>8</v>
      </c>
      <c r="P353">
        <f t="shared" si="23"/>
        <v>10</v>
      </c>
    </row>
    <row r="354" spans="1:16" x14ac:dyDescent="0.25">
      <c r="A354">
        <v>80</v>
      </c>
      <c r="B354">
        <v>80</v>
      </c>
      <c r="C354">
        <v>81</v>
      </c>
      <c r="D354">
        <v>85</v>
      </c>
      <c r="E354">
        <v>90</v>
      </c>
      <c r="F354" t="s">
        <v>14</v>
      </c>
      <c r="G354" t="b">
        <v>0</v>
      </c>
      <c r="H354" t="s">
        <v>15</v>
      </c>
      <c r="I354" t="b">
        <v>0</v>
      </c>
      <c r="M354" t="b">
        <f t="shared" ca="1" si="20"/>
        <v>0</v>
      </c>
      <c r="N354" t="b">
        <f t="shared" ca="1" si="21"/>
        <v>0</v>
      </c>
      <c r="O354">
        <f t="shared" si="22"/>
        <v>6</v>
      </c>
      <c r="P354">
        <f t="shared" si="23"/>
        <v>8</v>
      </c>
    </row>
    <row r="355" spans="1:16" x14ac:dyDescent="0.25">
      <c r="A355">
        <v>33</v>
      </c>
      <c r="B355">
        <v>38</v>
      </c>
      <c r="C355">
        <v>41</v>
      </c>
      <c r="D355">
        <v>40</v>
      </c>
      <c r="E355">
        <v>42</v>
      </c>
      <c r="F355">
        <v>44</v>
      </c>
      <c r="G355">
        <v>45</v>
      </c>
      <c r="H355">
        <v>44</v>
      </c>
      <c r="I355" t="s">
        <v>14</v>
      </c>
      <c r="J355" t="b">
        <v>0</v>
      </c>
      <c r="K355" t="s">
        <v>15</v>
      </c>
      <c r="L355" t="b">
        <v>0</v>
      </c>
      <c r="M355" t="b">
        <f t="shared" ca="1" si="20"/>
        <v>0</v>
      </c>
      <c r="N355" t="b">
        <f t="shared" ca="1" si="21"/>
        <v>0</v>
      </c>
      <c r="O355">
        <f t="shared" si="22"/>
        <v>9</v>
      </c>
      <c r="P355">
        <f t="shared" si="23"/>
        <v>11</v>
      </c>
    </row>
    <row r="356" spans="1:16" x14ac:dyDescent="0.25">
      <c r="A356">
        <v>66</v>
      </c>
      <c r="B356">
        <v>60</v>
      </c>
      <c r="C356">
        <v>58</v>
      </c>
      <c r="D356">
        <v>54</v>
      </c>
      <c r="E356">
        <v>53</v>
      </c>
      <c r="F356" t="s">
        <v>14</v>
      </c>
      <c r="G356" t="b">
        <v>0</v>
      </c>
      <c r="H356" t="s">
        <v>15</v>
      </c>
      <c r="I356" t="b">
        <v>0</v>
      </c>
      <c r="M356" t="b">
        <f t="shared" ca="1" si="20"/>
        <v>0</v>
      </c>
      <c r="N356" t="b">
        <f t="shared" ca="1" si="21"/>
        <v>0</v>
      </c>
      <c r="O356">
        <f t="shared" si="22"/>
        <v>6</v>
      </c>
      <c r="P356">
        <f t="shared" si="23"/>
        <v>8</v>
      </c>
    </row>
    <row r="357" spans="1:16" x14ac:dyDescent="0.25">
      <c r="A357">
        <v>26</v>
      </c>
      <c r="B357">
        <v>19</v>
      </c>
      <c r="C357">
        <v>16</v>
      </c>
      <c r="D357">
        <v>14</v>
      </c>
      <c r="E357">
        <v>10</v>
      </c>
      <c r="F357">
        <v>4</v>
      </c>
      <c r="G357" t="s">
        <v>14</v>
      </c>
      <c r="H357" t="b">
        <v>0</v>
      </c>
      <c r="I357" t="s">
        <v>15</v>
      </c>
      <c r="J357" t="b">
        <v>0</v>
      </c>
      <c r="M357" t="b">
        <f t="shared" ca="1" si="20"/>
        <v>0</v>
      </c>
      <c r="N357" t="b">
        <f t="shared" ca="1" si="21"/>
        <v>0</v>
      </c>
      <c r="O357">
        <f t="shared" si="22"/>
        <v>7</v>
      </c>
      <c r="P357">
        <f t="shared" si="23"/>
        <v>9</v>
      </c>
    </row>
    <row r="358" spans="1:16" x14ac:dyDescent="0.25">
      <c r="A358">
        <v>40</v>
      </c>
      <c r="B358">
        <v>44</v>
      </c>
      <c r="C358">
        <v>47</v>
      </c>
      <c r="D358">
        <v>47</v>
      </c>
      <c r="E358">
        <v>49</v>
      </c>
      <c r="F358">
        <v>52</v>
      </c>
      <c r="G358">
        <v>56</v>
      </c>
      <c r="H358" t="s">
        <v>14</v>
      </c>
      <c r="I358" t="b">
        <v>0</v>
      </c>
      <c r="J358" t="s">
        <v>15</v>
      </c>
      <c r="K358" t="b">
        <v>0</v>
      </c>
      <c r="M358" t="b">
        <f t="shared" ca="1" si="20"/>
        <v>0</v>
      </c>
      <c r="N358" t="b">
        <f t="shared" ca="1" si="21"/>
        <v>0</v>
      </c>
      <c r="O358">
        <f t="shared" si="22"/>
        <v>8</v>
      </c>
      <c r="P358">
        <f t="shared" si="23"/>
        <v>10</v>
      </c>
    </row>
    <row r="359" spans="1:16" x14ac:dyDescent="0.25">
      <c r="A359">
        <v>71</v>
      </c>
      <c r="B359">
        <v>76</v>
      </c>
      <c r="C359">
        <v>77</v>
      </c>
      <c r="D359">
        <v>78</v>
      </c>
      <c r="E359">
        <v>79</v>
      </c>
      <c r="F359">
        <v>79</v>
      </c>
      <c r="G359" t="s">
        <v>14</v>
      </c>
      <c r="H359" t="b">
        <v>0</v>
      </c>
      <c r="I359" t="s">
        <v>15</v>
      </c>
      <c r="J359" t="b">
        <v>0</v>
      </c>
      <c r="M359" t="b">
        <f t="shared" ca="1" si="20"/>
        <v>0</v>
      </c>
      <c r="N359" t="b">
        <f t="shared" ca="1" si="21"/>
        <v>0</v>
      </c>
      <c r="O359">
        <f t="shared" si="22"/>
        <v>7</v>
      </c>
      <c r="P359">
        <f t="shared" si="23"/>
        <v>9</v>
      </c>
    </row>
    <row r="360" spans="1:16" x14ac:dyDescent="0.25">
      <c r="A360">
        <v>92</v>
      </c>
      <c r="B360">
        <v>92</v>
      </c>
      <c r="C360">
        <v>91</v>
      </c>
      <c r="D360">
        <v>92</v>
      </c>
      <c r="E360">
        <v>95</v>
      </c>
      <c r="F360">
        <v>93</v>
      </c>
      <c r="G360" t="s">
        <v>14</v>
      </c>
      <c r="H360" t="b">
        <v>0</v>
      </c>
      <c r="I360" t="s">
        <v>15</v>
      </c>
      <c r="J360" t="b">
        <v>0</v>
      </c>
      <c r="M360" t="b">
        <f t="shared" ca="1" si="20"/>
        <v>0</v>
      </c>
      <c r="N360" t="b">
        <f t="shared" ca="1" si="21"/>
        <v>0</v>
      </c>
      <c r="O360">
        <f t="shared" si="22"/>
        <v>7</v>
      </c>
      <c r="P360">
        <f t="shared" si="23"/>
        <v>9</v>
      </c>
    </row>
    <row r="361" spans="1:16" x14ac:dyDescent="0.25">
      <c r="A361">
        <v>73</v>
      </c>
      <c r="B361">
        <v>70</v>
      </c>
      <c r="C361">
        <v>68</v>
      </c>
      <c r="D361">
        <v>63</v>
      </c>
      <c r="E361">
        <v>61</v>
      </c>
      <c r="F361">
        <v>60</v>
      </c>
      <c r="G361">
        <v>61</v>
      </c>
      <c r="H361" t="s">
        <v>14</v>
      </c>
      <c r="I361" t="b">
        <v>0</v>
      </c>
      <c r="J361" t="s">
        <v>15</v>
      </c>
      <c r="K361" t="b">
        <v>0</v>
      </c>
      <c r="M361" t="b">
        <f t="shared" ca="1" si="20"/>
        <v>0</v>
      </c>
      <c r="N361" t="b">
        <f t="shared" ca="1" si="21"/>
        <v>0</v>
      </c>
      <c r="O361">
        <f t="shared" si="22"/>
        <v>8</v>
      </c>
      <c r="P361">
        <f t="shared" si="23"/>
        <v>10</v>
      </c>
    </row>
    <row r="362" spans="1:16" x14ac:dyDescent="0.25">
      <c r="A362">
        <v>32</v>
      </c>
      <c r="B362">
        <v>32</v>
      </c>
      <c r="C362">
        <v>34</v>
      </c>
      <c r="D362">
        <v>39</v>
      </c>
      <c r="E362">
        <v>39</v>
      </c>
      <c r="F362" t="s">
        <v>14</v>
      </c>
      <c r="G362" t="b">
        <v>0</v>
      </c>
      <c r="H362" t="s">
        <v>15</v>
      </c>
      <c r="I362" t="b">
        <v>0</v>
      </c>
      <c r="M362" t="b">
        <f t="shared" ca="1" si="20"/>
        <v>0</v>
      </c>
      <c r="N362" t="b">
        <f t="shared" ca="1" si="21"/>
        <v>0</v>
      </c>
      <c r="O362">
        <f t="shared" si="22"/>
        <v>6</v>
      </c>
      <c r="P362">
        <f t="shared" si="23"/>
        <v>8</v>
      </c>
    </row>
    <row r="363" spans="1:16" x14ac:dyDescent="0.25">
      <c r="A363">
        <v>53</v>
      </c>
      <c r="B363">
        <v>49</v>
      </c>
      <c r="C363">
        <v>46</v>
      </c>
      <c r="D363">
        <v>43</v>
      </c>
      <c r="E363">
        <v>40</v>
      </c>
      <c r="F363">
        <v>38</v>
      </c>
      <c r="G363">
        <v>36</v>
      </c>
      <c r="H363">
        <v>35</v>
      </c>
      <c r="I363" t="s">
        <v>14</v>
      </c>
      <c r="J363" t="b">
        <v>0</v>
      </c>
      <c r="K363" t="s">
        <v>15</v>
      </c>
      <c r="L363" t="b">
        <v>0</v>
      </c>
      <c r="M363" t="b">
        <f t="shared" ca="1" si="20"/>
        <v>0</v>
      </c>
      <c r="N363" t="b">
        <f t="shared" ca="1" si="21"/>
        <v>0</v>
      </c>
      <c r="O363">
        <f t="shared" si="22"/>
        <v>9</v>
      </c>
      <c r="P363">
        <f t="shared" si="23"/>
        <v>11</v>
      </c>
    </row>
    <row r="364" spans="1:16" x14ac:dyDescent="0.25">
      <c r="A364">
        <v>68</v>
      </c>
      <c r="B364">
        <v>71</v>
      </c>
      <c r="C364">
        <v>69</v>
      </c>
      <c r="D364">
        <v>67</v>
      </c>
      <c r="E364">
        <v>66</v>
      </c>
      <c r="F364">
        <v>61</v>
      </c>
      <c r="G364">
        <v>55</v>
      </c>
      <c r="H364" t="s">
        <v>14</v>
      </c>
      <c r="I364" t="b">
        <v>0</v>
      </c>
      <c r="J364" t="s">
        <v>15</v>
      </c>
      <c r="K364" t="b">
        <v>0</v>
      </c>
      <c r="M364" t="b">
        <f t="shared" ca="1" si="20"/>
        <v>0</v>
      </c>
      <c r="N364" t="b">
        <f t="shared" ca="1" si="21"/>
        <v>0</v>
      </c>
      <c r="O364">
        <f t="shared" si="22"/>
        <v>8</v>
      </c>
      <c r="P364">
        <f t="shared" si="23"/>
        <v>10</v>
      </c>
    </row>
    <row r="365" spans="1:16" x14ac:dyDescent="0.25">
      <c r="A365">
        <v>57</v>
      </c>
      <c r="B365">
        <v>61</v>
      </c>
      <c r="C365">
        <v>68</v>
      </c>
      <c r="D365">
        <v>69</v>
      </c>
      <c r="E365">
        <v>71</v>
      </c>
      <c r="F365">
        <v>75</v>
      </c>
      <c r="G365" t="s">
        <v>14</v>
      </c>
      <c r="H365" t="b">
        <v>0</v>
      </c>
      <c r="I365" t="s">
        <v>15</v>
      </c>
      <c r="J365" t="b">
        <v>0</v>
      </c>
      <c r="M365" t="b">
        <f t="shared" ca="1" si="20"/>
        <v>0</v>
      </c>
      <c r="N365" t="b">
        <f t="shared" ca="1" si="21"/>
        <v>0</v>
      </c>
      <c r="O365">
        <f t="shared" si="22"/>
        <v>7</v>
      </c>
      <c r="P365">
        <f t="shared" si="23"/>
        <v>9</v>
      </c>
    </row>
    <row r="366" spans="1:16" x14ac:dyDescent="0.25">
      <c r="A366">
        <v>73</v>
      </c>
      <c r="B366">
        <v>77</v>
      </c>
      <c r="C366">
        <v>79</v>
      </c>
      <c r="D366">
        <v>82</v>
      </c>
      <c r="E366">
        <v>84</v>
      </c>
      <c r="F366">
        <v>85</v>
      </c>
      <c r="G366">
        <v>87</v>
      </c>
      <c r="H366">
        <v>85</v>
      </c>
      <c r="I366" t="s">
        <v>14</v>
      </c>
      <c r="J366" t="b">
        <v>0</v>
      </c>
      <c r="K366" t="s">
        <v>15</v>
      </c>
      <c r="L366" t="b">
        <v>0</v>
      </c>
      <c r="M366" t="b">
        <f t="shared" ca="1" si="20"/>
        <v>0</v>
      </c>
      <c r="N366" t="b">
        <f t="shared" ca="1" si="21"/>
        <v>0</v>
      </c>
      <c r="O366">
        <f t="shared" si="22"/>
        <v>9</v>
      </c>
      <c r="P366">
        <f t="shared" si="23"/>
        <v>11</v>
      </c>
    </row>
    <row r="367" spans="1:16" x14ac:dyDescent="0.25">
      <c r="A367">
        <v>7</v>
      </c>
      <c r="B367">
        <v>9</v>
      </c>
      <c r="C367">
        <v>10</v>
      </c>
      <c r="D367">
        <v>11</v>
      </c>
      <c r="E367">
        <v>14</v>
      </c>
      <c r="F367">
        <v>13</v>
      </c>
      <c r="G367">
        <v>16</v>
      </c>
      <c r="H367">
        <v>14</v>
      </c>
      <c r="I367" t="s">
        <v>14</v>
      </c>
      <c r="J367" t="b">
        <v>0</v>
      </c>
      <c r="K367" t="s">
        <v>15</v>
      </c>
      <c r="L367" t="b">
        <v>0</v>
      </c>
      <c r="M367" t="b">
        <f t="shared" ca="1" si="20"/>
        <v>0</v>
      </c>
      <c r="N367" t="b">
        <f t="shared" ca="1" si="21"/>
        <v>0</v>
      </c>
      <c r="O367">
        <f t="shared" si="22"/>
        <v>9</v>
      </c>
      <c r="P367">
        <f t="shared" si="23"/>
        <v>11</v>
      </c>
    </row>
    <row r="368" spans="1:16" x14ac:dyDescent="0.25">
      <c r="A368">
        <v>15</v>
      </c>
      <c r="B368">
        <v>10</v>
      </c>
      <c r="C368">
        <v>12</v>
      </c>
      <c r="D368">
        <v>9</v>
      </c>
      <c r="E368">
        <v>8</v>
      </c>
      <c r="F368">
        <v>1</v>
      </c>
      <c r="G368" t="s">
        <v>14</v>
      </c>
      <c r="H368" t="b">
        <v>0</v>
      </c>
      <c r="I368" t="s">
        <v>15</v>
      </c>
      <c r="J368" t="b">
        <v>0</v>
      </c>
      <c r="M368" t="b">
        <f t="shared" ca="1" si="20"/>
        <v>0</v>
      </c>
      <c r="N368" t="b">
        <f t="shared" ca="1" si="21"/>
        <v>0</v>
      </c>
      <c r="O368">
        <f t="shared" si="22"/>
        <v>7</v>
      </c>
      <c r="P368">
        <f t="shared" si="23"/>
        <v>9</v>
      </c>
    </row>
    <row r="369" spans="1:16" x14ac:dyDescent="0.25">
      <c r="A369">
        <v>62</v>
      </c>
      <c r="B369">
        <v>63</v>
      </c>
      <c r="C369">
        <v>61</v>
      </c>
      <c r="D369">
        <v>54</v>
      </c>
      <c r="E369">
        <v>52</v>
      </c>
      <c r="F369" t="s">
        <v>14</v>
      </c>
      <c r="G369" t="b">
        <v>0</v>
      </c>
      <c r="H369" t="s">
        <v>15</v>
      </c>
      <c r="I369" t="b">
        <v>0</v>
      </c>
      <c r="M369" t="b">
        <f t="shared" ca="1" si="20"/>
        <v>0</v>
      </c>
      <c r="N369" t="b">
        <f t="shared" ca="1" si="21"/>
        <v>0</v>
      </c>
      <c r="O369">
        <f t="shared" si="22"/>
        <v>6</v>
      </c>
      <c r="P369">
        <f t="shared" si="23"/>
        <v>8</v>
      </c>
    </row>
    <row r="370" spans="1:16" x14ac:dyDescent="0.25">
      <c r="A370">
        <v>31</v>
      </c>
      <c r="B370">
        <v>35</v>
      </c>
      <c r="C370">
        <v>36</v>
      </c>
      <c r="D370">
        <v>38</v>
      </c>
      <c r="E370">
        <v>39</v>
      </c>
      <c r="F370">
        <v>38</v>
      </c>
      <c r="G370">
        <v>39</v>
      </c>
      <c r="H370" t="s">
        <v>14</v>
      </c>
      <c r="I370" t="b">
        <v>0</v>
      </c>
      <c r="J370" t="s">
        <v>15</v>
      </c>
      <c r="K370" t="b">
        <v>0</v>
      </c>
      <c r="M370" t="b">
        <f t="shared" ca="1" si="20"/>
        <v>0</v>
      </c>
      <c r="N370" t="b">
        <f t="shared" ca="1" si="21"/>
        <v>0</v>
      </c>
      <c r="O370">
        <f t="shared" si="22"/>
        <v>8</v>
      </c>
      <c r="P370">
        <f t="shared" si="23"/>
        <v>10</v>
      </c>
    </row>
    <row r="371" spans="1:16" x14ac:dyDescent="0.25">
      <c r="A371">
        <v>79</v>
      </c>
      <c r="B371">
        <v>77</v>
      </c>
      <c r="C371">
        <v>76</v>
      </c>
      <c r="D371">
        <v>75</v>
      </c>
      <c r="E371">
        <v>74</v>
      </c>
      <c r="F371">
        <v>73</v>
      </c>
      <c r="G371">
        <v>70</v>
      </c>
      <c r="H371">
        <v>63</v>
      </c>
      <c r="I371" t="s">
        <v>14</v>
      </c>
      <c r="J371" t="b">
        <v>0</v>
      </c>
      <c r="K371" t="s">
        <v>15</v>
      </c>
      <c r="L371" t="b">
        <v>0</v>
      </c>
      <c r="M371" t="b">
        <f t="shared" ca="1" si="20"/>
        <v>0</v>
      </c>
      <c r="N371" t="b">
        <f t="shared" ca="1" si="21"/>
        <v>0</v>
      </c>
      <c r="O371">
        <f t="shared" si="22"/>
        <v>9</v>
      </c>
      <c r="P371">
        <f t="shared" si="23"/>
        <v>11</v>
      </c>
    </row>
    <row r="372" spans="1:16" x14ac:dyDescent="0.25">
      <c r="A372">
        <v>59</v>
      </c>
      <c r="B372">
        <v>58</v>
      </c>
      <c r="C372">
        <v>60</v>
      </c>
      <c r="D372">
        <v>61</v>
      </c>
      <c r="E372">
        <v>62</v>
      </c>
      <c r="F372">
        <v>67</v>
      </c>
      <c r="G372">
        <v>65</v>
      </c>
      <c r="H372" t="s">
        <v>14</v>
      </c>
      <c r="I372" t="b">
        <v>0</v>
      </c>
      <c r="J372" t="s">
        <v>15</v>
      </c>
      <c r="K372" t="b">
        <v>0</v>
      </c>
      <c r="M372" t="b">
        <f t="shared" ca="1" si="20"/>
        <v>0</v>
      </c>
      <c r="N372" t="b">
        <f t="shared" ca="1" si="21"/>
        <v>0</v>
      </c>
      <c r="O372">
        <f t="shared" si="22"/>
        <v>8</v>
      </c>
      <c r="P372">
        <f t="shared" si="23"/>
        <v>10</v>
      </c>
    </row>
    <row r="373" spans="1:16" x14ac:dyDescent="0.25">
      <c r="A373">
        <v>80</v>
      </c>
      <c r="B373">
        <v>76</v>
      </c>
      <c r="C373">
        <v>75</v>
      </c>
      <c r="D373">
        <v>74</v>
      </c>
      <c r="E373">
        <v>73</v>
      </c>
      <c r="F373">
        <v>71</v>
      </c>
      <c r="G373">
        <v>66</v>
      </c>
      <c r="H373">
        <v>68</v>
      </c>
      <c r="I373" t="s">
        <v>14</v>
      </c>
      <c r="J373" t="b">
        <v>0</v>
      </c>
      <c r="K373" t="s">
        <v>15</v>
      </c>
      <c r="L373" t="b">
        <v>0</v>
      </c>
      <c r="M373" t="b">
        <f t="shared" ca="1" si="20"/>
        <v>0</v>
      </c>
      <c r="N373" t="b">
        <f t="shared" ca="1" si="21"/>
        <v>0</v>
      </c>
      <c r="O373">
        <f t="shared" si="22"/>
        <v>9</v>
      </c>
      <c r="P373">
        <f t="shared" si="23"/>
        <v>11</v>
      </c>
    </row>
    <row r="374" spans="1:16" x14ac:dyDescent="0.25">
      <c r="A374">
        <v>59</v>
      </c>
      <c r="B374">
        <v>64</v>
      </c>
      <c r="C374">
        <v>67</v>
      </c>
      <c r="D374">
        <v>71</v>
      </c>
      <c r="E374">
        <v>73</v>
      </c>
      <c r="F374">
        <v>80</v>
      </c>
      <c r="G374" t="s">
        <v>14</v>
      </c>
      <c r="H374" t="b">
        <v>0</v>
      </c>
      <c r="I374" t="s">
        <v>15</v>
      </c>
      <c r="J374" t="b">
        <v>0</v>
      </c>
      <c r="M374" t="b">
        <f t="shared" ca="1" si="20"/>
        <v>0</v>
      </c>
      <c r="N374" t="b">
        <f t="shared" ca="1" si="21"/>
        <v>0</v>
      </c>
      <c r="O374">
        <f t="shared" si="22"/>
        <v>7</v>
      </c>
      <c r="P374">
        <f t="shared" si="23"/>
        <v>9</v>
      </c>
    </row>
    <row r="375" spans="1:16" x14ac:dyDescent="0.25">
      <c r="A375">
        <v>52</v>
      </c>
      <c r="B375">
        <v>46</v>
      </c>
      <c r="C375">
        <v>43</v>
      </c>
      <c r="D375">
        <v>43</v>
      </c>
      <c r="E375">
        <v>39</v>
      </c>
      <c r="F375" t="s">
        <v>14</v>
      </c>
      <c r="G375" t="b">
        <v>0</v>
      </c>
      <c r="H375" t="s">
        <v>15</v>
      </c>
      <c r="I375" t="b">
        <v>0</v>
      </c>
      <c r="M375" t="b">
        <f t="shared" ca="1" si="20"/>
        <v>0</v>
      </c>
      <c r="N375" t="b">
        <f t="shared" ca="1" si="21"/>
        <v>0</v>
      </c>
      <c r="O375">
        <f t="shared" si="22"/>
        <v>6</v>
      </c>
      <c r="P375">
        <f t="shared" si="23"/>
        <v>8</v>
      </c>
    </row>
    <row r="376" spans="1:16" x14ac:dyDescent="0.25">
      <c r="A376">
        <v>67</v>
      </c>
      <c r="B376">
        <v>62</v>
      </c>
      <c r="C376">
        <v>59</v>
      </c>
      <c r="D376">
        <v>55</v>
      </c>
      <c r="E376">
        <v>51</v>
      </c>
      <c r="F376" t="s">
        <v>14</v>
      </c>
      <c r="G376" t="b">
        <v>0</v>
      </c>
      <c r="H376" t="s">
        <v>15</v>
      </c>
      <c r="I376" t="b">
        <v>0</v>
      </c>
      <c r="M376" t="b">
        <f t="shared" ca="1" si="20"/>
        <v>0</v>
      </c>
      <c r="N376" t="b">
        <f t="shared" ca="1" si="21"/>
        <v>0</v>
      </c>
      <c r="O376">
        <f t="shared" si="22"/>
        <v>6</v>
      </c>
      <c r="P376">
        <f t="shared" si="23"/>
        <v>8</v>
      </c>
    </row>
    <row r="377" spans="1:16" x14ac:dyDescent="0.25">
      <c r="A377">
        <v>55</v>
      </c>
      <c r="B377">
        <v>59</v>
      </c>
      <c r="C377">
        <v>62</v>
      </c>
      <c r="D377">
        <v>62</v>
      </c>
      <c r="E377">
        <v>65</v>
      </c>
      <c r="F377">
        <v>67</v>
      </c>
      <c r="G377">
        <v>68</v>
      </c>
      <c r="H377">
        <v>68</v>
      </c>
      <c r="I377" t="s">
        <v>14</v>
      </c>
      <c r="J377" t="b">
        <v>0</v>
      </c>
      <c r="K377" t="s">
        <v>15</v>
      </c>
      <c r="L377" t="b">
        <v>0</v>
      </c>
      <c r="M377" t="b">
        <f t="shared" ca="1" si="20"/>
        <v>0</v>
      </c>
      <c r="N377" t="b">
        <f t="shared" ca="1" si="21"/>
        <v>0</v>
      </c>
      <c r="O377">
        <f t="shared" si="22"/>
        <v>9</v>
      </c>
      <c r="P377">
        <f t="shared" si="23"/>
        <v>11</v>
      </c>
    </row>
    <row r="378" spans="1:16" x14ac:dyDescent="0.25">
      <c r="A378">
        <v>92</v>
      </c>
      <c r="B378">
        <v>92</v>
      </c>
      <c r="C378">
        <v>89</v>
      </c>
      <c r="D378">
        <v>86</v>
      </c>
      <c r="E378">
        <v>85</v>
      </c>
      <c r="F378">
        <v>84</v>
      </c>
      <c r="G378">
        <v>83</v>
      </c>
      <c r="H378">
        <v>78</v>
      </c>
      <c r="I378" t="s">
        <v>14</v>
      </c>
      <c r="J378" t="b">
        <v>0</v>
      </c>
      <c r="K378" t="s">
        <v>15</v>
      </c>
      <c r="L378" t="b">
        <v>0</v>
      </c>
      <c r="M378" t="b">
        <f t="shared" ca="1" si="20"/>
        <v>0</v>
      </c>
      <c r="N378" t="b">
        <f t="shared" ca="1" si="21"/>
        <v>0</v>
      </c>
      <c r="O378">
        <f t="shared" si="22"/>
        <v>9</v>
      </c>
      <c r="P378">
        <f t="shared" si="23"/>
        <v>11</v>
      </c>
    </row>
    <row r="379" spans="1:16" x14ac:dyDescent="0.25">
      <c r="A379">
        <v>37</v>
      </c>
      <c r="B379">
        <v>44</v>
      </c>
      <c r="C379">
        <v>46</v>
      </c>
      <c r="D379">
        <v>46</v>
      </c>
      <c r="E379">
        <v>47</v>
      </c>
      <c r="F379">
        <v>44</v>
      </c>
      <c r="G379" t="s">
        <v>14</v>
      </c>
      <c r="H379" t="b">
        <v>0</v>
      </c>
      <c r="I379" t="s">
        <v>15</v>
      </c>
      <c r="J379" t="b">
        <v>0</v>
      </c>
      <c r="M379" t="b">
        <f t="shared" ca="1" si="20"/>
        <v>0</v>
      </c>
      <c r="N379" t="b">
        <f t="shared" ca="1" si="21"/>
        <v>0</v>
      </c>
      <c r="O379">
        <f t="shared" si="22"/>
        <v>7</v>
      </c>
      <c r="P379">
        <f t="shared" si="23"/>
        <v>9</v>
      </c>
    </row>
    <row r="380" spans="1:16" x14ac:dyDescent="0.25">
      <c r="A380">
        <v>21</v>
      </c>
      <c r="B380">
        <v>17</v>
      </c>
      <c r="C380">
        <v>13</v>
      </c>
      <c r="D380">
        <v>11</v>
      </c>
      <c r="E380">
        <v>11</v>
      </c>
      <c r="F380" t="s">
        <v>14</v>
      </c>
      <c r="G380" t="b">
        <v>0</v>
      </c>
      <c r="H380" t="s">
        <v>15</v>
      </c>
      <c r="I380" t="b">
        <v>0</v>
      </c>
      <c r="M380" t="b">
        <f t="shared" ca="1" si="20"/>
        <v>0</v>
      </c>
      <c r="N380" t="b">
        <f t="shared" ca="1" si="21"/>
        <v>0</v>
      </c>
      <c r="O380">
        <f t="shared" si="22"/>
        <v>6</v>
      </c>
      <c r="P380">
        <f t="shared" si="23"/>
        <v>8</v>
      </c>
    </row>
    <row r="381" spans="1:16" x14ac:dyDescent="0.25">
      <c r="A381">
        <v>11</v>
      </c>
      <c r="B381">
        <v>15</v>
      </c>
      <c r="C381">
        <v>16</v>
      </c>
      <c r="D381">
        <v>17</v>
      </c>
      <c r="E381">
        <v>20</v>
      </c>
      <c r="F381">
        <v>21</v>
      </c>
      <c r="G381">
        <v>24</v>
      </c>
      <c r="H381">
        <v>31</v>
      </c>
      <c r="I381" t="s">
        <v>14</v>
      </c>
      <c r="J381" t="b">
        <v>0</v>
      </c>
      <c r="K381" t="s">
        <v>15</v>
      </c>
      <c r="L381" t="b">
        <v>0</v>
      </c>
      <c r="M381" t="b">
        <f t="shared" ca="1" si="20"/>
        <v>0</v>
      </c>
      <c r="N381" t="b">
        <f t="shared" ca="1" si="21"/>
        <v>0</v>
      </c>
      <c r="O381">
        <f t="shared" si="22"/>
        <v>9</v>
      </c>
      <c r="P381">
        <f t="shared" si="23"/>
        <v>11</v>
      </c>
    </row>
    <row r="382" spans="1:16" x14ac:dyDescent="0.25">
      <c r="A382">
        <v>95</v>
      </c>
      <c r="B382">
        <v>91</v>
      </c>
      <c r="C382">
        <v>89</v>
      </c>
      <c r="D382">
        <v>86</v>
      </c>
      <c r="E382">
        <v>89</v>
      </c>
      <c r="F382" t="s">
        <v>14</v>
      </c>
      <c r="G382" t="b">
        <v>0</v>
      </c>
      <c r="H382" t="s">
        <v>15</v>
      </c>
      <c r="I382" t="b">
        <v>0</v>
      </c>
      <c r="M382" t="b">
        <f t="shared" ca="1" si="20"/>
        <v>0</v>
      </c>
      <c r="N382" t="b">
        <f t="shared" ca="1" si="21"/>
        <v>0</v>
      </c>
      <c r="O382">
        <f t="shared" si="22"/>
        <v>6</v>
      </c>
      <c r="P382">
        <f t="shared" si="23"/>
        <v>8</v>
      </c>
    </row>
    <row r="383" spans="1:16" x14ac:dyDescent="0.25">
      <c r="A383">
        <v>15</v>
      </c>
      <c r="B383">
        <v>16</v>
      </c>
      <c r="C383">
        <v>18</v>
      </c>
      <c r="D383">
        <v>19</v>
      </c>
      <c r="E383">
        <v>19</v>
      </c>
      <c r="F383">
        <v>22</v>
      </c>
      <c r="G383" t="s">
        <v>14</v>
      </c>
      <c r="H383" t="b">
        <v>0</v>
      </c>
      <c r="I383" t="s">
        <v>15</v>
      </c>
      <c r="J383" t="b">
        <v>0</v>
      </c>
      <c r="M383" t="b">
        <f t="shared" ca="1" si="20"/>
        <v>0</v>
      </c>
      <c r="N383" t="b">
        <f t="shared" ca="1" si="21"/>
        <v>0</v>
      </c>
      <c r="O383">
        <f t="shared" si="22"/>
        <v>7</v>
      </c>
      <c r="P383">
        <f t="shared" si="23"/>
        <v>9</v>
      </c>
    </row>
    <row r="384" spans="1:16" x14ac:dyDescent="0.25">
      <c r="A384">
        <v>50</v>
      </c>
      <c r="B384">
        <v>50</v>
      </c>
      <c r="C384">
        <v>47</v>
      </c>
      <c r="D384">
        <v>44</v>
      </c>
      <c r="E384">
        <v>42</v>
      </c>
      <c r="F384">
        <v>45</v>
      </c>
      <c r="G384" t="s">
        <v>14</v>
      </c>
      <c r="H384" t="b">
        <v>0</v>
      </c>
      <c r="I384" t="s">
        <v>15</v>
      </c>
      <c r="J384" t="b">
        <v>0</v>
      </c>
      <c r="M384" t="b">
        <f t="shared" ca="1" si="20"/>
        <v>0</v>
      </c>
      <c r="N384" t="b">
        <f t="shared" ca="1" si="21"/>
        <v>0</v>
      </c>
      <c r="O384">
        <f t="shared" si="22"/>
        <v>7</v>
      </c>
      <c r="P384">
        <f t="shared" si="23"/>
        <v>9</v>
      </c>
    </row>
    <row r="385" spans="1:16" x14ac:dyDescent="0.25">
      <c r="A385">
        <v>20</v>
      </c>
      <c r="B385">
        <v>16</v>
      </c>
      <c r="C385">
        <v>13</v>
      </c>
      <c r="D385">
        <v>13</v>
      </c>
      <c r="E385">
        <v>10</v>
      </c>
      <c r="F385">
        <v>7</v>
      </c>
      <c r="G385">
        <v>5</v>
      </c>
      <c r="H385">
        <v>5</v>
      </c>
      <c r="I385" t="s">
        <v>14</v>
      </c>
      <c r="J385" t="b">
        <v>0</v>
      </c>
      <c r="K385" t="s">
        <v>15</v>
      </c>
      <c r="L385" t="b">
        <v>0</v>
      </c>
      <c r="M385" t="b">
        <f t="shared" ca="1" si="20"/>
        <v>0</v>
      </c>
      <c r="N385" t="b">
        <f t="shared" ca="1" si="21"/>
        <v>0</v>
      </c>
      <c r="O385">
        <f t="shared" si="22"/>
        <v>9</v>
      </c>
      <c r="P385">
        <f t="shared" si="23"/>
        <v>11</v>
      </c>
    </row>
    <row r="386" spans="1:16" x14ac:dyDescent="0.25">
      <c r="A386">
        <v>13</v>
      </c>
      <c r="B386">
        <v>20</v>
      </c>
      <c r="C386">
        <v>21</v>
      </c>
      <c r="D386">
        <v>22</v>
      </c>
      <c r="E386">
        <v>28</v>
      </c>
      <c r="F386" t="s">
        <v>14</v>
      </c>
      <c r="G386" t="b">
        <v>0</v>
      </c>
      <c r="H386" t="s">
        <v>15</v>
      </c>
      <c r="I386" t="b">
        <v>0</v>
      </c>
      <c r="M386" t="b">
        <f t="shared" ref="M386:M449" ca="1" si="24">OFFSET(A386,0,O386)</f>
        <v>0</v>
      </c>
      <c r="N386" t="b">
        <f t="shared" ref="N386:N449" ca="1" si="25">OFFSET(A386,0,P386)</f>
        <v>0</v>
      </c>
      <c r="O386">
        <f t="shared" ref="O386:O449" si="26">MATCH("Increase:",A386:L386,0)</f>
        <v>6</v>
      </c>
      <c r="P386">
        <f t="shared" ref="P386:P449" si="27">MATCH("Decrease:",A386:L386,0)</f>
        <v>8</v>
      </c>
    </row>
    <row r="387" spans="1:16" x14ac:dyDescent="0.25">
      <c r="A387">
        <v>57</v>
      </c>
      <c r="B387">
        <v>53</v>
      </c>
      <c r="C387">
        <v>51</v>
      </c>
      <c r="D387">
        <v>47</v>
      </c>
      <c r="E387">
        <v>46</v>
      </c>
      <c r="F387">
        <v>45</v>
      </c>
      <c r="G387">
        <v>48</v>
      </c>
      <c r="H387" t="s">
        <v>14</v>
      </c>
      <c r="I387" t="b">
        <v>0</v>
      </c>
      <c r="J387" t="s">
        <v>15</v>
      </c>
      <c r="K387" t="b">
        <v>0</v>
      </c>
      <c r="M387" t="b">
        <f t="shared" ca="1" si="24"/>
        <v>0</v>
      </c>
      <c r="N387" t="b">
        <f t="shared" ca="1" si="25"/>
        <v>0</v>
      </c>
      <c r="O387">
        <f t="shared" si="26"/>
        <v>8</v>
      </c>
      <c r="P387">
        <f t="shared" si="27"/>
        <v>10</v>
      </c>
    </row>
    <row r="388" spans="1:16" x14ac:dyDescent="0.25">
      <c r="A388">
        <v>10</v>
      </c>
      <c r="B388">
        <v>10</v>
      </c>
      <c r="C388">
        <v>8</v>
      </c>
      <c r="D388">
        <v>6</v>
      </c>
      <c r="E388">
        <v>4</v>
      </c>
      <c r="F388">
        <v>1</v>
      </c>
      <c r="G388">
        <v>3</v>
      </c>
      <c r="H388">
        <v>2</v>
      </c>
      <c r="I388" t="s">
        <v>14</v>
      </c>
      <c r="J388" t="b">
        <v>0</v>
      </c>
      <c r="K388" t="s">
        <v>15</v>
      </c>
      <c r="L388" t="b">
        <v>0</v>
      </c>
      <c r="M388" t="b">
        <f t="shared" ca="1" si="24"/>
        <v>0</v>
      </c>
      <c r="N388" t="b">
        <f t="shared" ca="1" si="25"/>
        <v>0</v>
      </c>
      <c r="O388">
        <f t="shared" si="26"/>
        <v>9</v>
      </c>
      <c r="P388">
        <f t="shared" si="27"/>
        <v>11</v>
      </c>
    </row>
    <row r="389" spans="1:16" x14ac:dyDescent="0.25">
      <c r="A389">
        <v>64</v>
      </c>
      <c r="B389">
        <v>68</v>
      </c>
      <c r="C389">
        <v>71</v>
      </c>
      <c r="D389">
        <v>73</v>
      </c>
      <c r="E389">
        <v>74</v>
      </c>
      <c r="F389">
        <v>80</v>
      </c>
      <c r="G389">
        <v>86</v>
      </c>
      <c r="H389" t="s">
        <v>14</v>
      </c>
      <c r="I389" t="b">
        <v>0</v>
      </c>
      <c r="J389" t="s">
        <v>15</v>
      </c>
      <c r="K389" t="b">
        <v>0</v>
      </c>
      <c r="M389" t="b">
        <f t="shared" ca="1" si="24"/>
        <v>0</v>
      </c>
      <c r="N389" t="b">
        <f t="shared" ca="1" si="25"/>
        <v>0</v>
      </c>
      <c r="O389">
        <f t="shared" si="26"/>
        <v>8</v>
      </c>
      <c r="P389">
        <f t="shared" si="27"/>
        <v>10</v>
      </c>
    </row>
    <row r="390" spans="1:16" x14ac:dyDescent="0.25">
      <c r="A390">
        <v>10</v>
      </c>
      <c r="B390">
        <v>16</v>
      </c>
      <c r="C390">
        <v>18</v>
      </c>
      <c r="D390">
        <v>16</v>
      </c>
      <c r="E390">
        <v>19</v>
      </c>
      <c r="F390">
        <v>19</v>
      </c>
      <c r="G390" t="s">
        <v>14</v>
      </c>
      <c r="H390" t="b">
        <v>0</v>
      </c>
      <c r="I390" t="s">
        <v>15</v>
      </c>
      <c r="J390" t="b">
        <v>0</v>
      </c>
      <c r="M390" t="b">
        <f t="shared" ca="1" si="24"/>
        <v>0</v>
      </c>
      <c r="N390" t="b">
        <f t="shared" ca="1" si="25"/>
        <v>0</v>
      </c>
      <c r="O390">
        <f t="shared" si="26"/>
        <v>7</v>
      </c>
      <c r="P390">
        <f t="shared" si="27"/>
        <v>9</v>
      </c>
    </row>
    <row r="391" spans="1:16" x14ac:dyDescent="0.25">
      <c r="A391">
        <v>87</v>
      </c>
      <c r="B391">
        <v>90</v>
      </c>
      <c r="C391">
        <v>86</v>
      </c>
      <c r="D391">
        <v>84</v>
      </c>
      <c r="E391">
        <v>84</v>
      </c>
      <c r="F391" t="s">
        <v>14</v>
      </c>
      <c r="G391" t="b">
        <v>0</v>
      </c>
      <c r="H391" t="s">
        <v>15</v>
      </c>
      <c r="I391" t="b">
        <v>0</v>
      </c>
      <c r="M391" t="b">
        <f t="shared" ca="1" si="24"/>
        <v>0</v>
      </c>
      <c r="N391" t="b">
        <f t="shared" ca="1" si="25"/>
        <v>0</v>
      </c>
      <c r="O391">
        <f t="shared" si="26"/>
        <v>6</v>
      </c>
      <c r="P391">
        <f t="shared" si="27"/>
        <v>8</v>
      </c>
    </row>
    <row r="392" spans="1:16" x14ac:dyDescent="0.25">
      <c r="A392">
        <v>29</v>
      </c>
      <c r="B392">
        <v>22</v>
      </c>
      <c r="C392">
        <v>20</v>
      </c>
      <c r="D392">
        <v>21</v>
      </c>
      <c r="E392">
        <v>19</v>
      </c>
      <c r="F392">
        <v>16</v>
      </c>
      <c r="G392" t="s">
        <v>14</v>
      </c>
      <c r="H392" t="b">
        <v>0</v>
      </c>
      <c r="I392" t="s">
        <v>15</v>
      </c>
      <c r="J392" t="b">
        <v>0</v>
      </c>
      <c r="M392" t="b">
        <f t="shared" ca="1" si="24"/>
        <v>0</v>
      </c>
      <c r="N392" t="b">
        <f t="shared" ca="1" si="25"/>
        <v>0</v>
      </c>
      <c r="O392">
        <f t="shared" si="26"/>
        <v>7</v>
      </c>
      <c r="P392">
        <f t="shared" si="27"/>
        <v>9</v>
      </c>
    </row>
    <row r="393" spans="1:16" x14ac:dyDescent="0.25">
      <c r="A393">
        <v>2</v>
      </c>
      <c r="B393">
        <v>3</v>
      </c>
      <c r="C393">
        <v>5</v>
      </c>
      <c r="D393">
        <v>9</v>
      </c>
      <c r="E393">
        <v>15</v>
      </c>
      <c r="F393" t="s">
        <v>14</v>
      </c>
      <c r="G393" t="b">
        <v>0</v>
      </c>
      <c r="H393" t="s">
        <v>15</v>
      </c>
      <c r="I393" t="b">
        <v>0</v>
      </c>
      <c r="M393" t="b">
        <f t="shared" ca="1" si="24"/>
        <v>0</v>
      </c>
      <c r="N393" t="b">
        <f t="shared" ca="1" si="25"/>
        <v>0</v>
      </c>
      <c r="O393">
        <f t="shared" si="26"/>
        <v>6</v>
      </c>
      <c r="P393">
        <f t="shared" si="27"/>
        <v>8</v>
      </c>
    </row>
    <row r="394" spans="1:16" x14ac:dyDescent="0.25">
      <c r="A394">
        <v>67</v>
      </c>
      <c r="B394">
        <v>70</v>
      </c>
      <c r="C394">
        <v>67</v>
      </c>
      <c r="D394">
        <v>66</v>
      </c>
      <c r="E394">
        <v>63</v>
      </c>
      <c r="F394">
        <v>63</v>
      </c>
      <c r="G394">
        <v>62</v>
      </c>
      <c r="H394" t="s">
        <v>14</v>
      </c>
      <c r="I394" t="b">
        <v>0</v>
      </c>
      <c r="J394" t="s">
        <v>15</v>
      </c>
      <c r="K394" t="b">
        <v>0</v>
      </c>
      <c r="M394" t="b">
        <f t="shared" ca="1" si="24"/>
        <v>0</v>
      </c>
      <c r="N394" t="b">
        <f t="shared" ca="1" si="25"/>
        <v>0</v>
      </c>
      <c r="O394">
        <f t="shared" si="26"/>
        <v>8</v>
      </c>
      <c r="P394">
        <f t="shared" si="27"/>
        <v>10</v>
      </c>
    </row>
    <row r="395" spans="1:16" x14ac:dyDescent="0.25">
      <c r="A395">
        <v>66</v>
      </c>
      <c r="B395">
        <v>63</v>
      </c>
      <c r="C395">
        <v>67</v>
      </c>
      <c r="D395">
        <v>70</v>
      </c>
      <c r="E395">
        <v>72</v>
      </c>
      <c r="F395">
        <v>74</v>
      </c>
      <c r="G395">
        <v>75</v>
      </c>
      <c r="H395">
        <v>75</v>
      </c>
      <c r="I395" t="s">
        <v>14</v>
      </c>
      <c r="J395" t="b">
        <v>0</v>
      </c>
      <c r="K395" t="s">
        <v>15</v>
      </c>
      <c r="L395" t="b">
        <v>0</v>
      </c>
      <c r="M395" t="b">
        <f t="shared" ca="1" si="24"/>
        <v>0</v>
      </c>
      <c r="N395" t="b">
        <f t="shared" ca="1" si="25"/>
        <v>0</v>
      </c>
      <c r="O395">
        <f t="shared" si="26"/>
        <v>9</v>
      </c>
      <c r="P395">
        <f t="shared" si="27"/>
        <v>11</v>
      </c>
    </row>
    <row r="396" spans="1:16" x14ac:dyDescent="0.25">
      <c r="A396">
        <v>98</v>
      </c>
      <c r="B396">
        <v>98</v>
      </c>
      <c r="C396">
        <v>96</v>
      </c>
      <c r="D396">
        <v>95</v>
      </c>
      <c r="E396">
        <v>94</v>
      </c>
      <c r="F396">
        <v>94</v>
      </c>
      <c r="G396" t="s">
        <v>14</v>
      </c>
      <c r="H396" t="b">
        <v>0</v>
      </c>
      <c r="I396" t="s">
        <v>15</v>
      </c>
      <c r="J396" t="b">
        <v>0</v>
      </c>
      <c r="M396" t="b">
        <f t="shared" ca="1" si="24"/>
        <v>0</v>
      </c>
      <c r="N396" t="b">
        <f t="shared" ca="1" si="25"/>
        <v>0</v>
      </c>
      <c r="O396">
        <f t="shared" si="26"/>
        <v>7</v>
      </c>
      <c r="P396">
        <f t="shared" si="27"/>
        <v>9</v>
      </c>
    </row>
    <row r="397" spans="1:16" x14ac:dyDescent="0.25">
      <c r="A397">
        <v>64</v>
      </c>
      <c r="B397">
        <v>68</v>
      </c>
      <c r="C397">
        <v>70</v>
      </c>
      <c r="D397">
        <v>73</v>
      </c>
      <c r="E397">
        <v>75</v>
      </c>
      <c r="F397">
        <v>78</v>
      </c>
      <c r="G397">
        <v>80</v>
      </c>
      <c r="H397">
        <v>82</v>
      </c>
      <c r="I397" t="s">
        <v>14</v>
      </c>
      <c r="J397" t="b">
        <v>0</v>
      </c>
      <c r="K397" t="s">
        <v>15</v>
      </c>
      <c r="L397" t="b">
        <v>0</v>
      </c>
      <c r="M397" t="b">
        <f t="shared" ca="1" si="24"/>
        <v>0</v>
      </c>
      <c r="N397" t="b">
        <f t="shared" ca="1" si="25"/>
        <v>0</v>
      </c>
      <c r="O397">
        <f t="shared" si="26"/>
        <v>9</v>
      </c>
      <c r="P397">
        <f t="shared" si="27"/>
        <v>11</v>
      </c>
    </row>
    <row r="398" spans="1:16" x14ac:dyDescent="0.25">
      <c r="A398">
        <v>41</v>
      </c>
      <c r="B398">
        <v>41</v>
      </c>
      <c r="C398">
        <v>37</v>
      </c>
      <c r="D398">
        <v>34</v>
      </c>
      <c r="E398">
        <v>33</v>
      </c>
      <c r="F398">
        <v>31</v>
      </c>
      <c r="G398">
        <v>31</v>
      </c>
      <c r="H398" t="s">
        <v>14</v>
      </c>
      <c r="I398" t="b">
        <v>0</v>
      </c>
      <c r="J398" t="s">
        <v>15</v>
      </c>
      <c r="K398" t="b">
        <v>0</v>
      </c>
      <c r="M398" t="b">
        <f t="shared" ca="1" si="24"/>
        <v>0</v>
      </c>
      <c r="N398" t="b">
        <f t="shared" ca="1" si="25"/>
        <v>0</v>
      </c>
      <c r="O398">
        <f t="shared" si="26"/>
        <v>8</v>
      </c>
      <c r="P398">
        <f t="shared" si="27"/>
        <v>10</v>
      </c>
    </row>
    <row r="399" spans="1:16" x14ac:dyDescent="0.25">
      <c r="A399">
        <v>84</v>
      </c>
      <c r="B399">
        <v>84</v>
      </c>
      <c r="C399">
        <v>85</v>
      </c>
      <c r="D399">
        <v>89</v>
      </c>
      <c r="E399">
        <v>90</v>
      </c>
      <c r="F399">
        <v>91</v>
      </c>
      <c r="G399">
        <v>93</v>
      </c>
      <c r="H399">
        <v>97</v>
      </c>
      <c r="I399" t="s">
        <v>14</v>
      </c>
      <c r="J399" t="b">
        <v>0</v>
      </c>
      <c r="K399" t="s">
        <v>15</v>
      </c>
      <c r="L399" t="b">
        <v>0</v>
      </c>
      <c r="M399" t="b">
        <f t="shared" ca="1" si="24"/>
        <v>0</v>
      </c>
      <c r="N399" t="b">
        <f t="shared" ca="1" si="25"/>
        <v>0</v>
      </c>
      <c r="O399">
        <f t="shared" si="26"/>
        <v>9</v>
      </c>
      <c r="P399">
        <f t="shared" si="27"/>
        <v>11</v>
      </c>
    </row>
    <row r="400" spans="1:16" x14ac:dyDescent="0.25">
      <c r="A400">
        <v>17</v>
      </c>
      <c r="B400">
        <v>17</v>
      </c>
      <c r="C400">
        <v>13</v>
      </c>
      <c r="D400">
        <v>12</v>
      </c>
      <c r="E400">
        <v>7</v>
      </c>
      <c r="F400" t="s">
        <v>14</v>
      </c>
      <c r="G400" t="b">
        <v>0</v>
      </c>
      <c r="H400" t="s">
        <v>15</v>
      </c>
      <c r="I400" t="b">
        <v>0</v>
      </c>
      <c r="M400" t="b">
        <f t="shared" ca="1" si="24"/>
        <v>0</v>
      </c>
      <c r="N400" t="b">
        <f t="shared" ca="1" si="25"/>
        <v>0</v>
      </c>
      <c r="O400">
        <f t="shared" si="26"/>
        <v>6</v>
      </c>
      <c r="P400">
        <f t="shared" si="27"/>
        <v>8</v>
      </c>
    </row>
    <row r="401" spans="1:16" x14ac:dyDescent="0.25">
      <c r="A401">
        <v>20</v>
      </c>
      <c r="B401">
        <v>13</v>
      </c>
      <c r="C401">
        <v>10</v>
      </c>
      <c r="D401">
        <v>7</v>
      </c>
      <c r="E401">
        <v>7</v>
      </c>
      <c r="F401">
        <v>5</v>
      </c>
      <c r="G401">
        <v>5</v>
      </c>
      <c r="H401" t="s">
        <v>14</v>
      </c>
      <c r="I401" t="b">
        <v>0</v>
      </c>
      <c r="J401" t="s">
        <v>15</v>
      </c>
      <c r="K401" t="b">
        <v>0</v>
      </c>
      <c r="M401" t="b">
        <f t="shared" ca="1" si="24"/>
        <v>0</v>
      </c>
      <c r="N401" t="b">
        <f t="shared" ca="1" si="25"/>
        <v>0</v>
      </c>
      <c r="O401">
        <f t="shared" si="26"/>
        <v>8</v>
      </c>
      <c r="P401">
        <f t="shared" si="27"/>
        <v>10</v>
      </c>
    </row>
    <row r="402" spans="1:16" x14ac:dyDescent="0.25">
      <c r="A402">
        <v>94</v>
      </c>
      <c r="B402">
        <v>96</v>
      </c>
      <c r="C402">
        <v>94</v>
      </c>
      <c r="D402">
        <v>93</v>
      </c>
      <c r="E402">
        <v>92</v>
      </c>
      <c r="F402">
        <v>89</v>
      </c>
      <c r="G402">
        <v>91</v>
      </c>
      <c r="H402" t="s">
        <v>14</v>
      </c>
      <c r="I402" t="b">
        <v>0</v>
      </c>
      <c r="J402" t="s">
        <v>15</v>
      </c>
      <c r="K402" t="b">
        <v>0</v>
      </c>
      <c r="M402" t="b">
        <f t="shared" ca="1" si="24"/>
        <v>0</v>
      </c>
      <c r="N402" t="b">
        <f t="shared" ca="1" si="25"/>
        <v>0</v>
      </c>
      <c r="O402">
        <f t="shared" si="26"/>
        <v>8</v>
      </c>
      <c r="P402">
        <f t="shared" si="27"/>
        <v>10</v>
      </c>
    </row>
    <row r="403" spans="1:16" x14ac:dyDescent="0.25">
      <c r="A403">
        <v>38</v>
      </c>
      <c r="B403">
        <v>38</v>
      </c>
      <c r="C403">
        <v>41</v>
      </c>
      <c r="D403">
        <v>43</v>
      </c>
      <c r="E403">
        <v>47</v>
      </c>
      <c r="F403">
        <v>49</v>
      </c>
      <c r="G403">
        <v>51</v>
      </c>
      <c r="H403" t="s">
        <v>14</v>
      </c>
      <c r="I403" t="b">
        <v>0</v>
      </c>
      <c r="J403" t="s">
        <v>15</v>
      </c>
      <c r="K403" t="b">
        <v>0</v>
      </c>
      <c r="M403" t="b">
        <f t="shared" ca="1" si="24"/>
        <v>0</v>
      </c>
      <c r="N403" t="b">
        <f t="shared" ca="1" si="25"/>
        <v>0</v>
      </c>
      <c r="O403">
        <f t="shared" si="26"/>
        <v>8</v>
      </c>
      <c r="P403">
        <f t="shared" si="27"/>
        <v>10</v>
      </c>
    </row>
    <row r="404" spans="1:16" x14ac:dyDescent="0.25">
      <c r="A404">
        <v>79</v>
      </c>
      <c r="B404">
        <v>76</v>
      </c>
      <c r="C404">
        <v>73</v>
      </c>
      <c r="D404">
        <v>72</v>
      </c>
      <c r="E404">
        <v>70</v>
      </c>
      <c r="F404">
        <v>68</v>
      </c>
      <c r="G404">
        <v>65</v>
      </c>
      <c r="H404" t="s">
        <v>14</v>
      </c>
      <c r="I404" t="b">
        <v>1</v>
      </c>
      <c r="J404" t="s">
        <v>15</v>
      </c>
      <c r="K404" t="b">
        <v>0</v>
      </c>
      <c r="M404" t="b">
        <f t="shared" ca="1" si="24"/>
        <v>1</v>
      </c>
      <c r="N404" t="b">
        <f t="shared" ca="1" si="25"/>
        <v>0</v>
      </c>
      <c r="O404">
        <f t="shared" si="26"/>
        <v>8</v>
      </c>
      <c r="P404">
        <f t="shared" si="27"/>
        <v>10</v>
      </c>
    </row>
    <row r="405" spans="1:16" x14ac:dyDescent="0.25">
      <c r="A405">
        <v>50</v>
      </c>
      <c r="B405">
        <v>47</v>
      </c>
      <c r="C405">
        <v>44</v>
      </c>
      <c r="D405">
        <v>41</v>
      </c>
      <c r="E405">
        <v>38</v>
      </c>
      <c r="F405" t="s">
        <v>14</v>
      </c>
      <c r="G405" t="b">
        <v>1</v>
      </c>
      <c r="H405" t="s">
        <v>15</v>
      </c>
      <c r="I405" t="b">
        <v>0</v>
      </c>
      <c r="M405" t="b">
        <f t="shared" ca="1" si="24"/>
        <v>1</v>
      </c>
      <c r="N405" t="b">
        <f t="shared" ca="1" si="25"/>
        <v>0</v>
      </c>
      <c r="O405">
        <f t="shared" si="26"/>
        <v>6</v>
      </c>
      <c r="P405">
        <f t="shared" si="27"/>
        <v>8</v>
      </c>
    </row>
    <row r="406" spans="1:16" x14ac:dyDescent="0.25">
      <c r="A406">
        <v>20</v>
      </c>
      <c r="B406">
        <v>18</v>
      </c>
      <c r="C406">
        <v>15</v>
      </c>
      <c r="D406">
        <v>14</v>
      </c>
      <c r="E406">
        <v>13</v>
      </c>
      <c r="F406">
        <v>10</v>
      </c>
      <c r="G406">
        <v>8</v>
      </c>
      <c r="H406">
        <v>7</v>
      </c>
      <c r="I406" t="s">
        <v>14</v>
      </c>
      <c r="J406" t="b">
        <v>1</v>
      </c>
      <c r="K406" t="s">
        <v>15</v>
      </c>
      <c r="L406" t="b">
        <v>0</v>
      </c>
      <c r="M406" t="b">
        <f t="shared" ca="1" si="24"/>
        <v>1</v>
      </c>
      <c r="N406" t="b">
        <f t="shared" ca="1" si="25"/>
        <v>0</v>
      </c>
      <c r="O406">
        <f t="shared" si="26"/>
        <v>9</v>
      </c>
      <c r="P406">
        <f t="shared" si="27"/>
        <v>11</v>
      </c>
    </row>
    <row r="407" spans="1:16" x14ac:dyDescent="0.25">
      <c r="A407">
        <v>75</v>
      </c>
      <c r="B407">
        <v>78</v>
      </c>
      <c r="C407">
        <v>80</v>
      </c>
      <c r="D407">
        <v>83</v>
      </c>
      <c r="E407">
        <v>84</v>
      </c>
      <c r="F407">
        <v>86</v>
      </c>
      <c r="G407" t="s">
        <v>14</v>
      </c>
      <c r="H407" t="b">
        <v>0</v>
      </c>
      <c r="I407" t="s">
        <v>15</v>
      </c>
      <c r="J407" t="b">
        <v>1</v>
      </c>
      <c r="M407" t="b">
        <f t="shared" ca="1" si="24"/>
        <v>0</v>
      </c>
      <c r="N407" t="b">
        <f t="shared" ca="1" si="25"/>
        <v>1</v>
      </c>
      <c r="O407">
        <f t="shared" si="26"/>
        <v>7</v>
      </c>
      <c r="P407">
        <f t="shared" si="27"/>
        <v>9</v>
      </c>
    </row>
    <row r="408" spans="1:16" x14ac:dyDescent="0.25">
      <c r="A408">
        <v>88</v>
      </c>
      <c r="B408">
        <v>90</v>
      </c>
      <c r="C408">
        <v>92</v>
      </c>
      <c r="D408">
        <v>95</v>
      </c>
      <c r="E408">
        <v>97</v>
      </c>
      <c r="F408">
        <v>98</v>
      </c>
      <c r="G408" t="s">
        <v>14</v>
      </c>
      <c r="H408" t="b">
        <v>0</v>
      </c>
      <c r="I408" t="s">
        <v>15</v>
      </c>
      <c r="J408" t="b">
        <v>1</v>
      </c>
      <c r="M408" t="b">
        <f t="shared" ca="1" si="24"/>
        <v>0</v>
      </c>
      <c r="N408" t="b">
        <f t="shared" ca="1" si="25"/>
        <v>1</v>
      </c>
      <c r="O408">
        <f t="shared" si="26"/>
        <v>7</v>
      </c>
      <c r="P408">
        <f t="shared" si="27"/>
        <v>9</v>
      </c>
    </row>
    <row r="409" spans="1:16" x14ac:dyDescent="0.25">
      <c r="A409">
        <v>58</v>
      </c>
      <c r="B409">
        <v>55</v>
      </c>
      <c r="C409">
        <v>52</v>
      </c>
      <c r="D409">
        <v>51</v>
      </c>
      <c r="E409">
        <v>50</v>
      </c>
      <c r="F409">
        <v>49</v>
      </c>
      <c r="G409" t="s">
        <v>14</v>
      </c>
      <c r="H409" t="b">
        <v>1</v>
      </c>
      <c r="I409" t="s">
        <v>15</v>
      </c>
      <c r="J409" t="b">
        <v>0</v>
      </c>
      <c r="M409" t="b">
        <f t="shared" ca="1" si="24"/>
        <v>1</v>
      </c>
      <c r="N409" t="b">
        <f t="shared" ca="1" si="25"/>
        <v>0</v>
      </c>
      <c r="O409">
        <f t="shared" si="26"/>
        <v>7</v>
      </c>
      <c r="P409">
        <f t="shared" si="27"/>
        <v>9</v>
      </c>
    </row>
    <row r="410" spans="1:16" x14ac:dyDescent="0.25">
      <c r="A410">
        <v>87</v>
      </c>
      <c r="B410">
        <v>89</v>
      </c>
      <c r="C410">
        <v>91</v>
      </c>
      <c r="D410">
        <v>93</v>
      </c>
      <c r="E410">
        <v>95</v>
      </c>
      <c r="F410">
        <v>97</v>
      </c>
      <c r="G410" t="s">
        <v>14</v>
      </c>
      <c r="H410" t="b">
        <v>0</v>
      </c>
      <c r="I410" t="s">
        <v>15</v>
      </c>
      <c r="J410" t="b">
        <v>1</v>
      </c>
      <c r="M410" t="b">
        <f t="shared" ca="1" si="24"/>
        <v>0</v>
      </c>
      <c r="N410" t="b">
        <f t="shared" ca="1" si="25"/>
        <v>1</v>
      </c>
      <c r="O410">
        <f t="shared" si="26"/>
        <v>7</v>
      </c>
      <c r="P410">
        <f t="shared" si="27"/>
        <v>9</v>
      </c>
    </row>
    <row r="411" spans="1:16" x14ac:dyDescent="0.25">
      <c r="A411">
        <v>4</v>
      </c>
      <c r="B411">
        <v>6</v>
      </c>
      <c r="C411">
        <v>7</v>
      </c>
      <c r="D411">
        <v>10</v>
      </c>
      <c r="E411">
        <v>11</v>
      </c>
      <c r="F411" t="s">
        <v>14</v>
      </c>
      <c r="G411" t="b">
        <v>0</v>
      </c>
      <c r="H411" t="s">
        <v>15</v>
      </c>
      <c r="I411" t="b">
        <v>1</v>
      </c>
      <c r="M411" t="b">
        <f t="shared" ca="1" si="24"/>
        <v>0</v>
      </c>
      <c r="N411" t="b">
        <f t="shared" ca="1" si="25"/>
        <v>1</v>
      </c>
      <c r="O411">
        <f t="shared" si="26"/>
        <v>6</v>
      </c>
      <c r="P411">
        <f t="shared" si="27"/>
        <v>8</v>
      </c>
    </row>
    <row r="412" spans="1:16" x14ac:dyDescent="0.25">
      <c r="A412">
        <v>33</v>
      </c>
      <c r="B412">
        <v>34</v>
      </c>
      <c r="C412">
        <v>35</v>
      </c>
      <c r="D412">
        <v>36</v>
      </c>
      <c r="E412">
        <v>38</v>
      </c>
      <c r="F412">
        <v>40</v>
      </c>
      <c r="G412">
        <v>43</v>
      </c>
      <c r="H412">
        <v>44</v>
      </c>
      <c r="I412" t="s">
        <v>14</v>
      </c>
      <c r="J412" t="b">
        <v>0</v>
      </c>
      <c r="K412" t="s">
        <v>15</v>
      </c>
      <c r="L412" t="b">
        <v>1</v>
      </c>
      <c r="M412" t="b">
        <f t="shared" ca="1" si="24"/>
        <v>0</v>
      </c>
      <c r="N412" t="b">
        <f t="shared" ca="1" si="25"/>
        <v>1</v>
      </c>
      <c r="O412">
        <f t="shared" si="26"/>
        <v>9</v>
      </c>
      <c r="P412">
        <f t="shared" si="27"/>
        <v>11</v>
      </c>
    </row>
    <row r="413" spans="1:16" x14ac:dyDescent="0.25">
      <c r="A413">
        <v>85</v>
      </c>
      <c r="B413">
        <v>83</v>
      </c>
      <c r="C413">
        <v>80</v>
      </c>
      <c r="D413">
        <v>78</v>
      </c>
      <c r="E413">
        <v>77</v>
      </c>
      <c r="F413">
        <v>76</v>
      </c>
      <c r="G413">
        <v>73</v>
      </c>
      <c r="H413">
        <v>71</v>
      </c>
      <c r="I413" t="s">
        <v>14</v>
      </c>
      <c r="J413" t="b">
        <v>1</v>
      </c>
      <c r="K413" t="s">
        <v>15</v>
      </c>
      <c r="L413" t="b">
        <v>0</v>
      </c>
      <c r="M413" t="b">
        <f t="shared" ca="1" si="24"/>
        <v>1</v>
      </c>
      <c r="N413" t="b">
        <f t="shared" ca="1" si="25"/>
        <v>0</v>
      </c>
      <c r="O413">
        <f t="shared" si="26"/>
        <v>9</v>
      </c>
      <c r="P413">
        <f t="shared" si="27"/>
        <v>11</v>
      </c>
    </row>
    <row r="414" spans="1:16" x14ac:dyDescent="0.25">
      <c r="A414">
        <v>56</v>
      </c>
      <c r="B414">
        <v>55</v>
      </c>
      <c r="C414">
        <v>54</v>
      </c>
      <c r="D414">
        <v>51</v>
      </c>
      <c r="E414">
        <v>50</v>
      </c>
      <c r="F414">
        <v>47</v>
      </c>
      <c r="G414" t="s">
        <v>14</v>
      </c>
      <c r="H414" t="b">
        <v>1</v>
      </c>
      <c r="I414" t="s">
        <v>15</v>
      </c>
      <c r="J414" t="b">
        <v>0</v>
      </c>
      <c r="M414" t="b">
        <f t="shared" ca="1" si="24"/>
        <v>1</v>
      </c>
      <c r="N414" t="b">
        <f t="shared" ca="1" si="25"/>
        <v>0</v>
      </c>
      <c r="O414">
        <f t="shared" si="26"/>
        <v>7</v>
      </c>
      <c r="P414">
        <f t="shared" si="27"/>
        <v>9</v>
      </c>
    </row>
    <row r="415" spans="1:16" x14ac:dyDescent="0.25">
      <c r="A415">
        <v>23</v>
      </c>
      <c r="B415">
        <v>25</v>
      </c>
      <c r="C415">
        <v>27</v>
      </c>
      <c r="D415">
        <v>30</v>
      </c>
      <c r="E415">
        <v>31</v>
      </c>
      <c r="F415">
        <v>33</v>
      </c>
      <c r="G415" t="s">
        <v>14</v>
      </c>
      <c r="H415" t="b">
        <v>0</v>
      </c>
      <c r="I415" t="s">
        <v>15</v>
      </c>
      <c r="J415" t="b">
        <v>1</v>
      </c>
      <c r="M415" t="b">
        <f t="shared" ca="1" si="24"/>
        <v>0</v>
      </c>
      <c r="N415" t="b">
        <f t="shared" ca="1" si="25"/>
        <v>1</v>
      </c>
      <c r="O415">
        <f t="shared" si="26"/>
        <v>7</v>
      </c>
      <c r="P415">
        <f t="shared" si="27"/>
        <v>9</v>
      </c>
    </row>
    <row r="416" spans="1:16" x14ac:dyDescent="0.25">
      <c r="A416">
        <v>22</v>
      </c>
      <c r="B416">
        <v>19</v>
      </c>
      <c r="C416">
        <v>16</v>
      </c>
      <c r="D416">
        <v>13</v>
      </c>
      <c r="E416">
        <v>12</v>
      </c>
      <c r="F416">
        <v>11</v>
      </c>
      <c r="G416">
        <v>9</v>
      </c>
      <c r="H416" t="s">
        <v>14</v>
      </c>
      <c r="I416" t="b">
        <v>1</v>
      </c>
      <c r="J416" t="s">
        <v>15</v>
      </c>
      <c r="K416" t="b">
        <v>0</v>
      </c>
      <c r="M416" t="b">
        <f t="shared" ca="1" si="24"/>
        <v>1</v>
      </c>
      <c r="N416" t="b">
        <f t="shared" ca="1" si="25"/>
        <v>0</v>
      </c>
      <c r="O416">
        <f t="shared" si="26"/>
        <v>8</v>
      </c>
      <c r="P416">
        <f t="shared" si="27"/>
        <v>10</v>
      </c>
    </row>
    <row r="417" spans="1:16" x14ac:dyDescent="0.25">
      <c r="A417">
        <v>13</v>
      </c>
      <c r="B417">
        <v>11</v>
      </c>
      <c r="C417">
        <v>8</v>
      </c>
      <c r="D417">
        <v>5</v>
      </c>
      <c r="E417">
        <v>4</v>
      </c>
      <c r="F417" t="s">
        <v>14</v>
      </c>
      <c r="G417" t="b">
        <v>1</v>
      </c>
      <c r="H417" t="s">
        <v>15</v>
      </c>
      <c r="I417" t="b">
        <v>0</v>
      </c>
      <c r="M417" t="b">
        <f t="shared" ca="1" si="24"/>
        <v>1</v>
      </c>
      <c r="N417" t="b">
        <f t="shared" ca="1" si="25"/>
        <v>0</v>
      </c>
      <c r="O417">
        <f t="shared" si="26"/>
        <v>6</v>
      </c>
      <c r="P417">
        <f t="shared" si="27"/>
        <v>8</v>
      </c>
    </row>
    <row r="418" spans="1:16" x14ac:dyDescent="0.25">
      <c r="A418">
        <v>61</v>
      </c>
      <c r="B418">
        <v>63</v>
      </c>
      <c r="C418">
        <v>64</v>
      </c>
      <c r="D418">
        <v>67</v>
      </c>
      <c r="E418">
        <v>70</v>
      </c>
      <c r="F418">
        <v>72</v>
      </c>
      <c r="G418" t="s">
        <v>14</v>
      </c>
      <c r="H418" t="b">
        <v>0</v>
      </c>
      <c r="I418" t="s">
        <v>15</v>
      </c>
      <c r="J418" t="b">
        <v>1</v>
      </c>
      <c r="M418" t="b">
        <f t="shared" ca="1" si="24"/>
        <v>0</v>
      </c>
      <c r="N418" t="b">
        <f t="shared" ca="1" si="25"/>
        <v>1</v>
      </c>
      <c r="O418">
        <f t="shared" si="26"/>
        <v>7</v>
      </c>
      <c r="P418">
        <f t="shared" si="27"/>
        <v>9</v>
      </c>
    </row>
    <row r="419" spans="1:16" x14ac:dyDescent="0.25">
      <c r="A419">
        <v>97</v>
      </c>
      <c r="B419">
        <v>95</v>
      </c>
      <c r="C419">
        <v>92</v>
      </c>
      <c r="D419">
        <v>89</v>
      </c>
      <c r="E419">
        <v>87</v>
      </c>
      <c r="F419" t="s">
        <v>14</v>
      </c>
      <c r="G419" t="b">
        <v>1</v>
      </c>
      <c r="H419" t="s">
        <v>15</v>
      </c>
      <c r="I419" t="b">
        <v>0</v>
      </c>
      <c r="M419" t="b">
        <f t="shared" ca="1" si="24"/>
        <v>1</v>
      </c>
      <c r="N419" t="b">
        <f t="shared" ca="1" si="25"/>
        <v>0</v>
      </c>
      <c r="O419">
        <f t="shared" si="26"/>
        <v>6</v>
      </c>
      <c r="P419">
        <f t="shared" si="27"/>
        <v>8</v>
      </c>
    </row>
    <row r="420" spans="1:16" x14ac:dyDescent="0.25">
      <c r="A420">
        <v>72</v>
      </c>
      <c r="B420">
        <v>73</v>
      </c>
      <c r="C420">
        <v>76</v>
      </c>
      <c r="D420">
        <v>78</v>
      </c>
      <c r="E420">
        <v>81</v>
      </c>
      <c r="F420">
        <v>84</v>
      </c>
      <c r="G420" t="s">
        <v>14</v>
      </c>
      <c r="H420" t="b">
        <v>0</v>
      </c>
      <c r="I420" t="s">
        <v>15</v>
      </c>
      <c r="J420" t="b">
        <v>1</v>
      </c>
      <c r="M420" t="b">
        <f t="shared" ca="1" si="24"/>
        <v>0</v>
      </c>
      <c r="N420" t="b">
        <f t="shared" ca="1" si="25"/>
        <v>1</v>
      </c>
      <c r="O420">
        <f t="shared" si="26"/>
        <v>7</v>
      </c>
      <c r="P420">
        <f t="shared" si="27"/>
        <v>9</v>
      </c>
    </row>
    <row r="421" spans="1:16" x14ac:dyDescent="0.25">
      <c r="A421">
        <v>62</v>
      </c>
      <c r="B421">
        <v>59</v>
      </c>
      <c r="C421">
        <v>58</v>
      </c>
      <c r="D421">
        <v>55</v>
      </c>
      <c r="E421">
        <v>52</v>
      </c>
      <c r="F421" t="s">
        <v>14</v>
      </c>
      <c r="G421" t="b">
        <v>1</v>
      </c>
      <c r="H421" t="s">
        <v>15</v>
      </c>
      <c r="I421" t="b">
        <v>0</v>
      </c>
      <c r="M421" t="b">
        <f t="shared" ca="1" si="24"/>
        <v>1</v>
      </c>
      <c r="N421" t="b">
        <f t="shared" ca="1" si="25"/>
        <v>0</v>
      </c>
      <c r="O421">
        <f t="shared" si="26"/>
        <v>6</v>
      </c>
      <c r="P421">
        <f t="shared" si="27"/>
        <v>8</v>
      </c>
    </row>
    <row r="422" spans="1:16" x14ac:dyDescent="0.25">
      <c r="A422">
        <v>73</v>
      </c>
      <c r="B422">
        <v>71</v>
      </c>
      <c r="C422">
        <v>69</v>
      </c>
      <c r="D422">
        <v>68</v>
      </c>
      <c r="E422">
        <v>66</v>
      </c>
      <c r="F422">
        <v>65</v>
      </c>
      <c r="G422">
        <v>64</v>
      </c>
      <c r="H422">
        <v>62</v>
      </c>
      <c r="I422" t="s">
        <v>14</v>
      </c>
      <c r="J422" t="b">
        <v>1</v>
      </c>
      <c r="K422" t="s">
        <v>15</v>
      </c>
      <c r="L422" t="b">
        <v>0</v>
      </c>
      <c r="M422" t="b">
        <f t="shared" ca="1" si="24"/>
        <v>1</v>
      </c>
      <c r="N422" t="b">
        <f t="shared" ca="1" si="25"/>
        <v>0</v>
      </c>
      <c r="O422">
        <f t="shared" si="26"/>
        <v>9</v>
      </c>
      <c r="P422">
        <f t="shared" si="27"/>
        <v>11</v>
      </c>
    </row>
    <row r="423" spans="1:16" x14ac:dyDescent="0.25">
      <c r="A423">
        <v>58</v>
      </c>
      <c r="B423">
        <v>60</v>
      </c>
      <c r="C423">
        <v>61</v>
      </c>
      <c r="D423">
        <v>63</v>
      </c>
      <c r="E423">
        <v>65</v>
      </c>
      <c r="F423">
        <v>66</v>
      </c>
      <c r="G423">
        <v>68</v>
      </c>
      <c r="H423" t="s">
        <v>14</v>
      </c>
      <c r="I423" t="b">
        <v>0</v>
      </c>
      <c r="J423" t="s">
        <v>15</v>
      </c>
      <c r="K423" t="b">
        <v>1</v>
      </c>
      <c r="M423" t="b">
        <f t="shared" ca="1" si="24"/>
        <v>0</v>
      </c>
      <c r="N423" t="b">
        <f t="shared" ca="1" si="25"/>
        <v>1</v>
      </c>
      <c r="O423">
        <f t="shared" si="26"/>
        <v>8</v>
      </c>
      <c r="P423">
        <f t="shared" si="27"/>
        <v>10</v>
      </c>
    </row>
    <row r="424" spans="1:16" x14ac:dyDescent="0.25">
      <c r="A424">
        <v>85</v>
      </c>
      <c r="B424">
        <v>87</v>
      </c>
      <c r="C424">
        <v>89</v>
      </c>
      <c r="D424">
        <v>90</v>
      </c>
      <c r="E424">
        <v>93</v>
      </c>
      <c r="F424">
        <v>95</v>
      </c>
      <c r="G424" t="s">
        <v>14</v>
      </c>
      <c r="H424" t="b">
        <v>0</v>
      </c>
      <c r="I424" t="s">
        <v>15</v>
      </c>
      <c r="J424" t="b">
        <v>1</v>
      </c>
      <c r="M424" t="b">
        <f t="shared" ca="1" si="24"/>
        <v>0</v>
      </c>
      <c r="N424" t="b">
        <f t="shared" ca="1" si="25"/>
        <v>1</v>
      </c>
      <c r="O424">
        <f t="shared" si="26"/>
        <v>7</v>
      </c>
      <c r="P424">
        <f t="shared" si="27"/>
        <v>9</v>
      </c>
    </row>
    <row r="425" spans="1:16" x14ac:dyDescent="0.25">
      <c r="A425">
        <v>32</v>
      </c>
      <c r="B425">
        <v>33</v>
      </c>
      <c r="C425">
        <v>35</v>
      </c>
      <c r="D425">
        <v>36</v>
      </c>
      <c r="E425">
        <v>38</v>
      </c>
      <c r="F425">
        <v>39</v>
      </c>
      <c r="G425">
        <v>40</v>
      </c>
      <c r="H425">
        <v>42</v>
      </c>
      <c r="I425" t="s">
        <v>14</v>
      </c>
      <c r="J425" t="b">
        <v>0</v>
      </c>
      <c r="K425" t="s">
        <v>15</v>
      </c>
      <c r="L425" t="b">
        <v>1</v>
      </c>
      <c r="M425" t="b">
        <f t="shared" ca="1" si="24"/>
        <v>0</v>
      </c>
      <c r="N425" t="b">
        <f t="shared" ca="1" si="25"/>
        <v>1</v>
      </c>
      <c r="O425">
        <f t="shared" si="26"/>
        <v>9</v>
      </c>
      <c r="P425">
        <f t="shared" si="27"/>
        <v>11</v>
      </c>
    </row>
    <row r="426" spans="1:16" x14ac:dyDescent="0.25">
      <c r="A426">
        <v>63</v>
      </c>
      <c r="B426">
        <v>64</v>
      </c>
      <c r="C426">
        <v>66</v>
      </c>
      <c r="D426">
        <v>67</v>
      </c>
      <c r="E426">
        <v>70</v>
      </c>
      <c r="F426">
        <v>71</v>
      </c>
      <c r="G426" t="s">
        <v>14</v>
      </c>
      <c r="H426" t="b">
        <v>0</v>
      </c>
      <c r="I426" t="s">
        <v>15</v>
      </c>
      <c r="J426" t="b">
        <v>1</v>
      </c>
      <c r="M426" t="b">
        <f t="shared" ca="1" si="24"/>
        <v>0</v>
      </c>
      <c r="N426" t="b">
        <f t="shared" ca="1" si="25"/>
        <v>1</v>
      </c>
      <c r="O426">
        <f t="shared" si="26"/>
        <v>7</v>
      </c>
      <c r="P426">
        <f t="shared" si="27"/>
        <v>9</v>
      </c>
    </row>
    <row r="427" spans="1:16" x14ac:dyDescent="0.25">
      <c r="A427">
        <v>71</v>
      </c>
      <c r="B427">
        <v>68</v>
      </c>
      <c r="C427">
        <v>66</v>
      </c>
      <c r="D427">
        <v>63</v>
      </c>
      <c r="E427">
        <v>61</v>
      </c>
      <c r="F427" t="s">
        <v>14</v>
      </c>
      <c r="G427" t="b">
        <v>1</v>
      </c>
      <c r="H427" t="s">
        <v>15</v>
      </c>
      <c r="I427" t="b">
        <v>0</v>
      </c>
      <c r="M427" t="b">
        <f t="shared" ca="1" si="24"/>
        <v>1</v>
      </c>
      <c r="N427" t="b">
        <f t="shared" ca="1" si="25"/>
        <v>0</v>
      </c>
      <c r="O427">
        <f t="shared" si="26"/>
        <v>6</v>
      </c>
      <c r="P427">
        <f t="shared" si="27"/>
        <v>8</v>
      </c>
    </row>
    <row r="428" spans="1:16" x14ac:dyDescent="0.25">
      <c r="A428">
        <v>89</v>
      </c>
      <c r="B428">
        <v>90</v>
      </c>
      <c r="C428">
        <v>91</v>
      </c>
      <c r="D428">
        <v>94</v>
      </c>
      <c r="E428">
        <v>95</v>
      </c>
      <c r="F428">
        <v>96</v>
      </c>
      <c r="G428" t="s">
        <v>14</v>
      </c>
      <c r="H428" t="b">
        <v>0</v>
      </c>
      <c r="I428" t="s">
        <v>15</v>
      </c>
      <c r="J428" t="b">
        <v>1</v>
      </c>
      <c r="M428" t="b">
        <f t="shared" ca="1" si="24"/>
        <v>0</v>
      </c>
      <c r="N428" t="b">
        <f t="shared" ca="1" si="25"/>
        <v>1</v>
      </c>
      <c r="O428">
        <f t="shared" si="26"/>
        <v>7</v>
      </c>
      <c r="P428">
        <f t="shared" si="27"/>
        <v>9</v>
      </c>
    </row>
    <row r="429" spans="1:16" x14ac:dyDescent="0.25">
      <c r="A429">
        <v>66</v>
      </c>
      <c r="B429">
        <v>64</v>
      </c>
      <c r="C429">
        <v>62</v>
      </c>
      <c r="D429">
        <v>61</v>
      </c>
      <c r="E429">
        <v>58</v>
      </c>
      <c r="F429" t="s">
        <v>14</v>
      </c>
      <c r="G429" t="b">
        <v>1</v>
      </c>
      <c r="H429" t="s">
        <v>15</v>
      </c>
      <c r="I429" t="b">
        <v>0</v>
      </c>
      <c r="M429" t="b">
        <f t="shared" ca="1" si="24"/>
        <v>1</v>
      </c>
      <c r="N429" t="b">
        <f t="shared" ca="1" si="25"/>
        <v>0</v>
      </c>
      <c r="O429">
        <f t="shared" si="26"/>
        <v>6</v>
      </c>
      <c r="P429">
        <f t="shared" si="27"/>
        <v>8</v>
      </c>
    </row>
    <row r="430" spans="1:16" x14ac:dyDescent="0.25">
      <c r="A430">
        <v>34</v>
      </c>
      <c r="B430">
        <v>35</v>
      </c>
      <c r="C430">
        <v>38</v>
      </c>
      <c r="D430">
        <v>39</v>
      </c>
      <c r="E430">
        <v>41</v>
      </c>
      <c r="F430">
        <v>43</v>
      </c>
      <c r="G430">
        <v>44</v>
      </c>
      <c r="H430">
        <v>46</v>
      </c>
      <c r="I430" t="s">
        <v>14</v>
      </c>
      <c r="J430" t="b">
        <v>0</v>
      </c>
      <c r="K430" t="s">
        <v>15</v>
      </c>
      <c r="L430" t="b">
        <v>1</v>
      </c>
      <c r="M430" t="b">
        <f t="shared" ca="1" si="24"/>
        <v>0</v>
      </c>
      <c r="N430" t="b">
        <f t="shared" ca="1" si="25"/>
        <v>1</v>
      </c>
      <c r="O430">
        <f t="shared" si="26"/>
        <v>9</v>
      </c>
      <c r="P430">
        <f t="shared" si="27"/>
        <v>11</v>
      </c>
    </row>
    <row r="431" spans="1:16" x14ac:dyDescent="0.25">
      <c r="A431">
        <v>56</v>
      </c>
      <c r="B431">
        <v>58</v>
      </c>
      <c r="C431">
        <v>60</v>
      </c>
      <c r="D431">
        <v>62</v>
      </c>
      <c r="E431">
        <v>65</v>
      </c>
      <c r="F431">
        <v>68</v>
      </c>
      <c r="G431">
        <v>69</v>
      </c>
      <c r="H431">
        <v>72</v>
      </c>
      <c r="I431" t="s">
        <v>14</v>
      </c>
      <c r="J431" t="b">
        <v>0</v>
      </c>
      <c r="K431" t="s">
        <v>15</v>
      </c>
      <c r="L431" t="b">
        <v>1</v>
      </c>
      <c r="M431" t="b">
        <f t="shared" ca="1" si="24"/>
        <v>0</v>
      </c>
      <c r="N431" t="b">
        <f t="shared" ca="1" si="25"/>
        <v>1</v>
      </c>
      <c r="O431">
        <f t="shared" si="26"/>
        <v>9</v>
      </c>
      <c r="P431">
        <f t="shared" si="27"/>
        <v>11</v>
      </c>
    </row>
    <row r="432" spans="1:16" x14ac:dyDescent="0.25">
      <c r="A432">
        <v>51</v>
      </c>
      <c r="B432">
        <v>50</v>
      </c>
      <c r="C432">
        <v>47</v>
      </c>
      <c r="D432">
        <v>45</v>
      </c>
      <c r="E432">
        <v>43</v>
      </c>
      <c r="F432">
        <v>42</v>
      </c>
      <c r="G432">
        <v>40</v>
      </c>
      <c r="H432" t="s">
        <v>14</v>
      </c>
      <c r="I432" t="b">
        <v>1</v>
      </c>
      <c r="J432" t="s">
        <v>15</v>
      </c>
      <c r="K432" t="b">
        <v>0</v>
      </c>
      <c r="M432" t="b">
        <f t="shared" ca="1" si="24"/>
        <v>1</v>
      </c>
      <c r="N432" t="b">
        <f t="shared" ca="1" si="25"/>
        <v>0</v>
      </c>
      <c r="O432">
        <f t="shared" si="26"/>
        <v>8</v>
      </c>
      <c r="P432">
        <f t="shared" si="27"/>
        <v>10</v>
      </c>
    </row>
    <row r="433" spans="1:16" x14ac:dyDescent="0.25">
      <c r="A433">
        <v>36</v>
      </c>
      <c r="B433">
        <v>37</v>
      </c>
      <c r="C433">
        <v>40</v>
      </c>
      <c r="D433">
        <v>43</v>
      </c>
      <c r="E433">
        <v>45</v>
      </c>
      <c r="F433">
        <v>46</v>
      </c>
      <c r="G433" t="s">
        <v>14</v>
      </c>
      <c r="H433" t="b">
        <v>0</v>
      </c>
      <c r="I433" t="s">
        <v>15</v>
      </c>
      <c r="J433" t="b">
        <v>1</v>
      </c>
      <c r="M433" t="b">
        <f t="shared" ca="1" si="24"/>
        <v>0</v>
      </c>
      <c r="N433" t="b">
        <f t="shared" ca="1" si="25"/>
        <v>1</v>
      </c>
      <c r="O433">
        <f t="shared" si="26"/>
        <v>7</v>
      </c>
      <c r="P433">
        <f t="shared" si="27"/>
        <v>9</v>
      </c>
    </row>
    <row r="434" spans="1:16" x14ac:dyDescent="0.25">
      <c r="A434">
        <v>57</v>
      </c>
      <c r="B434">
        <v>55</v>
      </c>
      <c r="C434">
        <v>54</v>
      </c>
      <c r="D434">
        <v>51</v>
      </c>
      <c r="E434">
        <v>50</v>
      </c>
      <c r="F434" t="s">
        <v>14</v>
      </c>
      <c r="G434" t="b">
        <v>1</v>
      </c>
      <c r="H434" t="s">
        <v>15</v>
      </c>
      <c r="I434" t="b">
        <v>0</v>
      </c>
      <c r="M434" t="b">
        <f t="shared" ca="1" si="24"/>
        <v>1</v>
      </c>
      <c r="N434" t="b">
        <f t="shared" ca="1" si="25"/>
        <v>0</v>
      </c>
      <c r="O434">
        <f t="shared" si="26"/>
        <v>6</v>
      </c>
      <c r="P434">
        <f t="shared" si="27"/>
        <v>8</v>
      </c>
    </row>
    <row r="435" spans="1:16" x14ac:dyDescent="0.25">
      <c r="A435">
        <v>72</v>
      </c>
      <c r="B435">
        <v>75</v>
      </c>
      <c r="C435">
        <v>78</v>
      </c>
      <c r="D435">
        <v>80</v>
      </c>
      <c r="E435">
        <v>82</v>
      </c>
      <c r="F435">
        <v>84</v>
      </c>
      <c r="G435">
        <v>87</v>
      </c>
      <c r="H435">
        <v>90</v>
      </c>
      <c r="I435" t="s">
        <v>14</v>
      </c>
      <c r="J435" t="b">
        <v>0</v>
      </c>
      <c r="K435" t="s">
        <v>15</v>
      </c>
      <c r="L435" t="b">
        <v>1</v>
      </c>
      <c r="M435" t="b">
        <f t="shared" ca="1" si="24"/>
        <v>0</v>
      </c>
      <c r="N435" t="b">
        <f t="shared" ca="1" si="25"/>
        <v>1</v>
      </c>
      <c r="O435">
        <f t="shared" si="26"/>
        <v>9</v>
      </c>
      <c r="P435">
        <f t="shared" si="27"/>
        <v>11</v>
      </c>
    </row>
    <row r="436" spans="1:16" x14ac:dyDescent="0.25">
      <c r="A436">
        <v>37</v>
      </c>
      <c r="B436">
        <v>40</v>
      </c>
      <c r="C436">
        <v>41</v>
      </c>
      <c r="D436">
        <v>42</v>
      </c>
      <c r="E436">
        <v>43</v>
      </c>
      <c r="F436">
        <v>45</v>
      </c>
      <c r="G436">
        <v>47</v>
      </c>
      <c r="H436" t="s">
        <v>14</v>
      </c>
      <c r="I436" t="b">
        <v>0</v>
      </c>
      <c r="J436" t="s">
        <v>15</v>
      </c>
      <c r="K436" t="b">
        <v>1</v>
      </c>
      <c r="M436" t="b">
        <f t="shared" ca="1" si="24"/>
        <v>0</v>
      </c>
      <c r="N436" t="b">
        <f t="shared" ca="1" si="25"/>
        <v>1</v>
      </c>
      <c r="O436">
        <f t="shared" si="26"/>
        <v>8</v>
      </c>
      <c r="P436">
        <f t="shared" si="27"/>
        <v>10</v>
      </c>
    </row>
    <row r="437" spans="1:16" x14ac:dyDescent="0.25">
      <c r="A437">
        <v>58</v>
      </c>
      <c r="B437">
        <v>61</v>
      </c>
      <c r="C437">
        <v>64</v>
      </c>
      <c r="D437">
        <v>67</v>
      </c>
      <c r="E437">
        <v>68</v>
      </c>
      <c r="F437" t="s">
        <v>14</v>
      </c>
      <c r="G437" t="b">
        <v>0</v>
      </c>
      <c r="H437" t="s">
        <v>15</v>
      </c>
      <c r="I437" t="b">
        <v>1</v>
      </c>
      <c r="M437" t="b">
        <f t="shared" ca="1" si="24"/>
        <v>0</v>
      </c>
      <c r="N437" t="b">
        <f t="shared" ca="1" si="25"/>
        <v>1</v>
      </c>
      <c r="O437">
        <f t="shared" si="26"/>
        <v>6</v>
      </c>
      <c r="P437">
        <f t="shared" si="27"/>
        <v>8</v>
      </c>
    </row>
    <row r="438" spans="1:16" x14ac:dyDescent="0.25">
      <c r="A438">
        <v>28</v>
      </c>
      <c r="B438">
        <v>25</v>
      </c>
      <c r="C438">
        <v>22</v>
      </c>
      <c r="D438">
        <v>20</v>
      </c>
      <c r="E438">
        <v>18</v>
      </c>
      <c r="F438">
        <v>17</v>
      </c>
      <c r="G438">
        <v>14</v>
      </c>
      <c r="H438">
        <v>13</v>
      </c>
      <c r="I438" t="s">
        <v>14</v>
      </c>
      <c r="J438" t="b">
        <v>1</v>
      </c>
      <c r="K438" t="s">
        <v>15</v>
      </c>
      <c r="L438" t="b">
        <v>0</v>
      </c>
      <c r="M438" t="b">
        <f t="shared" ca="1" si="24"/>
        <v>1</v>
      </c>
      <c r="N438" t="b">
        <f t="shared" ca="1" si="25"/>
        <v>0</v>
      </c>
      <c r="O438">
        <f t="shared" si="26"/>
        <v>9</v>
      </c>
      <c r="P438">
        <f t="shared" si="27"/>
        <v>11</v>
      </c>
    </row>
    <row r="439" spans="1:16" x14ac:dyDescent="0.25">
      <c r="A439">
        <v>37</v>
      </c>
      <c r="B439">
        <v>34</v>
      </c>
      <c r="C439">
        <v>31</v>
      </c>
      <c r="D439">
        <v>29</v>
      </c>
      <c r="E439">
        <v>27</v>
      </c>
      <c r="F439">
        <v>25</v>
      </c>
      <c r="G439" t="s">
        <v>14</v>
      </c>
      <c r="H439" t="b">
        <v>1</v>
      </c>
      <c r="I439" t="s">
        <v>15</v>
      </c>
      <c r="J439" t="b">
        <v>0</v>
      </c>
      <c r="M439" t="b">
        <f t="shared" ca="1" si="24"/>
        <v>1</v>
      </c>
      <c r="N439" t="b">
        <f t="shared" ca="1" si="25"/>
        <v>0</v>
      </c>
      <c r="O439">
        <f t="shared" si="26"/>
        <v>7</v>
      </c>
      <c r="P439">
        <f t="shared" si="27"/>
        <v>9</v>
      </c>
    </row>
    <row r="440" spans="1:16" x14ac:dyDescent="0.25">
      <c r="A440">
        <v>48</v>
      </c>
      <c r="B440">
        <v>50</v>
      </c>
      <c r="C440">
        <v>53</v>
      </c>
      <c r="D440">
        <v>56</v>
      </c>
      <c r="E440">
        <v>57</v>
      </c>
      <c r="F440">
        <v>58</v>
      </c>
      <c r="G440">
        <v>61</v>
      </c>
      <c r="H440">
        <v>62</v>
      </c>
      <c r="I440" t="s">
        <v>14</v>
      </c>
      <c r="J440" t="b">
        <v>0</v>
      </c>
      <c r="K440" t="s">
        <v>15</v>
      </c>
      <c r="L440" t="b">
        <v>1</v>
      </c>
      <c r="M440" t="b">
        <f t="shared" ca="1" si="24"/>
        <v>0</v>
      </c>
      <c r="N440" t="b">
        <f t="shared" ca="1" si="25"/>
        <v>1</v>
      </c>
      <c r="O440">
        <f t="shared" si="26"/>
        <v>9</v>
      </c>
      <c r="P440">
        <f t="shared" si="27"/>
        <v>11</v>
      </c>
    </row>
    <row r="441" spans="1:16" x14ac:dyDescent="0.25">
      <c r="A441">
        <v>90</v>
      </c>
      <c r="B441">
        <v>87</v>
      </c>
      <c r="C441">
        <v>84</v>
      </c>
      <c r="D441">
        <v>83</v>
      </c>
      <c r="E441">
        <v>82</v>
      </c>
      <c r="F441">
        <v>80</v>
      </c>
      <c r="G441" t="s">
        <v>14</v>
      </c>
      <c r="H441" t="b">
        <v>1</v>
      </c>
      <c r="I441" t="s">
        <v>15</v>
      </c>
      <c r="J441" t="b">
        <v>0</v>
      </c>
      <c r="M441" t="b">
        <f t="shared" ca="1" si="24"/>
        <v>1</v>
      </c>
      <c r="N441" t="b">
        <f t="shared" ca="1" si="25"/>
        <v>0</v>
      </c>
      <c r="O441">
        <f t="shared" si="26"/>
        <v>7</v>
      </c>
      <c r="P441">
        <f t="shared" si="27"/>
        <v>9</v>
      </c>
    </row>
    <row r="442" spans="1:16" x14ac:dyDescent="0.25">
      <c r="A442">
        <v>85</v>
      </c>
      <c r="B442">
        <v>84</v>
      </c>
      <c r="C442">
        <v>81</v>
      </c>
      <c r="D442">
        <v>79</v>
      </c>
      <c r="E442">
        <v>76</v>
      </c>
      <c r="F442">
        <v>73</v>
      </c>
      <c r="G442" t="s">
        <v>14</v>
      </c>
      <c r="H442" t="b">
        <v>1</v>
      </c>
      <c r="I442" t="s">
        <v>15</v>
      </c>
      <c r="J442" t="b">
        <v>0</v>
      </c>
      <c r="M442" t="b">
        <f t="shared" ca="1" si="24"/>
        <v>1</v>
      </c>
      <c r="N442" t="b">
        <f t="shared" ca="1" si="25"/>
        <v>0</v>
      </c>
      <c r="O442">
        <f t="shared" si="26"/>
        <v>7</v>
      </c>
      <c r="P442">
        <f t="shared" si="27"/>
        <v>9</v>
      </c>
    </row>
    <row r="443" spans="1:16" x14ac:dyDescent="0.25">
      <c r="A443">
        <v>71</v>
      </c>
      <c r="B443">
        <v>73</v>
      </c>
      <c r="C443">
        <v>75</v>
      </c>
      <c r="D443">
        <v>78</v>
      </c>
      <c r="E443">
        <v>79</v>
      </c>
      <c r="F443">
        <v>81</v>
      </c>
      <c r="G443">
        <v>82</v>
      </c>
      <c r="H443" t="s">
        <v>14</v>
      </c>
      <c r="I443" t="b">
        <v>0</v>
      </c>
      <c r="J443" t="s">
        <v>15</v>
      </c>
      <c r="K443" t="b">
        <v>1</v>
      </c>
      <c r="M443" t="b">
        <f t="shared" ca="1" si="24"/>
        <v>0</v>
      </c>
      <c r="N443" t="b">
        <f t="shared" ca="1" si="25"/>
        <v>1</v>
      </c>
      <c r="O443">
        <f t="shared" si="26"/>
        <v>8</v>
      </c>
      <c r="P443">
        <f t="shared" si="27"/>
        <v>10</v>
      </c>
    </row>
    <row r="444" spans="1:16" x14ac:dyDescent="0.25">
      <c r="A444">
        <v>92</v>
      </c>
      <c r="B444">
        <v>91</v>
      </c>
      <c r="C444">
        <v>88</v>
      </c>
      <c r="D444">
        <v>86</v>
      </c>
      <c r="E444">
        <v>84</v>
      </c>
      <c r="F444">
        <v>82</v>
      </c>
      <c r="G444" t="s">
        <v>14</v>
      </c>
      <c r="H444" t="b">
        <v>1</v>
      </c>
      <c r="I444" t="s">
        <v>15</v>
      </c>
      <c r="J444" t="b">
        <v>0</v>
      </c>
      <c r="M444" t="b">
        <f t="shared" ca="1" si="24"/>
        <v>1</v>
      </c>
      <c r="N444" t="b">
        <f t="shared" ca="1" si="25"/>
        <v>0</v>
      </c>
      <c r="O444">
        <f t="shared" si="26"/>
        <v>7</v>
      </c>
      <c r="P444">
        <f t="shared" si="27"/>
        <v>9</v>
      </c>
    </row>
    <row r="445" spans="1:16" x14ac:dyDescent="0.25">
      <c r="A445">
        <v>41</v>
      </c>
      <c r="B445">
        <v>40</v>
      </c>
      <c r="C445">
        <v>39</v>
      </c>
      <c r="D445">
        <v>38</v>
      </c>
      <c r="E445">
        <v>35</v>
      </c>
      <c r="F445">
        <v>34</v>
      </c>
      <c r="G445" t="s">
        <v>14</v>
      </c>
      <c r="H445" t="b">
        <v>1</v>
      </c>
      <c r="I445" t="s">
        <v>15</v>
      </c>
      <c r="J445" t="b">
        <v>0</v>
      </c>
      <c r="M445" t="b">
        <f t="shared" ca="1" si="24"/>
        <v>1</v>
      </c>
      <c r="N445" t="b">
        <f t="shared" ca="1" si="25"/>
        <v>0</v>
      </c>
      <c r="O445">
        <f t="shared" si="26"/>
        <v>7</v>
      </c>
      <c r="P445">
        <f t="shared" si="27"/>
        <v>9</v>
      </c>
    </row>
    <row r="446" spans="1:16" x14ac:dyDescent="0.25">
      <c r="A446">
        <v>5</v>
      </c>
      <c r="B446">
        <v>7</v>
      </c>
      <c r="C446">
        <v>8</v>
      </c>
      <c r="D446">
        <v>10</v>
      </c>
      <c r="E446">
        <v>12</v>
      </c>
      <c r="F446">
        <v>15</v>
      </c>
      <c r="G446">
        <v>16</v>
      </c>
      <c r="H446" t="s">
        <v>14</v>
      </c>
      <c r="I446" t="b">
        <v>0</v>
      </c>
      <c r="J446" t="s">
        <v>15</v>
      </c>
      <c r="K446" t="b">
        <v>1</v>
      </c>
      <c r="M446" t="b">
        <f t="shared" ca="1" si="24"/>
        <v>0</v>
      </c>
      <c r="N446" t="b">
        <f t="shared" ca="1" si="25"/>
        <v>1</v>
      </c>
      <c r="O446">
        <f t="shared" si="26"/>
        <v>8</v>
      </c>
      <c r="P446">
        <f t="shared" si="27"/>
        <v>10</v>
      </c>
    </row>
    <row r="447" spans="1:16" x14ac:dyDescent="0.25">
      <c r="A447">
        <v>24</v>
      </c>
      <c r="B447">
        <v>25</v>
      </c>
      <c r="C447">
        <v>27</v>
      </c>
      <c r="D447">
        <v>28</v>
      </c>
      <c r="E447">
        <v>31</v>
      </c>
      <c r="F447">
        <v>32</v>
      </c>
      <c r="G447" t="s">
        <v>14</v>
      </c>
      <c r="H447" t="b">
        <v>0</v>
      </c>
      <c r="I447" t="s">
        <v>15</v>
      </c>
      <c r="J447" t="b">
        <v>1</v>
      </c>
      <c r="M447" t="b">
        <f t="shared" ca="1" si="24"/>
        <v>0</v>
      </c>
      <c r="N447" t="b">
        <f t="shared" ca="1" si="25"/>
        <v>1</v>
      </c>
      <c r="O447">
        <f t="shared" si="26"/>
        <v>7</v>
      </c>
      <c r="P447">
        <f t="shared" si="27"/>
        <v>9</v>
      </c>
    </row>
    <row r="448" spans="1:16" x14ac:dyDescent="0.25">
      <c r="A448">
        <v>14</v>
      </c>
      <c r="B448">
        <v>13</v>
      </c>
      <c r="C448">
        <v>11</v>
      </c>
      <c r="D448">
        <v>10</v>
      </c>
      <c r="E448">
        <v>9</v>
      </c>
      <c r="F448">
        <v>8</v>
      </c>
      <c r="G448">
        <v>5</v>
      </c>
      <c r="H448" t="s">
        <v>14</v>
      </c>
      <c r="I448" t="b">
        <v>1</v>
      </c>
      <c r="J448" t="s">
        <v>15</v>
      </c>
      <c r="K448" t="b">
        <v>0</v>
      </c>
      <c r="M448" t="b">
        <f t="shared" ca="1" si="24"/>
        <v>1</v>
      </c>
      <c r="N448" t="b">
        <f t="shared" ca="1" si="25"/>
        <v>0</v>
      </c>
      <c r="O448">
        <f t="shared" si="26"/>
        <v>8</v>
      </c>
      <c r="P448">
        <f t="shared" si="27"/>
        <v>10</v>
      </c>
    </row>
    <row r="449" spans="1:16" x14ac:dyDescent="0.25">
      <c r="A449">
        <v>39</v>
      </c>
      <c r="B449">
        <v>41</v>
      </c>
      <c r="C449">
        <v>44</v>
      </c>
      <c r="D449">
        <v>46</v>
      </c>
      <c r="E449">
        <v>48</v>
      </c>
      <c r="F449" t="s">
        <v>14</v>
      </c>
      <c r="G449" t="b">
        <v>0</v>
      </c>
      <c r="H449" t="s">
        <v>15</v>
      </c>
      <c r="I449" t="b">
        <v>1</v>
      </c>
      <c r="M449" t="b">
        <f t="shared" ca="1" si="24"/>
        <v>0</v>
      </c>
      <c r="N449" t="b">
        <f t="shared" ca="1" si="25"/>
        <v>1</v>
      </c>
      <c r="O449">
        <f t="shared" si="26"/>
        <v>6</v>
      </c>
      <c r="P449">
        <f t="shared" si="27"/>
        <v>8</v>
      </c>
    </row>
    <row r="450" spans="1:16" x14ac:dyDescent="0.25">
      <c r="A450">
        <v>13</v>
      </c>
      <c r="B450">
        <v>10</v>
      </c>
      <c r="C450">
        <v>7</v>
      </c>
      <c r="D450">
        <v>6</v>
      </c>
      <c r="E450">
        <v>3</v>
      </c>
      <c r="F450">
        <v>2</v>
      </c>
      <c r="G450" t="s">
        <v>14</v>
      </c>
      <c r="H450" t="b">
        <v>1</v>
      </c>
      <c r="I450" t="s">
        <v>15</v>
      </c>
      <c r="J450" t="b">
        <v>0</v>
      </c>
      <c r="M450" t="b">
        <f t="shared" ref="M450:M513" ca="1" si="28">OFFSET(A450,0,O450)</f>
        <v>1</v>
      </c>
      <c r="N450" t="b">
        <f t="shared" ref="N450:N513" ca="1" si="29">OFFSET(A450,0,P450)</f>
        <v>0</v>
      </c>
      <c r="O450">
        <f t="shared" ref="O450:O513" si="30">MATCH("Increase:",A450:L450,0)</f>
        <v>7</v>
      </c>
      <c r="P450">
        <f t="shared" ref="P450:P513" si="31">MATCH("Decrease:",A450:L450,0)</f>
        <v>9</v>
      </c>
    </row>
    <row r="451" spans="1:16" x14ac:dyDescent="0.25">
      <c r="A451">
        <v>2</v>
      </c>
      <c r="B451">
        <v>4</v>
      </c>
      <c r="C451">
        <v>7</v>
      </c>
      <c r="D451">
        <v>10</v>
      </c>
      <c r="E451">
        <v>11</v>
      </c>
      <c r="F451">
        <v>12</v>
      </c>
      <c r="G451">
        <v>13</v>
      </c>
      <c r="H451">
        <v>16</v>
      </c>
      <c r="I451" t="s">
        <v>14</v>
      </c>
      <c r="J451" t="b">
        <v>0</v>
      </c>
      <c r="K451" t="s">
        <v>15</v>
      </c>
      <c r="L451" t="b">
        <v>1</v>
      </c>
      <c r="M451" t="b">
        <f t="shared" ca="1" si="28"/>
        <v>0</v>
      </c>
      <c r="N451" t="b">
        <f t="shared" ca="1" si="29"/>
        <v>1</v>
      </c>
      <c r="O451">
        <f t="shared" si="30"/>
        <v>9</v>
      </c>
      <c r="P451">
        <f t="shared" si="31"/>
        <v>11</v>
      </c>
    </row>
    <row r="452" spans="1:16" x14ac:dyDescent="0.25">
      <c r="A452">
        <v>33</v>
      </c>
      <c r="B452">
        <v>30</v>
      </c>
      <c r="C452">
        <v>29</v>
      </c>
      <c r="D452">
        <v>27</v>
      </c>
      <c r="E452">
        <v>25</v>
      </c>
      <c r="F452">
        <v>24</v>
      </c>
      <c r="G452">
        <v>23</v>
      </c>
      <c r="H452" t="s">
        <v>14</v>
      </c>
      <c r="I452" t="b">
        <v>1</v>
      </c>
      <c r="J452" t="s">
        <v>15</v>
      </c>
      <c r="K452" t="b">
        <v>0</v>
      </c>
      <c r="M452" t="b">
        <f t="shared" ca="1" si="28"/>
        <v>1</v>
      </c>
      <c r="N452" t="b">
        <f t="shared" ca="1" si="29"/>
        <v>0</v>
      </c>
      <c r="O452">
        <f t="shared" si="30"/>
        <v>8</v>
      </c>
      <c r="P452">
        <f t="shared" si="31"/>
        <v>10</v>
      </c>
    </row>
    <row r="453" spans="1:16" x14ac:dyDescent="0.25">
      <c r="A453">
        <v>30</v>
      </c>
      <c r="B453">
        <v>33</v>
      </c>
      <c r="C453">
        <v>36</v>
      </c>
      <c r="D453">
        <v>37</v>
      </c>
      <c r="E453">
        <v>38</v>
      </c>
      <c r="F453">
        <v>41</v>
      </c>
      <c r="G453">
        <v>43</v>
      </c>
      <c r="H453">
        <v>46</v>
      </c>
      <c r="I453" t="s">
        <v>14</v>
      </c>
      <c r="J453" t="b">
        <v>0</v>
      </c>
      <c r="K453" t="s">
        <v>15</v>
      </c>
      <c r="L453" t="b">
        <v>1</v>
      </c>
      <c r="M453" t="b">
        <f t="shared" ca="1" si="28"/>
        <v>0</v>
      </c>
      <c r="N453" t="b">
        <f t="shared" ca="1" si="29"/>
        <v>1</v>
      </c>
      <c r="O453">
        <f t="shared" si="30"/>
        <v>9</v>
      </c>
      <c r="P453">
        <f t="shared" si="31"/>
        <v>11</v>
      </c>
    </row>
    <row r="454" spans="1:16" x14ac:dyDescent="0.25">
      <c r="A454">
        <v>67</v>
      </c>
      <c r="B454">
        <v>64</v>
      </c>
      <c r="C454">
        <v>61</v>
      </c>
      <c r="D454">
        <v>58</v>
      </c>
      <c r="E454">
        <v>57</v>
      </c>
      <c r="F454">
        <v>54</v>
      </c>
      <c r="G454" t="s">
        <v>14</v>
      </c>
      <c r="H454" t="b">
        <v>1</v>
      </c>
      <c r="I454" t="s">
        <v>15</v>
      </c>
      <c r="J454" t="b">
        <v>0</v>
      </c>
      <c r="M454" t="b">
        <f t="shared" ca="1" si="28"/>
        <v>1</v>
      </c>
      <c r="N454" t="b">
        <f t="shared" ca="1" si="29"/>
        <v>0</v>
      </c>
      <c r="O454">
        <f t="shared" si="30"/>
        <v>7</v>
      </c>
      <c r="P454">
        <f t="shared" si="31"/>
        <v>9</v>
      </c>
    </row>
    <row r="455" spans="1:16" x14ac:dyDescent="0.25">
      <c r="A455">
        <v>32</v>
      </c>
      <c r="B455">
        <v>33</v>
      </c>
      <c r="C455">
        <v>35</v>
      </c>
      <c r="D455">
        <v>38</v>
      </c>
      <c r="E455">
        <v>41</v>
      </c>
      <c r="F455">
        <v>42</v>
      </c>
      <c r="G455">
        <v>44</v>
      </c>
      <c r="H455">
        <v>45</v>
      </c>
      <c r="I455" t="s">
        <v>14</v>
      </c>
      <c r="J455" t="b">
        <v>0</v>
      </c>
      <c r="K455" t="s">
        <v>15</v>
      </c>
      <c r="L455" t="b">
        <v>1</v>
      </c>
      <c r="M455" t="b">
        <f t="shared" ca="1" si="28"/>
        <v>0</v>
      </c>
      <c r="N455" t="b">
        <f t="shared" ca="1" si="29"/>
        <v>1</v>
      </c>
      <c r="O455">
        <f t="shared" si="30"/>
        <v>9</v>
      </c>
      <c r="P455">
        <f t="shared" si="31"/>
        <v>11</v>
      </c>
    </row>
    <row r="456" spans="1:16" x14ac:dyDescent="0.25">
      <c r="A456">
        <v>17</v>
      </c>
      <c r="B456">
        <v>14</v>
      </c>
      <c r="C456">
        <v>12</v>
      </c>
      <c r="D456">
        <v>10</v>
      </c>
      <c r="E456">
        <v>8</v>
      </c>
      <c r="F456">
        <v>5</v>
      </c>
      <c r="G456">
        <v>4</v>
      </c>
      <c r="H456">
        <v>2</v>
      </c>
      <c r="I456" t="s">
        <v>14</v>
      </c>
      <c r="J456" t="b">
        <v>1</v>
      </c>
      <c r="K456" t="s">
        <v>15</v>
      </c>
      <c r="L456" t="b">
        <v>0</v>
      </c>
      <c r="M456" t="b">
        <f t="shared" ca="1" si="28"/>
        <v>1</v>
      </c>
      <c r="N456" t="b">
        <f t="shared" ca="1" si="29"/>
        <v>0</v>
      </c>
      <c r="O456">
        <f t="shared" si="30"/>
        <v>9</v>
      </c>
      <c r="P456">
        <f t="shared" si="31"/>
        <v>11</v>
      </c>
    </row>
    <row r="457" spans="1:16" x14ac:dyDescent="0.25">
      <c r="A457">
        <v>44</v>
      </c>
      <c r="B457">
        <v>43</v>
      </c>
      <c r="C457">
        <v>41</v>
      </c>
      <c r="D457">
        <v>38</v>
      </c>
      <c r="E457">
        <v>35</v>
      </c>
      <c r="F457">
        <v>33</v>
      </c>
      <c r="G457">
        <v>32</v>
      </c>
      <c r="H457">
        <v>29</v>
      </c>
      <c r="I457" t="s">
        <v>14</v>
      </c>
      <c r="J457" t="b">
        <v>1</v>
      </c>
      <c r="K457" t="s">
        <v>15</v>
      </c>
      <c r="L457" t="b">
        <v>0</v>
      </c>
      <c r="M457" t="b">
        <f t="shared" ca="1" si="28"/>
        <v>1</v>
      </c>
      <c r="N457" t="b">
        <f t="shared" ca="1" si="29"/>
        <v>0</v>
      </c>
      <c r="O457">
        <f t="shared" si="30"/>
        <v>9</v>
      </c>
      <c r="P457">
        <f t="shared" si="31"/>
        <v>11</v>
      </c>
    </row>
    <row r="458" spans="1:16" x14ac:dyDescent="0.25">
      <c r="A458">
        <v>25</v>
      </c>
      <c r="B458">
        <v>28</v>
      </c>
      <c r="C458">
        <v>31</v>
      </c>
      <c r="D458">
        <v>32</v>
      </c>
      <c r="E458">
        <v>35</v>
      </c>
      <c r="F458">
        <v>37</v>
      </c>
      <c r="G458" t="s">
        <v>14</v>
      </c>
      <c r="H458" t="b">
        <v>0</v>
      </c>
      <c r="I458" t="s">
        <v>15</v>
      </c>
      <c r="J458" t="b">
        <v>1</v>
      </c>
      <c r="M458" t="b">
        <f t="shared" ca="1" si="28"/>
        <v>0</v>
      </c>
      <c r="N458" t="b">
        <f t="shared" ca="1" si="29"/>
        <v>1</v>
      </c>
      <c r="O458">
        <f t="shared" si="30"/>
        <v>7</v>
      </c>
      <c r="P458">
        <f t="shared" si="31"/>
        <v>9</v>
      </c>
    </row>
    <row r="459" spans="1:16" x14ac:dyDescent="0.25">
      <c r="A459">
        <v>28</v>
      </c>
      <c r="B459">
        <v>30</v>
      </c>
      <c r="C459">
        <v>33</v>
      </c>
      <c r="D459">
        <v>34</v>
      </c>
      <c r="E459">
        <v>37</v>
      </c>
      <c r="F459">
        <v>40</v>
      </c>
      <c r="G459" t="s">
        <v>14</v>
      </c>
      <c r="H459" t="b">
        <v>0</v>
      </c>
      <c r="I459" t="s">
        <v>15</v>
      </c>
      <c r="J459" t="b">
        <v>1</v>
      </c>
      <c r="M459" t="b">
        <f t="shared" ca="1" si="28"/>
        <v>0</v>
      </c>
      <c r="N459" t="b">
        <f t="shared" ca="1" si="29"/>
        <v>1</v>
      </c>
      <c r="O459">
        <f t="shared" si="30"/>
        <v>7</v>
      </c>
      <c r="P459">
        <f t="shared" si="31"/>
        <v>9</v>
      </c>
    </row>
    <row r="460" spans="1:16" x14ac:dyDescent="0.25">
      <c r="A460">
        <v>19</v>
      </c>
      <c r="B460">
        <v>16</v>
      </c>
      <c r="C460">
        <v>15</v>
      </c>
      <c r="D460">
        <v>13</v>
      </c>
      <c r="E460">
        <v>12</v>
      </c>
      <c r="F460" t="s">
        <v>14</v>
      </c>
      <c r="G460" t="b">
        <v>1</v>
      </c>
      <c r="H460" t="s">
        <v>15</v>
      </c>
      <c r="I460" t="b">
        <v>0</v>
      </c>
      <c r="M460" t="b">
        <f t="shared" ca="1" si="28"/>
        <v>1</v>
      </c>
      <c r="N460" t="b">
        <f t="shared" ca="1" si="29"/>
        <v>0</v>
      </c>
      <c r="O460">
        <f t="shared" si="30"/>
        <v>6</v>
      </c>
      <c r="P460">
        <f t="shared" si="31"/>
        <v>8</v>
      </c>
    </row>
    <row r="461" spans="1:16" x14ac:dyDescent="0.25">
      <c r="A461">
        <v>18</v>
      </c>
      <c r="B461">
        <v>17</v>
      </c>
      <c r="C461">
        <v>14</v>
      </c>
      <c r="D461">
        <v>11</v>
      </c>
      <c r="E461">
        <v>10</v>
      </c>
      <c r="F461" t="s">
        <v>14</v>
      </c>
      <c r="G461" t="b">
        <v>1</v>
      </c>
      <c r="H461" t="s">
        <v>15</v>
      </c>
      <c r="I461" t="b">
        <v>0</v>
      </c>
      <c r="M461" t="b">
        <f t="shared" ca="1" si="28"/>
        <v>1</v>
      </c>
      <c r="N461" t="b">
        <f t="shared" ca="1" si="29"/>
        <v>0</v>
      </c>
      <c r="O461">
        <f t="shared" si="30"/>
        <v>6</v>
      </c>
      <c r="P461">
        <f t="shared" si="31"/>
        <v>8</v>
      </c>
    </row>
    <row r="462" spans="1:16" x14ac:dyDescent="0.25">
      <c r="A462">
        <v>82</v>
      </c>
      <c r="B462">
        <v>80</v>
      </c>
      <c r="C462">
        <v>77</v>
      </c>
      <c r="D462">
        <v>74</v>
      </c>
      <c r="E462">
        <v>73</v>
      </c>
      <c r="F462">
        <v>71</v>
      </c>
      <c r="G462" t="s">
        <v>14</v>
      </c>
      <c r="H462" t="b">
        <v>1</v>
      </c>
      <c r="I462" t="s">
        <v>15</v>
      </c>
      <c r="J462" t="b">
        <v>0</v>
      </c>
      <c r="M462" t="b">
        <f t="shared" ca="1" si="28"/>
        <v>1</v>
      </c>
      <c r="N462" t="b">
        <f t="shared" ca="1" si="29"/>
        <v>0</v>
      </c>
      <c r="O462">
        <f t="shared" si="30"/>
        <v>7</v>
      </c>
      <c r="P462">
        <f t="shared" si="31"/>
        <v>9</v>
      </c>
    </row>
    <row r="463" spans="1:16" x14ac:dyDescent="0.25">
      <c r="A463">
        <v>98</v>
      </c>
      <c r="B463">
        <v>96</v>
      </c>
      <c r="C463">
        <v>94</v>
      </c>
      <c r="D463">
        <v>93</v>
      </c>
      <c r="E463">
        <v>90</v>
      </c>
      <c r="F463">
        <v>89</v>
      </c>
      <c r="G463">
        <v>88</v>
      </c>
      <c r="H463" t="s">
        <v>14</v>
      </c>
      <c r="I463" t="b">
        <v>1</v>
      </c>
      <c r="J463" t="s">
        <v>15</v>
      </c>
      <c r="K463" t="b">
        <v>0</v>
      </c>
      <c r="M463" t="b">
        <f t="shared" ca="1" si="28"/>
        <v>1</v>
      </c>
      <c r="N463" t="b">
        <f t="shared" ca="1" si="29"/>
        <v>0</v>
      </c>
      <c r="O463">
        <f t="shared" si="30"/>
        <v>8</v>
      </c>
      <c r="P463">
        <f t="shared" si="31"/>
        <v>10</v>
      </c>
    </row>
    <row r="464" spans="1:16" x14ac:dyDescent="0.25">
      <c r="A464">
        <v>56</v>
      </c>
      <c r="B464">
        <v>53</v>
      </c>
      <c r="C464">
        <v>51</v>
      </c>
      <c r="D464">
        <v>50</v>
      </c>
      <c r="E464">
        <v>49</v>
      </c>
      <c r="F464">
        <v>47</v>
      </c>
      <c r="G464">
        <v>45</v>
      </c>
      <c r="H464">
        <v>44</v>
      </c>
      <c r="I464" t="s">
        <v>14</v>
      </c>
      <c r="J464" t="b">
        <v>1</v>
      </c>
      <c r="K464" t="s">
        <v>15</v>
      </c>
      <c r="L464" t="b">
        <v>0</v>
      </c>
      <c r="M464" t="b">
        <f t="shared" ca="1" si="28"/>
        <v>1</v>
      </c>
      <c r="N464" t="b">
        <f t="shared" ca="1" si="29"/>
        <v>0</v>
      </c>
      <c r="O464">
        <f t="shared" si="30"/>
        <v>9</v>
      </c>
      <c r="P464">
        <f t="shared" si="31"/>
        <v>11</v>
      </c>
    </row>
    <row r="465" spans="1:16" x14ac:dyDescent="0.25">
      <c r="A465">
        <v>26</v>
      </c>
      <c r="B465">
        <v>29</v>
      </c>
      <c r="C465">
        <v>30</v>
      </c>
      <c r="D465">
        <v>32</v>
      </c>
      <c r="E465">
        <v>34</v>
      </c>
      <c r="F465">
        <v>35</v>
      </c>
      <c r="G465">
        <v>36</v>
      </c>
      <c r="H465" t="s">
        <v>14</v>
      </c>
      <c r="I465" t="b">
        <v>0</v>
      </c>
      <c r="J465" t="s">
        <v>15</v>
      </c>
      <c r="K465" t="b">
        <v>1</v>
      </c>
      <c r="M465" t="b">
        <f t="shared" ca="1" si="28"/>
        <v>0</v>
      </c>
      <c r="N465" t="b">
        <f t="shared" ca="1" si="29"/>
        <v>1</v>
      </c>
      <c r="O465">
        <f t="shared" si="30"/>
        <v>8</v>
      </c>
      <c r="P465">
        <f t="shared" si="31"/>
        <v>10</v>
      </c>
    </row>
    <row r="466" spans="1:16" x14ac:dyDescent="0.25">
      <c r="A466">
        <v>44</v>
      </c>
      <c r="B466">
        <v>47</v>
      </c>
      <c r="C466">
        <v>49</v>
      </c>
      <c r="D466">
        <v>50</v>
      </c>
      <c r="E466">
        <v>53</v>
      </c>
      <c r="F466" t="s">
        <v>14</v>
      </c>
      <c r="G466" t="b">
        <v>0</v>
      </c>
      <c r="H466" t="s">
        <v>15</v>
      </c>
      <c r="I466" t="b">
        <v>1</v>
      </c>
      <c r="M466" t="b">
        <f t="shared" ca="1" si="28"/>
        <v>0</v>
      </c>
      <c r="N466" t="b">
        <f t="shared" ca="1" si="29"/>
        <v>1</v>
      </c>
      <c r="O466">
        <f t="shared" si="30"/>
        <v>6</v>
      </c>
      <c r="P466">
        <f t="shared" si="31"/>
        <v>8</v>
      </c>
    </row>
    <row r="467" spans="1:16" x14ac:dyDescent="0.25">
      <c r="A467">
        <v>72</v>
      </c>
      <c r="B467">
        <v>74</v>
      </c>
      <c r="C467">
        <v>75</v>
      </c>
      <c r="D467">
        <v>78</v>
      </c>
      <c r="E467">
        <v>81</v>
      </c>
      <c r="F467">
        <v>84</v>
      </c>
      <c r="G467">
        <v>85</v>
      </c>
      <c r="H467" t="s">
        <v>14</v>
      </c>
      <c r="I467" t="b">
        <v>0</v>
      </c>
      <c r="J467" t="s">
        <v>15</v>
      </c>
      <c r="K467" t="b">
        <v>1</v>
      </c>
      <c r="M467" t="b">
        <f t="shared" ca="1" si="28"/>
        <v>0</v>
      </c>
      <c r="N467" t="b">
        <f t="shared" ca="1" si="29"/>
        <v>1</v>
      </c>
      <c r="O467">
        <f t="shared" si="30"/>
        <v>8</v>
      </c>
      <c r="P467">
        <f t="shared" si="31"/>
        <v>10</v>
      </c>
    </row>
    <row r="468" spans="1:16" x14ac:dyDescent="0.25">
      <c r="A468">
        <v>55</v>
      </c>
      <c r="B468">
        <v>53</v>
      </c>
      <c r="C468">
        <v>52</v>
      </c>
      <c r="D468">
        <v>51</v>
      </c>
      <c r="E468">
        <v>49</v>
      </c>
      <c r="F468" t="s">
        <v>14</v>
      </c>
      <c r="G468" t="b">
        <v>1</v>
      </c>
      <c r="H468" t="s">
        <v>15</v>
      </c>
      <c r="I468" t="b">
        <v>0</v>
      </c>
      <c r="M468" t="b">
        <f t="shared" ca="1" si="28"/>
        <v>1</v>
      </c>
      <c r="N468" t="b">
        <f t="shared" ca="1" si="29"/>
        <v>0</v>
      </c>
      <c r="O468">
        <f t="shared" si="30"/>
        <v>6</v>
      </c>
      <c r="P468">
        <f t="shared" si="31"/>
        <v>8</v>
      </c>
    </row>
    <row r="469" spans="1:16" x14ac:dyDescent="0.25">
      <c r="A469">
        <v>80</v>
      </c>
      <c r="B469">
        <v>77</v>
      </c>
      <c r="C469">
        <v>76</v>
      </c>
      <c r="D469">
        <v>75</v>
      </c>
      <c r="E469">
        <v>72</v>
      </c>
      <c r="F469">
        <v>69</v>
      </c>
      <c r="G469">
        <v>67</v>
      </c>
      <c r="H469" t="s">
        <v>14</v>
      </c>
      <c r="I469" t="b">
        <v>1</v>
      </c>
      <c r="J469" t="s">
        <v>15</v>
      </c>
      <c r="K469" t="b">
        <v>0</v>
      </c>
      <c r="M469" t="b">
        <f t="shared" ca="1" si="28"/>
        <v>1</v>
      </c>
      <c r="N469" t="b">
        <f t="shared" ca="1" si="29"/>
        <v>0</v>
      </c>
      <c r="O469">
        <f t="shared" si="30"/>
        <v>8</v>
      </c>
      <c r="P469">
        <f t="shared" si="31"/>
        <v>10</v>
      </c>
    </row>
    <row r="470" spans="1:16" x14ac:dyDescent="0.25">
      <c r="A470">
        <v>47</v>
      </c>
      <c r="B470">
        <v>48</v>
      </c>
      <c r="C470">
        <v>50</v>
      </c>
      <c r="D470">
        <v>52</v>
      </c>
      <c r="E470">
        <v>53</v>
      </c>
      <c r="F470">
        <v>56</v>
      </c>
      <c r="G470">
        <v>58</v>
      </c>
      <c r="H470">
        <v>60</v>
      </c>
      <c r="I470" t="s">
        <v>14</v>
      </c>
      <c r="J470" t="b">
        <v>0</v>
      </c>
      <c r="K470" t="s">
        <v>15</v>
      </c>
      <c r="L470" t="b">
        <v>1</v>
      </c>
      <c r="M470" t="b">
        <f t="shared" ca="1" si="28"/>
        <v>0</v>
      </c>
      <c r="N470" t="b">
        <f t="shared" ca="1" si="29"/>
        <v>1</v>
      </c>
      <c r="O470">
        <f t="shared" si="30"/>
        <v>9</v>
      </c>
      <c r="P470">
        <f t="shared" si="31"/>
        <v>11</v>
      </c>
    </row>
    <row r="471" spans="1:16" x14ac:dyDescent="0.25">
      <c r="A471">
        <v>96</v>
      </c>
      <c r="B471">
        <v>95</v>
      </c>
      <c r="C471">
        <v>94</v>
      </c>
      <c r="D471">
        <v>91</v>
      </c>
      <c r="E471">
        <v>89</v>
      </c>
      <c r="F471">
        <v>87</v>
      </c>
      <c r="G471">
        <v>84</v>
      </c>
      <c r="H471">
        <v>81</v>
      </c>
      <c r="I471" t="s">
        <v>14</v>
      </c>
      <c r="J471" t="b">
        <v>1</v>
      </c>
      <c r="K471" t="s">
        <v>15</v>
      </c>
      <c r="L471" t="b">
        <v>0</v>
      </c>
      <c r="M471" t="b">
        <f t="shared" ca="1" si="28"/>
        <v>1</v>
      </c>
      <c r="N471" t="b">
        <f t="shared" ca="1" si="29"/>
        <v>0</v>
      </c>
      <c r="O471">
        <f t="shared" si="30"/>
        <v>9</v>
      </c>
      <c r="P471">
        <f t="shared" si="31"/>
        <v>11</v>
      </c>
    </row>
    <row r="472" spans="1:16" x14ac:dyDescent="0.25">
      <c r="A472">
        <v>11</v>
      </c>
      <c r="B472">
        <v>14</v>
      </c>
      <c r="C472">
        <v>16</v>
      </c>
      <c r="D472">
        <v>19</v>
      </c>
      <c r="E472">
        <v>21</v>
      </c>
      <c r="F472">
        <v>23</v>
      </c>
      <c r="G472">
        <v>26</v>
      </c>
      <c r="H472">
        <v>29</v>
      </c>
      <c r="I472" t="s">
        <v>14</v>
      </c>
      <c r="J472" t="b">
        <v>0</v>
      </c>
      <c r="K472" t="s">
        <v>15</v>
      </c>
      <c r="L472" t="b">
        <v>1</v>
      </c>
      <c r="M472" t="b">
        <f t="shared" ca="1" si="28"/>
        <v>0</v>
      </c>
      <c r="N472" t="b">
        <f t="shared" ca="1" si="29"/>
        <v>1</v>
      </c>
      <c r="O472">
        <f t="shared" si="30"/>
        <v>9</v>
      </c>
      <c r="P472">
        <f t="shared" si="31"/>
        <v>11</v>
      </c>
    </row>
    <row r="473" spans="1:16" x14ac:dyDescent="0.25">
      <c r="A473">
        <v>5</v>
      </c>
      <c r="B473">
        <v>8</v>
      </c>
      <c r="C473">
        <v>10</v>
      </c>
      <c r="D473">
        <v>12</v>
      </c>
      <c r="E473">
        <v>15</v>
      </c>
      <c r="F473">
        <v>16</v>
      </c>
      <c r="G473">
        <v>19</v>
      </c>
      <c r="H473" t="s">
        <v>14</v>
      </c>
      <c r="I473" t="b">
        <v>0</v>
      </c>
      <c r="J473" t="s">
        <v>15</v>
      </c>
      <c r="K473" t="b">
        <v>1</v>
      </c>
      <c r="M473" t="b">
        <f t="shared" ca="1" si="28"/>
        <v>0</v>
      </c>
      <c r="N473" t="b">
        <f t="shared" ca="1" si="29"/>
        <v>1</v>
      </c>
      <c r="O473">
        <f t="shared" si="30"/>
        <v>8</v>
      </c>
      <c r="P473">
        <f t="shared" si="31"/>
        <v>10</v>
      </c>
    </row>
    <row r="474" spans="1:16" x14ac:dyDescent="0.25">
      <c r="A474">
        <v>62</v>
      </c>
      <c r="B474">
        <v>64</v>
      </c>
      <c r="C474">
        <v>65</v>
      </c>
      <c r="D474">
        <v>66</v>
      </c>
      <c r="E474">
        <v>67</v>
      </c>
      <c r="F474" t="s">
        <v>14</v>
      </c>
      <c r="G474" t="b">
        <v>0</v>
      </c>
      <c r="H474" t="s">
        <v>15</v>
      </c>
      <c r="I474" t="b">
        <v>1</v>
      </c>
      <c r="M474" t="b">
        <f t="shared" ca="1" si="28"/>
        <v>0</v>
      </c>
      <c r="N474" t="b">
        <f t="shared" ca="1" si="29"/>
        <v>1</v>
      </c>
      <c r="O474">
        <f t="shared" si="30"/>
        <v>6</v>
      </c>
      <c r="P474">
        <f t="shared" si="31"/>
        <v>8</v>
      </c>
    </row>
    <row r="475" spans="1:16" x14ac:dyDescent="0.25">
      <c r="A475">
        <v>41</v>
      </c>
      <c r="B475">
        <v>40</v>
      </c>
      <c r="C475">
        <v>38</v>
      </c>
      <c r="D475">
        <v>36</v>
      </c>
      <c r="E475">
        <v>34</v>
      </c>
      <c r="F475">
        <v>32</v>
      </c>
      <c r="G475">
        <v>29</v>
      </c>
      <c r="H475" t="s">
        <v>14</v>
      </c>
      <c r="I475" t="b">
        <v>1</v>
      </c>
      <c r="J475" t="s">
        <v>15</v>
      </c>
      <c r="K475" t="b">
        <v>0</v>
      </c>
      <c r="M475" t="b">
        <f t="shared" ca="1" si="28"/>
        <v>1</v>
      </c>
      <c r="N475" t="b">
        <f t="shared" ca="1" si="29"/>
        <v>0</v>
      </c>
      <c r="O475">
        <f t="shared" si="30"/>
        <v>8</v>
      </c>
      <c r="P475">
        <f t="shared" si="31"/>
        <v>10</v>
      </c>
    </row>
    <row r="476" spans="1:16" x14ac:dyDescent="0.25">
      <c r="A476">
        <v>66</v>
      </c>
      <c r="B476">
        <v>69</v>
      </c>
      <c r="C476">
        <v>71</v>
      </c>
      <c r="D476">
        <v>72</v>
      </c>
      <c r="E476">
        <v>75</v>
      </c>
      <c r="F476" t="s">
        <v>14</v>
      </c>
      <c r="G476" t="b">
        <v>0</v>
      </c>
      <c r="H476" t="s">
        <v>15</v>
      </c>
      <c r="I476" t="b">
        <v>1</v>
      </c>
      <c r="M476" t="b">
        <f t="shared" ca="1" si="28"/>
        <v>0</v>
      </c>
      <c r="N476" t="b">
        <f t="shared" ca="1" si="29"/>
        <v>1</v>
      </c>
      <c r="O476">
        <f t="shared" si="30"/>
        <v>6</v>
      </c>
      <c r="P476">
        <f t="shared" si="31"/>
        <v>8</v>
      </c>
    </row>
    <row r="477" spans="1:16" x14ac:dyDescent="0.25">
      <c r="A477">
        <v>7</v>
      </c>
      <c r="B477">
        <v>8</v>
      </c>
      <c r="C477">
        <v>11</v>
      </c>
      <c r="D477">
        <v>14</v>
      </c>
      <c r="E477">
        <v>15</v>
      </c>
      <c r="F477">
        <v>18</v>
      </c>
      <c r="G477">
        <v>19</v>
      </c>
      <c r="H477">
        <v>20</v>
      </c>
      <c r="I477" t="s">
        <v>14</v>
      </c>
      <c r="J477" t="b">
        <v>0</v>
      </c>
      <c r="K477" t="s">
        <v>15</v>
      </c>
      <c r="L477" t="b">
        <v>1</v>
      </c>
      <c r="M477" t="b">
        <f t="shared" ca="1" si="28"/>
        <v>0</v>
      </c>
      <c r="N477" t="b">
        <f t="shared" ca="1" si="29"/>
        <v>1</v>
      </c>
      <c r="O477">
        <f t="shared" si="30"/>
        <v>9</v>
      </c>
      <c r="P477">
        <f t="shared" si="31"/>
        <v>11</v>
      </c>
    </row>
    <row r="478" spans="1:16" x14ac:dyDescent="0.25">
      <c r="A478">
        <v>49</v>
      </c>
      <c r="B478">
        <v>48</v>
      </c>
      <c r="C478">
        <v>46</v>
      </c>
      <c r="D478">
        <v>43</v>
      </c>
      <c r="E478">
        <v>41</v>
      </c>
      <c r="F478">
        <v>38</v>
      </c>
      <c r="G478">
        <v>36</v>
      </c>
      <c r="H478" t="s">
        <v>14</v>
      </c>
      <c r="I478" t="b">
        <v>1</v>
      </c>
      <c r="J478" t="s">
        <v>15</v>
      </c>
      <c r="K478" t="b">
        <v>0</v>
      </c>
      <c r="M478" t="b">
        <f t="shared" ca="1" si="28"/>
        <v>1</v>
      </c>
      <c r="N478" t="b">
        <f t="shared" ca="1" si="29"/>
        <v>0</v>
      </c>
      <c r="O478">
        <f t="shared" si="30"/>
        <v>8</v>
      </c>
      <c r="P478">
        <f t="shared" si="31"/>
        <v>10</v>
      </c>
    </row>
    <row r="479" spans="1:16" x14ac:dyDescent="0.25">
      <c r="A479">
        <v>94</v>
      </c>
      <c r="B479">
        <v>93</v>
      </c>
      <c r="C479">
        <v>90</v>
      </c>
      <c r="D479">
        <v>89</v>
      </c>
      <c r="E479">
        <v>87</v>
      </c>
      <c r="F479">
        <v>84</v>
      </c>
      <c r="G479">
        <v>81</v>
      </c>
      <c r="H479" t="s">
        <v>14</v>
      </c>
      <c r="I479" t="b">
        <v>1</v>
      </c>
      <c r="J479" t="s">
        <v>15</v>
      </c>
      <c r="K479" t="b">
        <v>0</v>
      </c>
      <c r="M479" t="b">
        <f t="shared" ca="1" si="28"/>
        <v>1</v>
      </c>
      <c r="N479" t="b">
        <f t="shared" ca="1" si="29"/>
        <v>0</v>
      </c>
      <c r="O479">
        <f t="shared" si="30"/>
        <v>8</v>
      </c>
      <c r="P479">
        <f t="shared" si="31"/>
        <v>10</v>
      </c>
    </row>
    <row r="480" spans="1:16" x14ac:dyDescent="0.25">
      <c r="A480">
        <v>47</v>
      </c>
      <c r="B480">
        <v>50</v>
      </c>
      <c r="C480">
        <v>51</v>
      </c>
      <c r="D480">
        <v>53</v>
      </c>
      <c r="E480">
        <v>55</v>
      </c>
      <c r="F480">
        <v>57</v>
      </c>
      <c r="G480">
        <v>58</v>
      </c>
      <c r="H480">
        <v>59</v>
      </c>
      <c r="I480" t="s">
        <v>14</v>
      </c>
      <c r="J480" t="b">
        <v>0</v>
      </c>
      <c r="K480" t="s">
        <v>15</v>
      </c>
      <c r="L480" t="b">
        <v>1</v>
      </c>
      <c r="M480" t="b">
        <f t="shared" ca="1" si="28"/>
        <v>0</v>
      </c>
      <c r="N480" t="b">
        <f t="shared" ca="1" si="29"/>
        <v>1</v>
      </c>
      <c r="O480">
        <f t="shared" si="30"/>
        <v>9</v>
      </c>
      <c r="P480">
        <f t="shared" si="31"/>
        <v>11</v>
      </c>
    </row>
    <row r="481" spans="1:16" x14ac:dyDescent="0.25">
      <c r="A481">
        <v>25</v>
      </c>
      <c r="B481">
        <v>22</v>
      </c>
      <c r="C481">
        <v>19</v>
      </c>
      <c r="D481">
        <v>18</v>
      </c>
      <c r="E481">
        <v>16</v>
      </c>
      <c r="F481">
        <v>14</v>
      </c>
      <c r="G481">
        <v>12</v>
      </c>
      <c r="H481">
        <v>10</v>
      </c>
      <c r="I481" t="s">
        <v>14</v>
      </c>
      <c r="J481" t="b">
        <v>1</v>
      </c>
      <c r="K481" t="s">
        <v>15</v>
      </c>
      <c r="L481" t="b">
        <v>0</v>
      </c>
      <c r="M481" t="b">
        <f t="shared" ca="1" si="28"/>
        <v>1</v>
      </c>
      <c r="N481" t="b">
        <f t="shared" ca="1" si="29"/>
        <v>0</v>
      </c>
      <c r="O481">
        <f t="shared" si="30"/>
        <v>9</v>
      </c>
      <c r="P481">
        <f t="shared" si="31"/>
        <v>11</v>
      </c>
    </row>
    <row r="482" spans="1:16" x14ac:dyDescent="0.25">
      <c r="A482">
        <v>65</v>
      </c>
      <c r="B482">
        <v>64</v>
      </c>
      <c r="C482">
        <v>61</v>
      </c>
      <c r="D482">
        <v>59</v>
      </c>
      <c r="E482">
        <v>56</v>
      </c>
      <c r="F482">
        <v>54</v>
      </c>
      <c r="G482">
        <v>52</v>
      </c>
      <c r="H482">
        <v>49</v>
      </c>
      <c r="I482" t="s">
        <v>14</v>
      </c>
      <c r="J482" t="b">
        <v>1</v>
      </c>
      <c r="K482" t="s">
        <v>15</v>
      </c>
      <c r="L482" t="b">
        <v>0</v>
      </c>
      <c r="M482" t="b">
        <f t="shared" ca="1" si="28"/>
        <v>1</v>
      </c>
      <c r="N482" t="b">
        <f t="shared" ca="1" si="29"/>
        <v>0</v>
      </c>
      <c r="O482">
        <f t="shared" si="30"/>
        <v>9</v>
      </c>
      <c r="P482">
        <f t="shared" si="31"/>
        <v>11</v>
      </c>
    </row>
    <row r="483" spans="1:16" x14ac:dyDescent="0.25">
      <c r="A483">
        <v>54</v>
      </c>
      <c r="B483">
        <v>55</v>
      </c>
      <c r="C483">
        <v>57</v>
      </c>
      <c r="D483">
        <v>58</v>
      </c>
      <c r="E483">
        <v>60</v>
      </c>
      <c r="F483">
        <v>63</v>
      </c>
      <c r="G483">
        <v>64</v>
      </c>
      <c r="H483">
        <v>65</v>
      </c>
      <c r="I483" t="s">
        <v>14</v>
      </c>
      <c r="J483" t="b">
        <v>0</v>
      </c>
      <c r="K483" t="s">
        <v>15</v>
      </c>
      <c r="L483" t="b">
        <v>1</v>
      </c>
      <c r="M483" t="b">
        <f t="shared" ca="1" si="28"/>
        <v>0</v>
      </c>
      <c r="N483" t="b">
        <f t="shared" ca="1" si="29"/>
        <v>1</v>
      </c>
      <c r="O483">
        <f t="shared" si="30"/>
        <v>9</v>
      </c>
      <c r="P483">
        <f t="shared" si="31"/>
        <v>11</v>
      </c>
    </row>
    <row r="484" spans="1:16" x14ac:dyDescent="0.25">
      <c r="A484">
        <v>59</v>
      </c>
      <c r="B484">
        <v>61</v>
      </c>
      <c r="C484">
        <v>62</v>
      </c>
      <c r="D484">
        <v>63</v>
      </c>
      <c r="E484">
        <v>66</v>
      </c>
      <c r="F484">
        <v>69</v>
      </c>
      <c r="G484" t="s">
        <v>14</v>
      </c>
      <c r="H484" t="b">
        <v>0</v>
      </c>
      <c r="I484" t="s">
        <v>15</v>
      </c>
      <c r="J484" t="b">
        <v>1</v>
      </c>
      <c r="M484" t="b">
        <f t="shared" ca="1" si="28"/>
        <v>0</v>
      </c>
      <c r="N484" t="b">
        <f t="shared" ca="1" si="29"/>
        <v>1</v>
      </c>
      <c r="O484">
        <f t="shared" si="30"/>
        <v>7</v>
      </c>
      <c r="P484">
        <f t="shared" si="31"/>
        <v>9</v>
      </c>
    </row>
    <row r="485" spans="1:16" x14ac:dyDescent="0.25">
      <c r="A485">
        <v>71</v>
      </c>
      <c r="B485">
        <v>68</v>
      </c>
      <c r="C485">
        <v>65</v>
      </c>
      <c r="D485">
        <v>62</v>
      </c>
      <c r="E485">
        <v>60</v>
      </c>
      <c r="F485">
        <v>57</v>
      </c>
      <c r="G485">
        <v>56</v>
      </c>
      <c r="H485" t="s">
        <v>14</v>
      </c>
      <c r="I485" t="b">
        <v>1</v>
      </c>
      <c r="J485" t="s">
        <v>15</v>
      </c>
      <c r="K485" t="b">
        <v>0</v>
      </c>
      <c r="M485" t="b">
        <f t="shared" ca="1" si="28"/>
        <v>1</v>
      </c>
      <c r="N485" t="b">
        <f t="shared" ca="1" si="29"/>
        <v>0</v>
      </c>
      <c r="O485">
        <f t="shared" si="30"/>
        <v>8</v>
      </c>
      <c r="P485">
        <f t="shared" si="31"/>
        <v>10</v>
      </c>
    </row>
    <row r="486" spans="1:16" x14ac:dyDescent="0.25">
      <c r="A486">
        <v>34</v>
      </c>
      <c r="B486">
        <v>35</v>
      </c>
      <c r="C486">
        <v>38</v>
      </c>
      <c r="D486">
        <v>41</v>
      </c>
      <c r="E486">
        <v>44</v>
      </c>
      <c r="F486">
        <v>47</v>
      </c>
      <c r="G486">
        <v>49</v>
      </c>
      <c r="H486">
        <v>51</v>
      </c>
      <c r="I486" t="s">
        <v>14</v>
      </c>
      <c r="J486" t="b">
        <v>0</v>
      </c>
      <c r="K486" t="s">
        <v>15</v>
      </c>
      <c r="L486" t="b">
        <v>1</v>
      </c>
      <c r="M486" t="b">
        <f t="shared" ca="1" si="28"/>
        <v>0</v>
      </c>
      <c r="N486" t="b">
        <f t="shared" ca="1" si="29"/>
        <v>1</v>
      </c>
      <c r="O486">
        <f t="shared" si="30"/>
        <v>9</v>
      </c>
      <c r="P486">
        <f t="shared" si="31"/>
        <v>11</v>
      </c>
    </row>
    <row r="487" spans="1:16" x14ac:dyDescent="0.25">
      <c r="A487">
        <v>35</v>
      </c>
      <c r="B487">
        <v>36</v>
      </c>
      <c r="C487">
        <v>38</v>
      </c>
      <c r="D487">
        <v>39</v>
      </c>
      <c r="E487">
        <v>42</v>
      </c>
      <c r="F487">
        <v>43</v>
      </c>
      <c r="G487" t="s">
        <v>14</v>
      </c>
      <c r="H487" t="b">
        <v>0</v>
      </c>
      <c r="I487" t="s">
        <v>15</v>
      </c>
      <c r="J487" t="b">
        <v>1</v>
      </c>
      <c r="M487" t="b">
        <f t="shared" ca="1" si="28"/>
        <v>0</v>
      </c>
      <c r="N487" t="b">
        <f t="shared" ca="1" si="29"/>
        <v>1</v>
      </c>
      <c r="O487">
        <f t="shared" si="30"/>
        <v>7</v>
      </c>
      <c r="P487">
        <f t="shared" si="31"/>
        <v>9</v>
      </c>
    </row>
    <row r="488" spans="1:16" x14ac:dyDescent="0.25">
      <c r="A488">
        <v>75</v>
      </c>
      <c r="B488">
        <v>78</v>
      </c>
      <c r="C488">
        <v>81</v>
      </c>
      <c r="D488">
        <v>82</v>
      </c>
      <c r="E488">
        <v>85</v>
      </c>
      <c r="F488">
        <v>88</v>
      </c>
      <c r="G488">
        <v>90</v>
      </c>
      <c r="H488">
        <v>93</v>
      </c>
      <c r="I488" t="s">
        <v>14</v>
      </c>
      <c r="J488" t="b">
        <v>0</v>
      </c>
      <c r="K488" t="s">
        <v>15</v>
      </c>
      <c r="L488" t="b">
        <v>1</v>
      </c>
      <c r="M488" t="b">
        <f t="shared" ca="1" si="28"/>
        <v>0</v>
      </c>
      <c r="N488" t="b">
        <f t="shared" ca="1" si="29"/>
        <v>1</v>
      </c>
      <c r="O488">
        <f t="shared" si="30"/>
        <v>9</v>
      </c>
      <c r="P488">
        <f t="shared" si="31"/>
        <v>11</v>
      </c>
    </row>
    <row r="489" spans="1:16" x14ac:dyDescent="0.25">
      <c r="A489">
        <v>54</v>
      </c>
      <c r="B489">
        <v>57</v>
      </c>
      <c r="C489">
        <v>60</v>
      </c>
      <c r="D489">
        <v>63</v>
      </c>
      <c r="E489">
        <v>66</v>
      </c>
      <c r="F489" t="s">
        <v>14</v>
      </c>
      <c r="G489" t="b">
        <v>0</v>
      </c>
      <c r="H489" t="s">
        <v>15</v>
      </c>
      <c r="I489" t="b">
        <v>1</v>
      </c>
      <c r="M489" t="b">
        <f t="shared" ca="1" si="28"/>
        <v>0</v>
      </c>
      <c r="N489" t="b">
        <f t="shared" ca="1" si="29"/>
        <v>1</v>
      </c>
      <c r="O489">
        <f t="shared" si="30"/>
        <v>6</v>
      </c>
      <c r="P489">
        <f t="shared" si="31"/>
        <v>8</v>
      </c>
    </row>
    <row r="490" spans="1:16" x14ac:dyDescent="0.25">
      <c r="A490">
        <v>3</v>
      </c>
      <c r="B490">
        <v>6</v>
      </c>
      <c r="C490">
        <v>7</v>
      </c>
      <c r="D490">
        <v>10</v>
      </c>
      <c r="E490">
        <v>13</v>
      </c>
      <c r="F490">
        <v>14</v>
      </c>
      <c r="G490">
        <v>16</v>
      </c>
      <c r="H490" t="s">
        <v>14</v>
      </c>
      <c r="I490" t="b">
        <v>0</v>
      </c>
      <c r="J490" t="s">
        <v>15</v>
      </c>
      <c r="K490" t="b">
        <v>1</v>
      </c>
      <c r="M490" t="b">
        <f t="shared" ca="1" si="28"/>
        <v>0</v>
      </c>
      <c r="N490" t="b">
        <f t="shared" ca="1" si="29"/>
        <v>1</v>
      </c>
      <c r="O490">
        <f t="shared" si="30"/>
        <v>8</v>
      </c>
      <c r="P490">
        <f t="shared" si="31"/>
        <v>10</v>
      </c>
    </row>
    <row r="491" spans="1:16" x14ac:dyDescent="0.25">
      <c r="A491">
        <v>44</v>
      </c>
      <c r="B491">
        <v>42</v>
      </c>
      <c r="C491">
        <v>40</v>
      </c>
      <c r="D491">
        <v>38</v>
      </c>
      <c r="E491">
        <v>36</v>
      </c>
      <c r="F491" t="s">
        <v>14</v>
      </c>
      <c r="G491" t="b">
        <v>1</v>
      </c>
      <c r="H491" t="s">
        <v>15</v>
      </c>
      <c r="I491" t="b">
        <v>0</v>
      </c>
      <c r="M491" t="b">
        <f t="shared" ca="1" si="28"/>
        <v>1</v>
      </c>
      <c r="N491" t="b">
        <f t="shared" ca="1" si="29"/>
        <v>0</v>
      </c>
      <c r="O491">
        <f t="shared" si="30"/>
        <v>6</v>
      </c>
      <c r="P491">
        <f t="shared" si="31"/>
        <v>8</v>
      </c>
    </row>
    <row r="492" spans="1:16" x14ac:dyDescent="0.25">
      <c r="A492">
        <v>67</v>
      </c>
      <c r="B492">
        <v>66</v>
      </c>
      <c r="C492">
        <v>65</v>
      </c>
      <c r="D492">
        <v>64</v>
      </c>
      <c r="E492">
        <v>62</v>
      </c>
      <c r="F492">
        <v>60</v>
      </c>
      <c r="G492" t="s">
        <v>14</v>
      </c>
      <c r="H492" t="b">
        <v>1</v>
      </c>
      <c r="I492" t="s">
        <v>15</v>
      </c>
      <c r="J492" t="b">
        <v>0</v>
      </c>
      <c r="M492" t="b">
        <f t="shared" ca="1" si="28"/>
        <v>1</v>
      </c>
      <c r="N492" t="b">
        <f t="shared" ca="1" si="29"/>
        <v>0</v>
      </c>
      <c r="O492">
        <f t="shared" si="30"/>
        <v>7</v>
      </c>
      <c r="P492">
        <f t="shared" si="31"/>
        <v>9</v>
      </c>
    </row>
    <row r="493" spans="1:16" x14ac:dyDescent="0.25">
      <c r="A493">
        <v>21</v>
      </c>
      <c r="B493">
        <v>22</v>
      </c>
      <c r="C493">
        <v>24</v>
      </c>
      <c r="D493">
        <v>27</v>
      </c>
      <c r="E493">
        <v>28</v>
      </c>
      <c r="F493">
        <v>29</v>
      </c>
      <c r="G493">
        <v>31</v>
      </c>
      <c r="H493">
        <v>33</v>
      </c>
      <c r="I493" t="s">
        <v>14</v>
      </c>
      <c r="J493" t="b">
        <v>0</v>
      </c>
      <c r="K493" t="s">
        <v>15</v>
      </c>
      <c r="L493" t="b">
        <v>1</v>
      </c>
      <c r="M493" t="b">
        <f t="shared" ca="1" si="28"/>
        <v>0</v>
      </c>
      <c r="N493" t="b">
        <f t="shared" ca="1" si="29"/>
        <v>1</v>
      </c>
      <c r="O493">
        <f t="shared" si="30"/>
        <v>9</v>
      </c>
      <c r="P493">
        <f t="shared" si="31"/>
        <v>11</v>
      </c>
    </row>
    <row r="494" spans="1:16" x14ac:dyDescent="0.25">
      <c r="A494">
        <v>1</v>
      </c>
      <c r="B494">
        <v>2</v>
      </c>
      <c r="C494">
        <v>3</v>
      </c>
      <c r="D494">
        <v>5</v>
      </c>
      <c r="E494">
        <v>8</v>
      </c>
      <c r="F494">
        <v>11</v>
      </c>
      <c r="G494">
        <v>13</v>
      </c>
      <c r="H494" t="s">
        <v>14</v>
      </c>
      <c r="I494" t="b">
        <v>0</v>
      </c>
      <c r="J494" t="s">
        <v>15</v>
      </c>
      <c r="K494" t="b">
        <v>1</v>
      </c>
      <c r="M494" t="b">
        <f t="shared" ca="1" si="28"/>
        <v>0</v>
      </c>
      <c r="N494" t="b">
        <f t="shared" ca="1" si="29"/>
        <v>1</v>
      </c>
      <c r="O494">
        <f t="shared" si="30"/>
        <v>8</v>
      </c>
      <c r="P494">
        <f t="shared" si="31"/>
        <v>10</v>
      </c>
    </row>
    <row r="495" spans="1:16" x14ac:dyDescent="0.25">
      <c r="A495">
        <v>62</v>
      </c>
      <c r="B495">
        <v>64</v>
      </c>
      <c r="C495">
        <v>67</v>
      </c>
      <c r="D495">
        <v>68</v>
      </c>
      <c r="E495">
        <v>70</v>
      </c>
      <c r="F495">
        <v>72</v>
      </c>
      <c r="G495">
        <v>74</v>
      </c>
      <c r="H495" t="s">
        <v>14</v>
      </c>
      <c r="I495" t="b">
        <v>0</v>
      </c>
      <c r="J495" t="s">
        <v>15</v>
      </c>
      <c r="K495" t="b">
        <v>1</v>
      </c>
      <c r="M495" t="b">
        <f t="shared" ca="1" si="28"/>
        <v>0</v>
      </c>
      <c r="N495" t="b">
        <f t="shared" ca="1" si="29"/>
        <v>1</v>
      </c>
      <c r="O495">
        <f t="shared" si="30"/>
        <v>8</v>
      </c>
      <c r="P495">
        <f t="shared" si="31"/>
        <v>10</v>
      </c>
    </row>
    <row r="496" spans="1:16" x14ac:dyDescent="0.25">
      <c r="A496">
        <v>82</v>
      </c>
      <c r="B496">
        <v>83</v>
      </c>
      <c r="C496">
        <v>84</v>
      </c>
      <c r="D496">
        <v>85</v>
      </c>
      <c r="E496">
        <v>88</v>
      </c>
      <c r="F496" t="s">
        <v>14</v>
      </c>
      <c r="G496" t="b">
        <v>0</v>
      </c>
      <c r="H496" t="s">
        <v>15</v>
      </c>
      <c r="I496" t="b">
        <v>1</v>
      </c>
      <c r="M496" t="b">
        <f t="shared" ca="1" si="28"/>
        <v>0</v>
      </c>
      <c r="N496" t="b">
        <f t="shared" ca="1" si="29"/>
        <v>1</v>
      </c>
      <c r="O496">
        <f t="shared" si="30"/>
        <v>6</v>
      </c>
      <c r="P496">
        <f t="shared" si="31"/>
        <v>8</v>
      </c>
    </row>
    <row r="497" spans="1:16" x14ac:dyDescent="0.25">
      <c r="A497">
        <v>55</v>
      </c>
      <c r="B497">
        <v>57</v>
      </c>
      <c r="C497">
        <v>59</v>
      </c>
      <c r="D497">
        <v>62</v>
      </c>
      <c r="E497">
        <v>63</v>
      </c>
      <c r="F497">
        <v>64</v>
      </c>
      <c r="G497" t="s">
        <v>14</v>
      </c>
      <c r="H497" t="b">
        <v>0</v>
      </c>
      <c r="I497" t="s">
        <v>15</v>
      </c>
      <c r="J497" t="b">
        <v>1</v>
      </c>
      <c r="M497" t="b">
        <f t="shared" ca="1" si="28"/>
        <v>0</v>
      </c>
      <c r="N497" t="b">
        <f t="shared" ca="1" si="29"/>
        <v>1</v>
      </c>
      <c r="O497">
        <f t="shared" si="30"/>
        <v>7</v>
      </c>
      <c r="P497">
        <f t="shared" si="31"/>
        <v>9</v>
      </c>
    </row>
    <row r="498" spans="1:16" x14ac:dyDescent="0.25">
      <c r="A498">
        <v>31</v>
      </c>
      <c r="B498">
        <v>28</v>
      </c>
      <c r="C498">
        <v>27</v>
      </c>
      <c r="D498">
        <v>24</v>
      </c>
      <c r="E498">
        <v>23</v>
      </c>
      <c r="F498">
        <v>22</v>
      </c>
      <c r="G498">
        <v>19</v>
      </c>
      <c r="H498" t="s">
        <v>14</v>
      </c>
      <c r="I498" t="b">
        <v>1</v>
      </c>
      <c r="J498" t="s">
        <v>15</v>
      </c>
      <c r="K498" t="b">
        <v>0</v>
      </c>
      <c r="M498" t="b">
        <f t="shared" ca="1" si="28"/>
        <v>1</v>
      </c>
      <c r="N498" t="b">
        <f t="shared" ca="1" si="29"/>
        <v>0</v>
      </c>
      <c r="O498">
        <f t="shared" si="30"/>
        <v>8</v>
      </c>
      <c r="P498">
        <f t="shared" si="31"/>
        <v>10</v>
      </c>
    </row>
    <row r="499" spans="1:16" x14ac:dyDescent="0.25">
      <c r="A499">
        <v>12</v>
      </c>
      <c r="B499">
        <v>15</v>
      </c>
      <c r="C499">
        <v>18</v>
      </c>
      <c r="D499">
        <v>19</v>
      </c>
      <c r="E499">
        <v>20</v>
      </c>
      <c r="F499" t="s">
        <v>14</v>
      </c>
      <c r="G499" t="b">
        <v>0</v>
      </c>
      <c r="H499" t="s">
        <v>15</v>
      </c>
      <c r="I499" t="b">
        <v>1</v>
      </c>
      <c r="M499" t="b">
        <f t="shared" ca="1" si="28"/>
        <v>0</v>
      </c>
      <c r="N499" t="b">
        <f t="shared" ca="1" si="29"/>
        <v>1</v>
      </c>
      <c r="O499">
        <f t="shared" si="30"/>
        <v>6</v>
      </c>
      <c r="P499">
        <f t="shared" si="31"/>
        <v>8</v>
      </c>
    </row>
    <row r="500" spans="1:16" x14ac:dyDescent="0.25">
      <c r="A500">
        <v>7</v>
      </c>
      <c r="B500">
        <v>9</v>
      </c>
      <c r="C500">
        <v>11</v>
      </c>
      <c r="D500">
        <v>14</v>
      </c>
      <c r="E500">
        <v>15</v>
      </c>
      <c r="F500">
        <v>18</v>
      </c>
      <c r="G500">
        <v>19</v>
      </c>
      <c r="H500">
        <v>22</v>
      </c>
      <c r="I500" t="s">
        <v>14</v>
      </c>
      <c r="J500" t="b">
        <v>0</v>
      </c>
      <c r="K500" t="s">
        <v>15</v>
      </c>
      <c r="L500" t="b">
        <v>1</v>
      </c>
      <c r="M500" t="b">
        <f t="shared" ca="1" si="28"/>
        <v>0</v>
      </c>
      <c r="N500" t="b">
        <f t="shared" ca="1" si="29"/>
        <v>1</v>
      </c>
      <c r="O500">
        <f t="shared" si="30"/>
        <v>9</v>
      </c>
      <c r="P500">
        <f t="shared" si="31"/>
        <v>11</v>
      </c>
    </row>
    <row r="501" spans="1:16" x14ac:dyDescent="0.25">
      <c r="A501">
        <v>28</v>
      </c>
      <c r="B501">
        <v>25</v>
      </c>
      <c r="C501">
        <v>24</v>
      </c>
      <c r="D501">
        <v>21</v>
      </c>
      <c r="E501">
        <v>18</v>
      </c>
      <c r="F501">
        <v>15</v>
      </c>
      <c r="G501">
        <v>12</v>
      </c>
      <c r="H501" t="s">
        <v>14</v>
      </c>
      <c r="I501" t="b">
        <v>1</v>
      </c>
      <c r="J501" t="s">
        <v>15</v>
      </c>
      <c r="K501" t="b">
        <v>0</v>
      </c>
      <c r="M501" t="b">
        <f t="shared" ca="1" si="28"/>
        <v>1</v>
      </c>
      <c r="N501" t="b">
        <f t="shared" ca="1" si="29"/>
        <v>0</v>
      </c>
      <c r="O501">
        <f t="shared" si="30"/>
        <v>8</v>
      </c>
      <c r="P501">
        <f t="shared" si="31"/>
        <v>10</v>
      </c>
    </row>
    <row r="502" spans="1:16" x14ac:dyDescent="0.25">
      <c r="A502">
        <v>80</v>
      </c>
      <c r="B502">
        <v>77</v>
      </c>
      <c r="C502">
        <v>75</v>
      </c>
      <c r="D502">
        <v>72</v>
      </c>
      <c r="E502">
        <v>71</v>
      </c>
      <c r="F502">
        <v>68</v>
      </c>
      <c r="G502">
        <v>67</v>
      </c>
      <c r="H502" t="s">
        <v>14</v>
      </c>
      <c r="I502" t="b">
        <v>1</v>
      </c>
      <c r="J502" t="s">
        <v>15</v>
      </c>
      <c r="K502" t="b">
        <v>0</v>
      </c>
      <c r="M502" t="b">
        <f t="shared" ca="1" si="28"/>
        <v>1</v>
      </c>
      <c r="N502" t="b">
        <f t="shared" ca="1" si="29"/>
        <v>0</v>
      </c>
      <c r="O502">
        <f t="shared" si="30"/>
        <v>8</v>
      </c>
      <c r="P502">
        <f t="shared" si="31"/>
        <v>10</v>
      </c>
    </row>
    <row r="503" spans="1:16" x14ac:dyDescent="0.25">
      <c r="A503">
        <v>32</v>
      </c>
      <c r="B503">
        <v>30</v>
      </c>
      <c r="C503">
        <v>28</v>
      </c>
      <c r="D503">
        <v>27</v>
      </c>
      <c r="E503">
        <v>25</v>
      </c>
      <c r="F503" t="s">
        <v>14</v>
      </c>
      <c r="G503" t="b">
        <v>1</v>
      </c>
      <c r="H503" t="s">
        <v>15</v>
      </c>
      <c r="I503" t="b">
        <v>0</v>
      </c>
      <c r="M503" t="b">
        <f t="shared" ca="1" si="28"/>
        <v>1</v>
      </c>
      <c r="N503" t="b">
        <f t="shared" ca="1" si="29"/>
        <v>0</v>
      </c>
      <c r="O503">
        <f t="shared" si="30"/>
        <v>6</v>
      </c>
      <c r="P503">
        <f t="shared" si="31"/>
        <v>8</v>
      </c>
    </row>
    <row r="504" spans="1:16" x14ac:dyDescent="0.25">
      <c r="A504">
        <v>50</v>
      </c>
      <c r="B504">
        <v>52</v>
      </c>
      <c r="C504">
        <v>55</v>
      </c>
      <c r="D504">
        <v>57</v>
      </c>
      <c r="E504">
        <v>59</v>
      </c>
      <c r="F504">
        <v>60</v>
      </c>
      <c r="G504" t="s">
        <v>14</v>
      </c>
      <c r="H504" t="b">
        <v>0</v>
      </c>
      <c r="I504" t="s">
        <v>15</v>
      </c>
      <c r="J504" t="b">
        <v>1</v>
      </c>
      <c r="M504" t="b">
        <f t="shared" ca="1" si="28"/>
        <v>0</v>
      </c>
      <c r="N504" t="b">
        <f t="shared" ca="1" si="29"/>
        <v>1</v>
      </c>
      <c r="O504">
        <f t="shared" si="30"/>
        <v>7</v>
      </c>
      <c r="P504">
        <f t="shared" si="31"/>
        <v>9</v>
      </c>
    </row>
    <row r="505" spans="1:16" x14ac:dyDescent="0.25">
      <c r="A505">
        <v>24</v>
      </c>
      <c r="B505">
        <v>22</v>
      </c>
      <c r="C505">
        <v>19</v>
      </c>
      <c r="D505">
        <v>17</v>
      </c>
      <c r="E505">
        <v>16</v>
      </c>
      <c r="F505">
        <v>13</v>
      </c>
      <c r="G505">
        <v>10</v>
      </c>
      <c r="H505">
        <v>7</v>
      </c>
      <c r="I505" t="s">
        <v>14</v>
      </c>
      <c r="J505" t="b">
        <v>1</v>
      </c>
      <c r="K505" t="s">
        <v>15</v>
      </c>
      <c r="L505" t="b">
        <v>0</v>
      </c>
      <c r="M505" t="b">
        <f t="shared" ca="1" si="28"/>
        <v>1</v>
      </c>
      <c r="N505" t="b">
        <f t="shared" ca="1" si="29"/>
        <v>0</v>
      </c>
      <c r="O505">
        <f t="shared" si="30"/>
        <v>9</v>
      </c>
      <c r="P505">
        <f t="shared" si="31"/>
        <v>11</v>
      </c>
    </row>
    <row r="506" spans="1:16" x14ac:dyDescent="0.25">
      <c r="A506">
        <v>18</v>
      </c>
      <c r="B506">
        <v>20</v>
      </c>
      <c r="C506">
        <v>23</v>
      </c>
      <c r="D506">
        <v>26</v>
      </c>
      <c r="E506">
        <v>27</v>
      </c>
      <c r="F506">
        <v>28</v>
      </c>
      <c r="G506">
        <v>29</v>
      </c>
      <c r="H506">
        <v>32</v>
      </c>
      <c r="I506" t="s">
        <v>14</v>
      </c>
      <c r="J506" t="b">
        <v>0</v>
      </c>
      <c r="K506" t="s">
        <v>15</v>
      </c>
      <c r="L506" t="b">
        <v>1</v>
      </c>
      <c r="M506" t="b">
        <f t="shared" ca="1" si="28"/>
        <v>0</v>
      </c>
      <c r="N506" t="b">
        <f t="shared" ca="1" si="29"/>
        <v>1</v>
      </c>
      <c r="O506">
        <f t="shared" si="30"/>
        <v>9</v>
      </c>
      <c r="P506">
        <f t="shared" si="31"/>
        <v>11</v>
      </c>
    </row>
    <row r="507" spans="1:16" x14ac:dyDescent="0.25">
      <c r="A507">
        <v>75</v>
      </c>
      <c r="B507">
        <v>77</v>
      </c>
      <c r="C507">
        <v>80</v>
      </c>
      <c r="D507">
        <v>81</v>
      </c>
      <c r="E507">
        <v>82</v>
      </c>
      <c r="F507">
        <v>83</v>
      </c>
      <c r="G507" t="s">
        <v>14</v>
      </c>
      <c r="H507" t="b">
        <v>0</v>
      </c>
      <c r="I507" t="s">
        <v>15</v>
      </c>
      <c r="J507" t="b">
        <v>1</v>
      </c>
      <c r="M507" t="b">
        <f t="shared" ca="1" si="28"/>
        <v>0</v>
      </c>
      <c r="N507" t="b">
        <f t="shared" ca="1" si="29"/>
        <v>1</v>
      </c>
      <c r="O507">
        <f t="shared" si="30"/>
        <v>7</v>
      </c>
      <c r="P507">
        <f t="shared" si="31"/>
        <v>9</v>
      </c>
    </row>
    <row r="508" spans="1:16" x14ac:dyDescent="0.25">
      <c r="A508">
        <v>84</v>
      </c>
      <c r="B508">
        <v>82</v>
      </c>
      <c r="C508">
        <v>81</v>
      </c>
      <c r="D508">
        <v>78</v>
      </c>
      <c r="E508">
        <v>75</v>
      </c>
      <c r="F508">
        <v>73</v>
      </c>
      <c r="G508">
        <v>72</v>
      </c>
      <c r="H508">
        <v>71</v>
      </c>
      <c r="I508" t="s">
        <v>14</v>
      </c>
      <c r="J508" t="b">
        <v>1</v>
      </c>
      <c r="K508" t="s">
        <v>15</v>
      </c>
      <c r="L508" t="b">
        <v>0</v>
      </c>
      <c r="M508" t="b">
        <f t="shared" ca="1" si="28"/>
        <v>1</v>
      </c>
      <c r="N508" t="b">
        <f t="shared" ca="1" si="29"/>
        <v>0</v>
      </c>
      <c r="O508">
        <f t="shared" si="30"/>
        <v>9</v>
      </c>
      <c r="P508">
        <f t="shared" si="31"/>
        <v>11</v>
      </c>
    </row>
    <row r="509" spans="1:16" x14ac:dyDescent="0.25">
      <c r="A509">
        <v>47</v>
      </c>
      <c r="B509">
        <v>46</v>
      </c>
      <c r="C509">
        <v>45</v>
      </c>
      <c r="D509">
        <v>42</v>
      </c>
      <c r="E509">
        <v>40</v>
      </c>
      <c r="F509">
        <v>39</v>
      </c>
      <c r="G509">
        <v>36</v>
      </c>
      <c r="H509">
        <v>33</v>
      </c>
      <c r="I509" t="s">
        <v>14</v>
      </c>
      <c r="J509" t="b">
        <v>1</v>
      </c>
      <c r="K509" t="s">
        <v>15</v>
      </c>
      <c r="L509" t="b">
        <v>0</v>
      </c>
      <c r="M509" t="b">
        <f t="shared" ca="1" si="28"/>
        <v>1</v>
      </c>
      <c r="N509" t="b">
        <f t="shared" ca="1" si="29"/>
        <v>0</v>
      </c>
      <c r="O509">
        <f t="shared" si="30"/>
        <v>9</v>
      </c>
      <c r="P509">
        <f t="shared" si="31"/>
        <v>11</v>
      </c>
    </row>
    <row r="510" spans="1:16" x14ac:dyDescent="0.25">
      <c r="A510">
        <v>24</v>
      </c>
      <c r="B510">
        <v>22</v>
      </c>
      <c r="C510">
        <v>21</v>
      </c>
      <c r="D510">
        <v>20</v>
      </c>
      <c r="E510">
        <v>17</v>
      </c>
      <c r="F510">
        <v>15</v>
      </c>
      <c r="G510">
        <v>12</v>
      </c>
      <c r="H510" t="s">
        <v>14</v>
      </c>
      <c r="I510" t="b">
        <v>1</v>
      </c>
      <c r="J510" t="s">
        <v>15</v>
      </c>
      <c r="K510" t="b">
        <v>0</v>
      </c>
      <c r="M510" t="b">
        <f t="shared" ca="1" si="28"/>
        <v>1</v>
      </c>
      <c r="N510" t="b">
        <f t="shared" ca="1" si="29"/>
        <v>0</v>
      </c>
      <c r="O510">
        <f t="shared" si="30"/>
        <v>8</v>
      </c>
      <c r="P510">
        <f t="shared" si="31"/>
        <v>10</v>
      </c>
    </row>
    <row r="511" spans="1:16" x14ac:dyDescent="0.25">
      <c r="A511">
        <v>22</v>
      </c>
      <c r="B511">
        <v>24</v>
      </c>
      <c r="C511">
        <v>25</v>
      </c>
      <c r="D511">
        <v>28</v>
      </c>
      <c r="E511">
        <v>31</v>
      </c>
      <c r="F511" t="s">
        <v>14</v>
      </c>
      <c r="G511" t="b">
        <v>0</v>
      </c>
      <c r="H511" t="s">
        <v>15</v>
      </c>
      <c r="I511" t="b">
        <v>1</v>
      </c>
      <c r="M511" t="b">
        <f t="shared" ca="1" si="28"/>
        <v>0</v>
      </c>
      <c r="N511" t="b">
        <f t="shared" ca="1" si="29"/>
        <v>1</v>
      </c>
      <c r="O511">
        <f t="shared" si="30"/>
        <v>6</v>
      </c>
      <c r="P511">
        <f t="shared" si="31"/>
        <v>8</v>
      </c>
    </row>
    <row r="512" spans="1:16" x14ac:dyDescent="0.25">
      <c r="A512">
        <v>40</v>
      </c>
      <c r="B512">
        <v>38</v>
      </c>
      <c r="C512">
        <v>36</v>
      </c>
      <c r="D512">
        <v>35</v>
      </c>
      <c r="E512">
        <v>34</v>
      </c>
      <c r="F512">
        <v>31</v>
      </c>
      <c r="G512">
        <v>28</v>
      </c>
      <c r="H512" t="s">
        <v>14</v>
      </c>
      <c r="I512" t="b">
        <v>1</v>
      </c>
      <c r="J512" t="s">
        <v>15</v>
      </c>
      <c r="K512" t="b">
        <v>0</v>
      </c>
      <c r="M512" t="b">
        <f t="shared" ca="1" si="28"/>
        <v>1</v>
      </c>
      <c r="N512" t="b">
        <f t="shared" ca="1" si="29"/>
        <v>0</v>
      </c>
      <c r="O512">
        <f t="shared" si="30"/>
        <v>8</v>
      </c>
      <c r="P512">
        <f t="shared" si="31"/>
        <v>10</v>
      </c>
    </row>
    <row r="513" spans="1:16" x14ac:dyDescent="0.25">
      <c r="A513">
        <v>3</v>
      </c>
      <c r="B513">
        <v>5</v>
      </c>
      <c r="C513">
        <v>6</v>
      </c>
      <c r="D513">
        <v>7</v>
      </c>
      <c r="E513">
        <v>9</v>
      </c>
      <c r="F513" t="s">
        <v>14</v>
      </c>
      <c r="G513" t="b">
        <v>0</v>
      </c>
      <c r="H513" t="s">
        <v>15</v>
      </c>
      <c r="I513" t="b">
        <v>1</v>
      </c>
      <c r="M513" t="b">
        <f t="shared" ca="1" si="28"/>
        <v>0</v>
      </c>
      <c r="N513" t="b">
        <f t="shared" ca="1" si="29"/>
        <v>1</v>
      </c>
      <c r="O513">
        <f t="shared" si="30"/>
        <v>6</v>
      </c>
      <c r="P513">
        <f t="shared" si="31"/>
        <v>8</v>
      </c>
    </row>
    <row r="514" spans="1:16" x14ac:dyDescent="0.25">
      <c r="A514">
        <v>31</v>
      </c>
      <c r="B514">
        <v>33</v>
      </c>
      <c r="C514">
        <v>36</v>
      </c>
      <c r="D514">
        <v>39</v>
      </c>
      <c r="E514">
        <v>42</v>
      </c>
      <c r="F514">
        <v>43</v>
      </c>
      <c r="G514">
        <v>46</v>
      </c>
      <c r="H514" t="s">
        <v>14</v>
      </c>
      <c r="I514" t="b">
        <v>0</v>
      </c>
      <c r="J514" t="s">
        <v>15</v>
      </c>
      <c r="K514" t="b">
        <v>1</v>
      </c>
      <c r="M514" t="b">
        <f t="shared" ref="M514:M577" ca="1" si="32">OFFSET(A514,0,O514)</f>
        <v>0</v>
      </c>
      <c r="N514" t="b">
        <f t="shared" ref="N514:N577" ca="1" si="33">OFFSET(A514,0,P514)</f>
        <v>1</v>
      </c>
      <c r="O514">
        <f t="shared" ref="O514:O577" si="34">MATCH("Increase:",A514:L514,0)</f>
        <v>8</v>
      </c>
      <c r="P514">
        <f t="shared" ref="P514:P577" si="35">MATCH("Decrease:",A514:L514,0)</f>
        <v>10</v>
      </c>
    </row>
    <row r="515" spans="1:16" x14ac:dyDescent="0.25">
      <c r="A515">
        <v>70</v>
      </c>
      <c r="B515">
        <v>69</v>
      </c>
      <c r="C515">
        <v>68</v>
      </c>
      <c r="D515">
        <v>67</v>
      </c>
      <c r="E515">
        <v>64</v>
      </c>
      <c r="F515">
        <v>61</v>
      </c>
      <c r="G515">
        <v>60</v>
      </c>
      <c r="H515">
        <v>57</v>
      </c>
      <c r="I515" t="s">
        <v>14</v>
      </c>
      <c r="J515" t="b">
        <v>1</v>
      </c>
      <c r="K515" t="s">
        <v>15</v>
      </c>
      <c r="L515" t="b">
        <v>0</v>
      </c>
      <c r="M515" t="b">
        <f t="shared" ca="1" si="32"/>
        <v>1</v>
      </c>
      <c r="N515" t="b">
        <f t="shared" ca="1" si="33"/>
        <v>0</v>
      </c>
      <c r="O515">
        <f t="shared" si="34"/>
        <v>9</v>
      </c>
      <c r="P515">
        <f t="shared" si="35"/>
        <v>11</v>
      </c>
    </row>
    <row r="516" spans="1:16" x14ac:dyDescent="0.25">
      <c r="A516">
        <v>71</v>
      </c>
      <c r="B516">
        <v>72</v>
      </c>
      <c r="C516">
        <v>74</v>
      </c>
      <c r="D516">
        <v>77</v>
      </c>
      <c r="E516">
        <v>80</v>
      </c>
      <c r="F516" t="s">
        <v>14</v>
      </c>
      <c r="G516" t="b">
        <v>0</v>
      </c>
      <c r="H516" t="s">
        <v>15</v>
      </c>
      <c r="I516" t="b">
        <v>1</v>
      </c>
      <c r="M516" t="b">
        <f t="shared" ca="1" si="32"/>
        <v>0</v>
      </c>
      <c r="N516" t="b">
        <f t="shared" ca="1" si="33"/>
        <v>1</v>
      </c>
      <c r="O516">
        <f t="shared" si="34"/>
        <v>6</v>
      </c>
      <c r="P516">
        <f t="shared" si="35"/>
        <v>8</v>
      </c>
    </row>
    <row r="517" spans="1:16" x14ac:dyDescent="0.25">
      <c r="A517">
        <v>81</v>
      </c>
      <c r="B517">
        <v>82</v>
      </c>
      <c r="C517">
        <v>85</v>
      </c>
      <c r="D517">
        <v>86</v>
      </c>
      <c r="E517">
        <v>89</v>
      </c>
      <c r="F517">
        <v>92</v>
      </c>
      <c r="G517">
        <v>93</v>
      </c>
      <c r="H517">
        <v>94</v>
      </c>
      <c r="I517" t="s">
        <v>14</v>
      </c>
      <c r="J517" t="b">
        <v>0</v>
      </c>
      <c r="K517" t="s">
        <v>15</v>
      </c>
      <c r="L517" t="b">
        <v>1</v>
      </c>
      <c r="M517" t="b">
        <f t="shared" ca="1" si="32"/>
        <v>0</v>
      </c>
      <c r="N517" t="b">
        <f t="shared" ca="1" si="33"/>
        <v>1</v>
      </c>
      <c r="O517">
        <f t="shared" si="34"/>
        <v>9</v>
      </c>
      <c r="P517">
        <f t="shared" si="35"/>
        <v>11</v>
      </c>
    </row>
    <row r="518" spans="1:16" x14ac:dyDescent="0.25">
      <c r="A518">
        <v>45</v>
      </c>
      <c r="B518">
        <v>47</v>
      </c>
      <c r="C518">
        <v>50</v>
      </c>
      <c r="D518">
        <v>52</v>
      </c>
      <c r="E518">
        <v>55</v>
      </c>
      <c r="F518">
        <v>56</v>
      </c>
      <c r="G518">
        <v>59</v>
      </c>
      <c r="H518">
        <v>62</v>
      </c>
      <c r="I518" t="s">
        <v>14</v>
      </c>
      <c r="J518" t="b">
        <v>0</v>
      </c>
      <c r="K518" t="s">
        <v>15</v>
      </c>
      <c r="L518" t="b">
        <v>1</v>
      </c>
      <c r="M518" t="b">
        <f t="shared" ca="1" si="32"/>
        <v>0</v>
      </c>
      <c r="N518" t="b">
        <f t="shared" ca="1" si="33"/>
        <v>1</v>
      </c>
      <c r="O518">
        <f t="shared" si="34"/>
        <v>9</v>
      </c>
      <c r="P518">
        <f t="shared" si="35"/>
        <v>11</v>
      </c>
    </row>
    <row r="519" spans="1:16" x14ac:dyDescent="0.25">
      <c r="A519">
        <v>69</v>
      </c>
      <c r="B519">
        <v>67</v>
      </c>
      <c r="C519">
        <v>66</v>
      </c>
      <c r="D519">
        <v>65</v>
      </c>
      <c r="E519">
        <v>63</v>
      </c>
      <c r="F519">
        <v>62</v>
      </c>
      <c r="G519">
        <v>59</v>
      </c>
      <c r="H519" t="s">
        <v>14</v>
      </c>
      <c r="I519" t="b">
        <v>1</v>
      </c>
      <c r="J519" t="s">
        <v>15</v>
      </c>
      <c r="K519" t="b">
        <v>0</v>
      </c>
      <c r="M519" t="b">
        <f t="shared" ca="1" si="32"/>
        <v>1</v>
      </c>
      <c r="N519" t="b">
        <f t="shared" ca="1" si="33"/>
        <v>0</v>
      </c>
      <c r="O519">
        <f t="shared" si="34"/>
        <v>8</v>
      </c>
      <c r="P519">
        <f t="shared" si="35"/>
        <v>10</v>
      </c>
    </row>
    <row r="520" spans="1:16" x14ac:dyDescent="0.25">
      <c r="A520">
        <v>65</v>
      </c>
      <c r="B520">
        <v>63</v>
      </c>
      <c r="C520">
        <v>61</v>
      </c>
      <c r="D520">
        <v>60</v>
      </c>
      <c r="E520">
        <v>59</v>
      </c>
      <c r="F520">
        <v>56</v>
      </c>
      <c r="G520">
        <v>53</v>
      </c>
      <c r="H520" t="s">
        <v>14</v>
      </c>
      <c r="I520" t="b">
        <v>1</v>
      </c>
      <c r="J520" t="s">
        <v>15</v>
      </c>
      <c r="K520" t="b">
        <v>0</v>
      </c>
      <c r="M520" t="b">
        <f t="shared" ca="1" si="32"/>
        <v>1</v>
      </c>
      <c r="N520" t="b">
        <f t="shared" ca="1" si="33"/>
        <v>0</v>
      </c>
      <c r="O520">
        <f t="shared" si="34"/>
        <v>8</v>
      </c>
      <c r="P520">
        <f t="shared" si="35"/>
        <v>10</v>
      </c>
    </row>
    <row r="521" spans="1:16" x14ac:dyDescent="0.25">
      <c r="A521">
        <v>64</v>
      </c>
      <c r="B521">
        <v>62</v>
      </c>
      <c r="C521">
        <v>59</v>
      </c>
      <c r="D521">
        <v>56</v>
      </c>
      <c r="E521">
        <v>54</v>
      </c>
      <c r="F521">
        <v>51</v>
      </c>
      <c r="G521">
        <v>48</v>
      </c>
      <c r="H521">
        <v>45</v>
      </c>
      <c r="I521" t="s">
        <v>14</v>
      </c>
      <c r="J521" t="b">
        <v>1</v>
      </c>
      <c r="K521" t="s">
        <v>15</v>
      </c>
      <c r="L521" t="b">
        <v>0</v>
      </c>
      <c r="M521" t="b">
        <f t="shared" ca="1" si="32"/>
        <v>1</v>
      </c>
      <c r="N521" t="b">
        <f t="shared" ca="1" si="33"/>
        <v>0</v>
      </c>
      <c r="O521">
        <f t="shared" si="34"/>
        <v>9</v>
      </c>
      <c r="P521">
        <f t="shared" si="35"/>
        <v>11</v>
      </c>
    </row>
    <row r="522" spans="1:16" x14ac:dyDescent="0.25">
      <c r="A522">
        <v>45</v>
      </c>
      <c r="B522">
        <v>43</v>
      </c>
      <c r="C522">
        <v>41</v>
      </c>
      <c r="D522">
        <v>38</v>
      </c>
      <c r="E522">
        <v>35</v>
      </c>
      <c r="F522">
        <v>33</v>
      </c>
      <c r="G522">
        <v>31</v>
      </c>
      <c r="H522">
        <v>29</v>
      </c>
      <c r="I522" t="s">
        <v>14</v>
      </c>
      <c r="J522" t="b">
        <v>1</v>
      </c>
      <c r="K522" t="s">
        <v>15</v>
      </c>
      <c r="L522" t="b">
        <v>0</v>
      </c>
      <c r="M522" t="b">
        <f t="shared" ca="1" si="32"/>
        <v>1</v>
      </c>
      <c r="N522" t="b">
        <f t="shared" ca="1" si="33"/>
        <v>0</v>
      </c>
      <c r="O522">
        <f t="shared" si="34"/>
        <v>9</v>
      </c>
      <c r="P522">
        <f t="shared" si="35"/>
        <v>11</v>
      </c>
    </row>
    <row r="523" spans="1:16" x14ac:dyDescent="0.25">
      <c r="A523">
        <v>13</v>
      </c>
      <c r="B523">
        <v>16</v>
      </c>
      <c r="C523">
        <v>18</v>
      </c>
      <c r="D523">
        <v>20</v>
      </c>
      <c r="E523">
        <v>22</v>
      </c>
      <c r="F523">
        <v>23</v>
      </c>
      <c r="G523">
        <v>24</v>
      </c>
      <c r="H523">
        <v>25</v>
      </c>
      <c r="I523" t="s">
        <v>14</v>
      </c>
      <c r="J523" t="b">
        <v>0</v>
      </c>
      <c r="K523" t="s">
        <v>15</v>
      </c>
      <c r="L523" t="b">
        <v>1</v>
      </c>
      <c r="M523" t="b">
        <f t="shared" ca="1" si="32"/>
        <v>0</v>
      </c>
      <c r="N523" t="b">
        <f t="shared" ca="1" si="33"/>
        <v>1</v>
      </c>
      <c r="O523">
        <f t="shared" si="34"/>
        <v>9</v>
      </c>
      <c r="P523">
        <f t="shared" si="35"/>
        <v>11</v>
      </c>
    </row>
    <row r="524" spans="1:16" x14ac:dyDescent="0.25">
      <c r="A524">
        <v>61</v>
      </c>
      <c r="B524">
        <v>59</v>
      </c>
      <c r="C524">
        <v>56</v>
      </c>
      <c r="D524">
        <v>53</v>
      </c>
      <c r="E524">
        <v>51</v>
      </c>
      <c r="F524">
        <v>48</v>
      </c>
      <c r="G524">
        <v>47</v>
      </c>
      <c r="H524" t="s">
        <v>14</v>
      </c>
      <c r="I524" t="b">
        <v>1</v>
      </c>
      <c r="J524" t="s">
        <v>15</v>
      </c>
      <c r="K524" t="b">
        <v>0</v>
      </c>
      <c r="M524" t="b">
        <f t="shared" ca="1" si="32"/>
        <v>1</v>
      </c>
      <c r="N524" t="b">
        <f t="shared" ca="1" si="33"/>
        <v>0</v>
      </c>
      <c r="O524">
        <f t="shared" si="34"/>
        <v>8</v>
      </c>
      <c r="P524">
        <f t="shared" si="35"/>
        <v>10</v>
      </c>
    </row>
    <row r="525" spans="1:16" x14ac:dyDescent="0.25">
      <c r="A525">
        <v>18</v>
      </c>
      <c r="B525">
        <v>21</v>
      </c>
      <c r="C525">
        <v>23</v>
      </c>
      <c r="D525">
        <v>25</v>
      </c>
      <c r="E525">
        <v>27</v>
      </c>
      <c r="F525">
        <v>28</v>
      </c>
      <c r="G525">
        <v>30</v>
      </c>
      <c r="H525">
        <v>32</v>
      </c>
      <c r="I525" t="s">
        <v>14</v>
      </c>
      <c r="J525" t="b">
        <v>0</v>
      </c>
      <c r="K525" t="s">
        <v>15</v>
      </c>
      <c r="L525" t="b">
        <v>1</v>
      </c>
      <c r="M525" t="b">
        <f t="shared" ca="1" si="32"/>
        <v>0</v>
      </c>
      <c r="N525" t="b">
        <f t="shared" ca="1" si="33"/>
        <v>1</v>
      </c>
      <c r="O525">
        <f t="shared" si="34"/>
        <v>9</v>
      </c>
      <c r="P525">
        <f t="shared" si="35"/>
        <v>11</v>
      </c>
    </row>
    <row r="526" spans="1:16" x14ac:dyDescent="0.25">
      <c r="A526">
        <v>68</v>
      </c>
      <c r="B526">
        <v>65</v>
      </c>
      <c r="C526">
        <v>63</v>
      </c>
      <c r="D526">
        <v>60</v>
      </c>
      <c r="E526">
        <v>57</v>
      </c>
      <c r="F526" t="s">
        <v>14</v>
      </c>
      <c r="G526" t="b">
        <v>1</v>
      </c>
      <c r="H526" t="s">
        <v>15</v>
      </c>
      <c r="I526" t="b">
        <v>0</v>
      </c>
      <c r="M526" t="b">
        <f t="shared" ca="1" si="32"/>
        <v>1</v>
      </c>
      <c r="N526" t="b">
        <f t="shared" ca="1" si="33"/>
        <v>0</v>
      </c>
      <c r="O526">
        <f t="shared" si="34"/>
        <v>6</v>
      </c>
      <c r="P526">
        <f t="shared" si="35"/>
        <v>8</v>
      </c>
    </row>
    <row r="527" spans="1:16" x14ac:dyDescent="0.25">
      <c r="A527">
        <v>51</v>
      </c>
      <c r="B527">
        <v>53</v>
      </c>
      <c r="C527">
        <v>55</v>
      </c>
      <c r="D527">
        <v>56</v>
      </c>
      <c r="E527">
        <v>58</v>
      </c>
      <c r="F527">
        <v>61</v>
      </c>
      <c r="G527">
        <v>64</v>
      </c>
      <c r="H527">
        <v>65</v>
      </c>
      <c r="I527" t="s">
        <v>14</v>
      </c>
      <c r="J527" t="b">
        <v>0</v>
      </c>
      <c r="K527" t="s">
        <v>15</v>
      </c>
      <c r="L527" t="b">
        <v>1</v>
      </c>
      <c r="M527" t="b">
        <f t="shared" ca="1" si="32"/>
        <v>0</v>
      </c>
      <c r="N527" t="b">
        <f t="shared" ca="1" si="33"/>
        <v>1</v>
      </c>
      <c r="O527">
        <f t="shared" si="34"/>
        <v>9</v>
      </c>
      <c r="P527">
        <f t="shared" si="35"/>
        <v>11</v>
      </c>
    </row>
    <row r="528" spans="1:16" x14ac:dyDescent="0.25">
      <c r="A528">
        <v>80</v>
      </c>
      <c r="B528">
        <v>82</v>
      </c>
      <c r="C528">
        <v>84</v>
      </c>
      <c r="D528">
        <v>87</v>
      </c>
      <c r="E528">
        <v>90</v>
      </c>
      <c r="F528" t="s">
        <v>14</v>
      </c>
      <c r="G528" t="b">
        <v>0</v>
      </c>
      <c r="H528" t="s">
        <v>15</v>
      </c>
      <c r="I528" t="b">
        <v>1</v>
      </c>
      <c r="M528" t="b">
        <f t="shared" ca="1" si="32"/>
        <v>0</v>
      </c>
      <c r="N528" t="b">
        <f t="shared" ca="1" si="33"/>
        <v>1</v>
      </c>
      <c r="O528">
        <f t="shared" si="34"/>
        <v>6</v>
      </c>
      <c r="P528">
        <f t="shared" si="35"/>
        <v>8</v>
      </c>
    </row>
    <row r="529" spans="1:16" x14ac:dyDescent="0.25">
      <c r="A529">
        <v>37</v>
      </c>
      <c r="B529">
        <v>39</v>
      </c>
      <c r="C529">
        <v>41</v>
      </c>
      <c r="D529">
        <v>42</v>
      </c>
      <c r="E529">
        <v>44</v>
      </c>
      <c r="F529" t="s">
        <v>14</v>
      </c>
      <c r="G529" t="b">
        <v>0</v>
      </c>
      <c r="H529" t="s">
        <v>15</v>
      </c>
      <c r="I529" t="b">
        <v>1</v>
      </c>
      <c r="M529" t="b">
        <f t="shared" ca="1" si="32"/>
        <v>0</v>
      </c>
      <c r="N529" t="b">
        <f t="shared" ca="1" si="33"/>
        <v>1</v>
      </c>
      <c r="O529">
        <f t="shared" si="34"/>
        <v>6</v>
      </c>
      <c r="P529">
        <f t="shared" si="35"/>
        <v>8</v>
      </c>
    </row>
    <row r="530" spans="1:16" x14ac:dyDescent="0.25">
      <c r="A530">
        <v>81</v>
      </c>
      <c r="B530">
        <v>83</v>
      </c>
      <c r="C530">
        <v>85</v>
      </c>
      <c r="D530">
        <v>86</v>
      </c>
      <c r="E530">
        <v>88</v>
      </c>
      <c r="F530" t="s">
        <v>14</v>
      </c>
      <c r="G530" t="b">
        <v>0</v>
      </c>
      <c r="H530" t="s">
        <v>15</v>
      </c>
      <c r="I530" t="b">
        <v>1</v>
      </c>
      <c r="M530" t="b">
        <f t="shared" ca="1" si="32"/>
        <v>0</v>
      </c>
      <c r="N530" t="b">
        <f t="shared" ca="1" si="33"/>
        <v>1</v>
      </c>
      <c r="O530">
        <f t="shared" si="34"/>
        <v>6</v>
      </c>
      <c r="P530">
        <f t="shared" si="35"/>
        <v>8</v>
      </c>
    </row>
    <row r="531" spans="1:16" x14ac:dyDescent="0.25">
      <c r="A531">
        <v>85</v>
      </c>
      <c r="B531">
        <v>87</v>
      </c>
      <c r="C531">
        <v>90</v>
      </c>
      <c r="D531">
        <v>91</v>
      </c>
      <c r="E531">
        <v>93</v>
      </c>
      <c r="F531" t="s">
        <v>14</v>
      </c>
      <c r="G531" t="b">
        <v>0</v>
      </c>
      <c r="H531" t="s">
        <v>15</v>
      </c>
      <c r="I531" t="b">
        <v>1</v>
      </c>
      <c r="M531" t="b">
        <f t="shared" ca="1" si="32"/>
        <v>0</v>
      </c>
      <c r="N531" t="b">
        <f t="shared" ca="1" si="33"/>
        <v>1</v>
      </c>
      <c r="O531">
        <f t="shared" si="34"/>
        <v>6</v>
      </c>
      <c r="P531">
        <f t="shared" si="35"/>
        <v>8</v>
      </c>
    </row>
    <row r="532" spans="1:16" x14ac:dyDescent="0.25">
      <c r="A532">
        <v>19</v>
      </c>
      <c r="B532">
        <v>16</v>
      </c>
      <c r="C532">
        <v>15</v>
      </c>
      <c r="D532">
        <v>13</v>
      </c>
      <c r="E532">
        <v>11</v>
      </c>
      <c r="F532">
        <v>8</v>
      </c>
      <c r="G532">
        <v>6</v>
      </c>
      <c r="H532" t="s">
        <v>14</v>
      </c>
      <c r="I532" t="b">
        <v>1</v>
      </c>
      <c r="J532" t="s">
        <v>15</v>
      </c>
      <c r="K532" t="b">
        <v>0</v>
      </c>
      <c r="M532" t="b">
        <f t="shared" ca="1" si="32"/>
        <v>1</v>
      </c>
      <c r="N532" t="b">
        <f t="shared" ca="1" si="33"/>
        <v>0</v>
      </c>
      <c r="O532">
        <f t="shared" si="34"/>
        <v>8</v>
      </c>
      <c r="P532">
        <f t="shared" si="35"/>
        <v>10</v>
      </c>
    </row>
    <row r="533" spans="1:16" x14ac:dyDescent="0.25">
      <c r="A533">
        <v>36</v>
      </c>
      <c r="B533">
        <v>35</v>
      </c>
      <c r="C533">
        <v>33</v>
      </c>
      <c r="D533">
        <v>31</v>
      </c>
      <c r="E533">
        <v>29</v>
      </c>
      <c r="F533" t="s">
        <v>14</v>
      </c>
      <c r="G533" t="b">
        <v>1</v>
      </c>
      <c r="H533" t="s">
        <v>15</v>
      </c>
      <c r="I533" t="b">
        <v>0</v>
      </c>
      <c r="M533" t="b">
        <f t="shared" ca="1" si="32"/>
        <v>1</v>
      </c>
      <c r="N533" t="b">
        <f t="shared" ca="1" si="33"/>
        <v>0</v>
      </c>
      <c r="O533">
        <f t="shared" si="34"/>
        <v>6</v>
      </c>
      <c r="P533">
        <f t="shared" si="35"/>
        <v>8</v>
      </c>
    </row>
    <row r="534" spans="1:16" x14ac:dyDescent="0.25">
      <c r="A534">
        <v>43</v>
      </c>
      <c r="B534">
        <v>41</v>
      </c>
      <c r="C534">
        <v>40</v>
      </c>
      <c r="D534">
        <v>38</v>
      </c>
      <c r="E534">
        <v>37</v>
      </c>
      <c r="F534" t="s">
        <v>14</v>
      </c>
      <c r="G534" t="b">
        <v>1</v>
      </c>
      <c r="H534" t="s">
        <v>15</v>
      </c>
      <c r="I534" t="b">
        <v>0</v>
      </c>
      <c r="M534" t="b">
        <f t="shared" ca="1" si="32"/>
        <v>1</v>
      </c>
      <c r="N534" t="b">
        <f t="shared" ca="1" si="33"/>
        <v>0</v>
      </c>
      <c r="O534">
        <f t="shared" si="34"/>
        <v>6</v>
      </c>
      <c r="P534">
        <f t="shared" si="35"/>
        <v>8</v>
      </c>
    </row>
    <row r="535" spans="1:16" x14ac:dyDescent="0.25">
      <c r="A535">
        <v>25</v>
      </c>
      <c r="B535">
        <v>26</v>
      </c>
      <c r="C535">
        <v>28</v>
      </c>
      <c r="D535">
        <v>31</v>
      </c>
      <c r="E535">
        <v>33</v>
      </c>
      <c r="F535">
        <v>36</v>
      </c>
      <c r="G535">
        <v>37</v>
      </c>
      <c r="H535">
        <v>40</v>
      </c>
      <c r="I535" t="s">
        <v>14</v>
      </c>
      <c r="J535" t="b">
        <v>0</v>
      </c>
      <c r="K535" t="s">
        <v>15</v>
      </c>
      <c r="L535" t="b">
        <v>1</v>
      </c>
      <c r="M535" t="b">
        <f t="shared" ca="1" si="32"/>
        <v>0</v>
      </c>
      <c r="N535" t="b">
        <f t="shared" ca="1" si="33"/>
        <v>1</v>
      </c>
      <c r="O535">
        <f t="shared" si="34"/>
        <v>9</v>
      </c>
      <c r="P535">
        <f t="shared" si="35"/>
        <v>11</v>
      </c>
    </row>
    <row r="536" spans="1:16" x14ac:dyDescent="0.25">
      <c r="A536">
        <v>70</v>
      </c>
      <c r="B536">
        <v>68</v>
      </c>
      <c r="C536">
        <v>67</v>
      </c>
      <c r="D536">
        <v>65</v>
      </c>
      <c r="E536">
        <v>63</v>
      </c>
      <c r="F536">
        <v>60</v>
      </c>
      <c r="G536">
        <v>58</v>
      </c>
      <c r="H536">
        <v>56</v>
      </c>
      <c r="I536" t="s">
        <v>14</v>
      </c>
      <c r="J536" t="b">
        <v>1</v>
      </c>
      <c r="K536" t="s">
        <v>15</v>
      </c>
      <c r="L536" t="b">
        <v>0</v>
      </c>
      <c r="M536" t="b">
        <f t="shared" ca="1" si="32"/>
        <v>1</v>
      </c>
      <c r="N536" t="b">
        <f t="shared" ca="1" si="33"/>
        <v>0</v>
      </c>
      <c r="O536">
        <f t="shared" si="34"/>
        <v>9</v>
      </c>
      <c r="P536">
        <f t="shared" si="35"/>
        <v>11</v>
      </c>
    </row>
    <row r="537" spans="1:16" x14ac:dyDescent="0.25">
      <c r="A537">
        <v>2</v>
      </c>
      <c r="B537">
        <v>5</v>
      </c>
      <c r="C537">
        <v>7</v>
      </c>
      <c r="D537">
        <v>10</v>
      </c>
      <c r="E537">
        <v>11</v>
      </c>
      <c r="F537">
        <v>14</v>
      </c>
      <c r="G537" t="s">
        <v>14</v>
      </c>
      <c r="H537" t="b">
        <v>0</v>
      </c>
      <c r="I537" t="s">
        <v>15</v>
      </c>
      <c r="J537" t="b">
        <v>1</v>
      </c>
      <c r="M537" t="b">
        <f t="shared" ca="1" si="32"/>
        <v>0</v>
      </c>
      <c r="N537" t="b">
        <f t="shared" ca="1" si="33"/>
        <v>1</v>
      </c>
      <c r="O537">
        <f t="shared" si="34"/>
        <v>7</v>
      </c>
      <c r="P537">
        <f t="shared" si="35"/>
        <v>9</v>
      </c>
    </row>
    <row r="538" spans="1:16" x14ac:dyDescent="0.25">
      <c r="A538">
        <v>61</v>
      </c>
      <c r="B538">
        <v>59</v>
      </c>
      <c r="C538">
        <v>57</v>
      </c>
      <c r="D538">
        <v>56</v>
      </c>
      <c r="E538">
        <v>55</v>
      </c>
      <c r="F538" t="s">
        <v>14</v>
      </c>
      <c r="G538" t="b">
        <v>1</v>
      </c>
      <c r="H538" t="s">
        <v>15</v>
      </c>
      <c r="I538" t="b">
        <v>0</v>
      </c>
      <c r="M538" t="b">
        <f t="shared" ca="1" si="32"/>
        <v>1</v>
      </c>
      <c r="N538" t="b">
        <f t="shared" ca="1" si="33"/>
        <v>0</v>
      </c>
      <c r="O538">
        <f t="shared" si="34"/>
        <v>6</v>
      </c>
      <c r="P538">
        <f t="shared" si="35"/>
        <v>8</v>
      </c>
    </row>
    <row r="539" spans="1:16" x14ac:dyDescent="0.25">
      <c r="A539">
        <v>44</v>
      </c>
      <c r="B539">
        <v>42</v>
      </c>
      <c r="C539">
        <v>41</v>
      </c>
      <c r="D539">
        <v>39</v>
      </c>
      <c r="E539">
        <v>36</v>
      </c>
      <c r="F539">
        <v>33</v>
      </c>
      <c r="G539">
        <v>30</v>
      </c>
      <c r="H539" t="s">
        <v>14</v>
      </c>
      <c r="I539" t="b">
        <v>1</v>
      </c>
      <c r="J539" t="s">
        <v>15</v>
      </c>
      <c r="K539" t="b">
        <v>0</v>
      </c>
      <c r="M539" t="b">
        <f t="shared" ca="1" si="32"/>
        <v>1</v>
      </c>
      <c r="N539" t="b">
        <f t="shared" ca="1" si="33"/>
        <v>0</v>
      </c>
      <c r="O539">
        <f t="shared" si="34"/>
        <v>8</v>
      </c>
      <c r="P539">
        <f t="shared" si="35"/>
        <v>10</v>
      </c>
    </row>
    <row r="540" spans="1:16" x14ac:dyDescent="0.25">
      <c r="A540">
        <v>80</v>
      </c>
      <c r="B540">
        <v>81</v>
      </c>
      <c r="C540">
        <v>83</v>
      </c>
      <c r="D540">
        <v>85</v>
      </c>
      <c r="E540">
        <v>88</v>
      </c>
      <c r="F540">
        <v>89</v>
      </c>
      <c r="G540">
        <v>92</v>
      </c>
      <c r="H540">
        <v>93</v>
      </c>
      <c r="I540" t="s">
        <v>14</v>
      </c>
      <c r="J540" t="b">
        <v>0</v>
      </c>
      <c r="K540" t="s">
        <v>15</v>
      </c>
      <c r="L540" t="b">
        <v>1</v>
      </c>
      <c r="M540" t="b">
        <f t="shared" ca="1" si="32"/>
        <v>0</v>
      </c>
      <c r="N540" t="b">
        <f t="shared" ca="1" si="33"/>
        <v>1</v>
      </c>
      <c r="O540">
        <f t="shared" si="34"/>
        <v>9</v>
      </c>
      <c r="P540">
        <f t="shared" si="35"/>
        <v>11</v>
      </c>
    </row>
    <row r="541" spans="1:16" x14ac:dyDescent="0.25">
      <c r="A541">
        <v>41</v>
      </c>
      <c r="B541">
        <v>42</v>
      </c>
      <c r="C541">
        <v>43</v>
      </c>
      <c r="D541">
        <v>44</v>
      </c>
      <c r="E541">
        <v>46</v>
      </c>
      <c r="F541">
        <v>49</v>
      </c>
      <c r="G541">
        <v>50</v>
      </c>
      <c r="H541">
        <v>51</v>
      </c>
      <c r="I541" t="s">
        <v>14</v>
      </c>
      <c r="J541" t="b">
        <v>0</v>
      </c>
      <c r="K541" t="s">
        <v>15</v>
      </c>
      <c r="L541" t="b">
        <v>1</v>
      </c>
      <c r="M541" t="b">
        <f t="shared" ca="1" si="32"/>
        <v>0</v>
      </c>
      <c r="N541" t="b">
        <f t="shared" ca="1" si="33"/>
        <v>1</v>
      </c>
      <c r="O541">
        <f t="shared" si="34"/>
        <v>9</v>
      </c>
      <c r="P541">
        <f t="shared" si="35"/>
        <v>11</v>
      </c>
    </row>
    <row r="542" spans="1:16" x14ac:dyDescent="0.25">
      <c r="A542">
        <v>3</v>
      </c>
      <c r="B542">
        <v>6</v>
      </c>
      <c r="C542">
        <v>7</v>
      </c>
      <c r="D542">
        <v>10</v>
      </c>
      <c r="E542">
        <v>13</v>
      </c>
      <c r="F542" t="s">
        <v>14</v>
      </c>
      <c r="G542" t="b">
        <v>0</v>
      </c>
      <c r="H542" t="s">
        <v>15</v>
      </c>
      <c r="I542" t="b">
        <v>1</v>
      </c>
      <c r="M542" t="b">
        <f t="shared" ca="1" si="32"/>
        <v>0</v>
      </c>
      <c r="N542" t="b">
        <f t="shared" ca="1" si="33"/>
        <v>1</v>
      </c>
      <c r="O542">
        <f t="shared" si="34"/>
        <v>6</v>
      </c>
      <c r="P542">
        <f t="shared" si="35"/>
        <v>8</v>
      </c>
    </row>
    <row r="543" spans="1:16" x14ac:dyDescent="0.25">
      <c r="A543">
        <v>95</v>
      </c>
      <c r="B543">
        <v>94</v>
      </c>
      <c r="C543">
        <v>93</v>
      </c>
      <c r="D543">
        <v>91</v>
      </c>
      <c r="E543">
        <v>88</v>
      </c>
      <c r="F543">
        <v>87</v>
      </c>
      <c r="G543" t="s">
        <v>14</v>
      </c>
      <c r="H543" t="b">
        <v>1</v>
      </c>
      <c r="I543" t="s">
        <v>15</v>
      </c>
      <c r="J543" t="b">
        <v>0</v>
      </c>
      <c r="M543" t="b">
        <f t="shared" ca="1" si="32"/>
        <v>1</v>
      </c>
      <c r="N543" t="b">
        <f t="shared" ca="1" si="33"/>
        <v>0</v>
      </c>
      <c r="O543">
        <f t="shared" si="34"/>
        <v>7</v>
      </c>
      <c r="P543">
        <f t="shared" si="35"/>
        <v>9</v>
      </c>
    </row>
    <row r="544" spans="1:16" x14ac:dyDescent="0.25">
      <c r="A544">
        <v>84</v>
      </c>
      <c r="B544">
        <v>82</v>
      </c>
      <c r="C544">
        <v>81</v>
      </c>
      <c r="D544">
        <v>78</v>
      </c>
      <c r="E544">
        <v>76</v>
      </c>
      <c r="F544" t="s">
        <v>14</v>
      </c>
      <c r="G544" t="b">
        <v>1</v>
      </c>
      <c r="H544" t="s">
        <v>15</v>
      </c>
      <c r="I544" t="b">
        <v>0</v>
      </c>
      <c r="M544" t="b">
        <f t="shared" ca="1" si="32"/>
        <v>1</v>
      </c>
      <c r="N544" t="b">
        <f t="shared" ca="1" si="33"/>
        <v>0</v>
      </c>
      <c r="O544">
        <f t="shared" si="34"/>
        <v>6</v>
      </c>
      <c r="P544">
        <f t="shared" si="35"/>
        <v>8</v>
      </c>
    </row>
    <row r="545" spans="1:16" x14ac:dyDescent="0.25">
      <c r="A545">
        <v>81</v>
      </c>
      <c r="B545">
        <v>83</v>
      </c>
      <c r="C545">
        <v>84</v>
      </c>
      <c r="D545">
        <v>86</v>
      </c>
      <c r="E545">
        <v>87</v>
      </c>
      <c r="F545">
        <v>89</v>
      </c>
      <c r="G545">
        <v>92</v>
      </c>
      <c r="H545" t="s">
        <v>14</v>
      </c>
      <c r="I545" t="b">
        <v>0</v>
      </c>
      <c r="J545" t="s">
        <v>15</v>
      </c>
      <c r="K545" t="b">
        <v>1</v>
      </c>
      <c r="M545" t="b">
        <f t="shared" ca="1" si="32"/>
        <v>0</v>
      </c>
      <c r="N545" t="b">
        <f t="shared" ca="1" si="33"/>
        <v>1</v>
      </c>
      <c r="O545">
        <f t="shared" si="34"/>
        <v>8</v>
      </c>
      <c r="P545">
        <f t="shared" si="35"/>
        <v>10</v>
      </c>
    </row>
    <row r="546" spans="1:16" x14ac:dyDescent="0.25">
      <c r="A546">
        <v>46</v>
      </c>
      <c r="B546">
        <v>45</v>
      </c>
      <c r="C546">
        <v>42</v>
      </c>
      <c r="D546">
        <v>41</v>
      </c>
      <c r="E546">
        <v>38</v>
      </c>
      <c r="F546" t="s">
        <v>14</v>
      </c>
      <c r="G546" t="b">
        <v>1</v>
      </c>
      <c r="H546" t="s">
        <v>15</v>
      </c>
      <c r="I546" t="b">
        <v>0</v>
      </c>
      <c r="M546" t="b">
        <f t="shared" ca="1" si="32"/>
        <v>1</v>
      </c>
      <c r="N546" t="b">
        <f t="shared" ca="1" si="33"/>
        <v>0</v>
      </c>
      <c r="O546">
        <f t="shared" si="34"/>
        <v>6</v>
      </c>
      <c r="P546">
        <f t="shared" si="35"/>
        <v>8</v>
      </c>
    </row>
    <row r="547" spans="1:16" x14ac:dyDescent="0.25">
      <c r="A547">
        <v>43</v>
      </c>
      <c r="B547">
        <v>45</v>
      </c>
      <c r="C547">
        <v>48</v>
      </c>
      <c r="D547">
        <v>50</v>
      </c>
      <c r="E547">
        <v>51</v>
      </c>
      <c r="F547">
        <v>53</v>
      </c>
      <c r="G547" t="s">
        <v>14</v>
      </c>
      <c r="H547" t="b">
        <v>0</v>
      </c>
      <c r="I547" t="s">
        <v>15</v>
      </c>
      <c r="J547" t="b">
        <v>1</v>
      </c>
      <c r="M547" t="b">
        <f t="shared" ca="1" si="32"/>
        <v>0</v>
      </c>
      <c r="N547" t="b">
        <f t="shared" ca="1" si="33"/>
        <v>1</v>
      </c>
      <c r="O547">
        <f t="shared" si="34"/>
        <v>7</v>
      </c>
      <c r="P547">
        <f t="shared" si="35"/>
        <v>9</v>
      </c>
    </row>
    <row r="548" spans="1:16" x14ac:dyDescent="0.25">
      <c r="A548">
        <v>69</v>
      </c>
      <c r="B548">
        <v>68</v>
      </c>
      <c r="C548">
        <v>65</v>
      </c>
      <c r="D548">
        <v>62</v>
      </c>
      <c r="E548">
        <v>59</v>
      </c>
      <c r="F548" t="s">
        <v>14</v>
      </c>
      <c r="G548" t="b">
        <v>1</v>
      </c>
      <c r="H548" t="s">
        <v>15</v>
      </c>
      <c r="I548" t="b">
        <v>0</v>
      </c>
      <c r="M548" t="b">
        <f t="shared" ca="1" si="32"/>
        <v>1</v>
      </c>
      <c r="N548" t="b">
        <f t="shared" ca="1" si="33"/>
        <v>0</v>
      </c>
      <c r="O548">
        <f t="shared" si="34"/>
        <v>6</v>
      </c>
      <c r="P548">
        <f t="shared" si="35"/>
        <v>8</v>
      </c>
    </row>
    <row r="549" spans="1:16" x14ac:dyDescent="0.25">
      <c r="A549">
        <v>83</v>
      </c>
      <c r="B549">
        <v>82</v>
      </c>
      <c r="C549">
        <v>79</v>
      </c>
      <c r="D549">
        <v>78</v>
      </c>
      <c r="E549">
        <v>76</v>
      </c>
      <c r="F549">
        <v>73</v>
      </c>
      <c r="G549">
        <v>70</v>
      </c>
      <c r="H549" t="s">
        <v>14</v>
      </c>
      <c r="I549" t="b">
        <v>1</v>
      </c>
      <c r="J549" t="s">
        <v>15</v>
      </c>
      <c r="K549" t="b">
        <v>0</v>
      </c>
      <c r="M549" t="b">
        <f t="shared" ca="1" si="32"/>
        <v>1</v>
      </c>
      <c r="N549" t="b">
        <f t="shared" ca="1" si="33"/>
        <v>0</v>
      </c>
      <c r="O549">
        <f t="shared" si="34"/>
        <v>8</v>
      </c>
      <c r="P549">
        <f t="shared" si="35"/>
        <v>10</v>
      </c>
    </row>
    <row r="550" spans="1:16" x14ac:dyDescent="0.25">
      <c r="A550">
        <v>17</v>
      </c>
      <c r="B550">
        <v>18</v>
      </c>
      <c r="C550">
        <v>21</v>
      </c>
      <c r="D550">
        <v>22</v>
      </c>
      <c r="E550">
        <v>25</v>
      </c>
      <c r="F550">
        <v>28</v>
      </c>
      <c r="G550">
        <v>29</v>
      </c>
      <c r="H550">
        <v>31</v>
      </c>
      <c r="I550" t="s">
        <v>14</v>
      </c>
      <c r="J550" t="b">
        <v>0</v>
      </c>
      <c r="K550" t="s">
        <v>15</v>
      </c>
      <c r="L550" t="b">
        <v>1</v>
      </c>
      <c r="M550" t="b">
        <f t="shared" ca="1" si="32"/>
        <v>0</v>
      </c>
      <c r="N550" t="b">
        <f t="shared" ca="1" si="33"/>
        <v>1</v>
      </c>
      <c r="O550">
        <f t="shared" si="34"/>
        <v>9</v>
      </c>
      <c r="P550">
        <f t="shared" si="35"/>
        <v>11</v>
      </c>
    </row>
    <row r="551" spans="1:16" x14ac:dyDescent="0.25">
      <c r="A551">
        <v>64</v>
      </c>
      <c r="B551">
        <v>66</v>
      </c>
      <c r="C551">
        <v>67</v>
      </c>
      <c r="D551">
        <v>70</v>
      </c>
      <c r="E551">
        <v>71</v>
      </c>
      <c r="F551">
        <v>72</v>
      </c>
      <c r="G551">
        <v>74</v>
      </c>
      <c r="H551">
        <v>77</v>
      </c>
      <c r="I551" t="s">
        <v>14</v>
      </c>
      <c r="J551" t="b">
        <v>0</v>
      </c>
      <c r="K551" t="s">
        <v>15</v>
      </c>
      <c r="L551" t="b">
        <v>1</v>
      </c>
      <c r="M551" t="b">
        <f t="shared" ca="1" si="32"/>
        <v>0</v>
      </c>
      <c r="N551" t="b">
        <f t="shared" ca="1" si="33"/>
        <v>1</v>
      </c>
      <c r="O551">
        <f t="shared" si="34"/>
        <v>9</v>
      </c>
      <c r="P551">
        <f t="shared" si="35"/>
        <v>11</v>
      </c>
    </row>
    <row r="552" spans="1:16" x14ac:dyDescent="0.25">
      <c r="A552">
        <v>69</v>
      </c>
      <c r="B552">
        <v>68</v>
      </c>
      <c r="C552">
        <v>67</v>
      </c>
      <c r="D552">
        <v>64</v>
      </c>
      <c r="E552">
        <v>61</v>
      </c>
      <c r="F552">
        <v>59</v>
      </c>
      <c r="G552" t="s">
        <v>14</v>
      </c>
      <c r="H552" t="b">
        <v>1</v>
      </c>
      <c r="I552" t="s">
        <v>15</v>
      </c>
      <c r="J552" t="b">
        <v>0</v>
      </c>
      <c r="M552" t="b">
        <f t="shared" ca="1" si="32"/>
        <v>1</v>
      </c>
      <c r="N552" t="b">
        <f t="shared" ca="1" si="33"/>
        <v>0</v>
      </c>
      <c r="O552">
        <f t="shared" si="34"/>
        <v>7</v>
      </c>
      <c r="P552">
        <f t="shared" si="35"/>
        <v>9</v>
      </c>
    </row>
    <row r="553" spans="1:16" x14ac:dyDescent="0.25">
      <c r="A553">
        <v>50</v>
      </c>
      <c r="B553">
        <v>47</v>
      </c>
      <c r="C553">
        <v>45</v>
      </c>
      <c r="D553">
        <v>42</v>
      </c>
      <c r="E553">
        <v>40</v>
      </c>
      <c r="F553">
        <v>38</v>
      </c>
      <c r="G553" t="s">
        <v>14</v>
      </c>
      <c r="H553" t="b">
        <v>1</v>
      </c>
      <c r="I553" t="s">
        <v>15</v>
      </c>
      <c r="J553" t="b">
        <v>0</v>
      </c>
      <c r="M553" t="b">
        <f t="shared" ca="1" si="32"/>
        <v>1</v>
      </c>
      <c r="N553" t="b">
        <f t="shared" ca="1" si="33"/>
        <v>0</v>
      </c>
      <c r="O553">
        <f t="shared" si="34"/>
        <v>7</v>
      </c>
      <c r="P553">
        <f t="shared" si="35"/>
        <v>9</v>
      </c>
    </row>
    <row r="554" spans="1:16" x14ac:dyDescent="0.25">
      <c r="A554">
        <v>70</v>
      </c>
      <c r="B554">
        <v>73</v>
      </c>
      <c r="C554">
        <v>76</v>
      </c>
      <c r="D554">
        <v>79</v>
      </c>
      <c r="E554">
        <v>80</v>
      </c>
      <c r="F554">
        <v>82</v>
      </c>
      <c r="G554">
        <v>84</v>
      </c>
      <c r="H554">
        <v>86</v>
      </c>
      <c r="I554" t="s">
        <v>14</v>
      </c>
      <c r="J554" t="b">
        <v>0</v>
      </c>
      <c r="K554" t="s">
        <v>15</v>
      </c>
      <c r="L554" t="b">
        <v>1</v>
      </c>
      <c r="M554" t="b">
        <f t="shared" ca="1" si="32"/>
        <v>0</v>
      </c>
      <c r="N554" t="b">
        <f t="shared" ca="1" si="33"/>
        <v>1</v>
      </c>
      <c r="O554">
        <f t="shared" si="34"/>
        <v>9</v>
      </c>
      <c r="P554">
        <f t="shared" si="35"/>
        <v>11</v>
      </c>
    </row>
    <row r="555" spans="1:16" x14ac:dyDescent="0.25">
      <c r="A555">
        <v>25</v>
      </c>
      <c r="B555">
        <v>22</v>
      </c>
      <c r="C555">
        <v>19</v>
      </c>
      <c r="D555">
        <v>18</v>
      </c>
      <c r="E555">
        <v>15</v>
      </c>
      <c r="F555">
        <v>13</v>
      </c>
      <c r="G555">
        <v>11</v>
      </c>
      <c r="H555" t="s">
        <v>14</v>
      </c>
      <c r="I555" t="b">
        <v>1</v>
      </c>
      <c r="J555" t="s">
        <v>15</v>
      </c>
      <c r="K555" t="b">
        <v>0</v>
      </c>
      <c r="M555" t="b">
        <f t="shared" ca="1" si="32"/>
        <v>1</v>
      </c>
      <c r="N555" t="b">
        <f t="shared" ca="1" si="33"/>
        <v>0</v>
      </c>
      <c r="O555">
        <f t="shared" si="34"/>
        <v>8</v>
      </c>
      <c r="P555">
        <f t="shared" si="35"/>
        <v>10</v>
      </c>
    </row>
    <row r="556" spans="1:16" x14ac:dyDescent="0.25">
      <c r="A556">
        <v>83</v>
      </c>
      <c r="B556">
        <v>80</v>
      </c>
      <c r="C556">
        <v>78</v>
      </c>
      <c r="D556">
        <v>77</v>
      </c>
      <c r="E556">
        <v>76</v>
      </c>
      <c r="F556">
        <v>73</v>
      </c>
      <c r="G556">
        <v>70</v>
      </c>
      <c r="H556">
        <v>69</v>
      </c>
      <c r="I556" t="s">
        <v>14</v>
      </c>
      <c r="J556" t="b">
        <v>1</v>
      </c>
      <c r="K556" t="s">
        <v>15</v>
      </c>
      <c r="L556" t="b">
        <v>0</v>
      </c>
      <c r="M556" t="b">
        <f t="shared" ca="1" si="32"/>
        <v>1</v>
      </c>
      <c r="N556" t="b">
        <f t="shared" ca="1" si="33"/>
        <v>0</v>
      </c>
      <c r="O556">
        <f t="shared" si="34"/>
        <v>9</v>
      </c>
      <c r="P556">
        <f t="shared" si="35"/>
        <v>11</v>
      </c>
    </row>
    <row r="557" spans="1:16" x14ac:dyDescent="0.25">
      <c r="A557">
        <v>46</v>
      </c>
      <c r="B557">
        <v>48</v>
      </c>
      <c r="C557">
        <v>49</v>
      </c>
      <c r="D557">
        <v>50</v>
      </c>
      <c r="E557">
        <v>51</v>
      </c>
      <c r="F557" t="s">
        <v>14</v>
      </c>
      <c r="G557" t="b">
        <v>0</v>
      </c>
      <c r="H557" t="s">
        <v>15</v>
      </c>
      <c r="I557" t="b">
        <v>1</v>
      </c>
      <c r="M557" t="b">
        <f t="shared" ca="1" si="32"/>
        <v>0</v>
      </c>
      <c r="N557" t="b">
        <f t="shared" ca="1" si="33"/>
        <v>1</v>
      </c>
      <c r="O557">
        <f t="shared" si="34"/>
        <v>6</v>
      </c>
      <c r="P557">
        <f t="shared" si="35"/>
        <v>8</v>
      </c>
    </row>
    <row r="558" spans="1:16" x14ac:dyDescent="0.25">
      <c r="A558">
        <v>44</v>
      </c>
      <c r="B558">
        <v>46</v>
      </c>
      <c r="C558">
        <v>48</v>
      </c>
      <c r="D558">
        <v>50</v>
      </c>
      <c r="E558">
        <v>51</v>
      </c>
      <c r="F558">
        <v>53</v>
      </c>
      <c r="G558">
        <v>56</v>
      </c>
      <c r="H558">
        <v>59</v>
      </c>
      <c r="I558" t="s">
        <v>14</v>
      </c>
      <c r="J558" t="b">
        <v>0</v>
      </c>
      <c r="K558" t="s">
        <v>15</v>
      </c>
      <c r="L558" t="b">
        <v>1</v>
      </c>
      <c r="M558" t="b">
        <f t="shared" ca="1" si="32"/>
        <v>0</v>
      </c>
      <c r="N558" t="b">
        <f t="shared" ca="1" si="33"/>
        <v>1</v>
      </c>
      <c r="O558">
        <f t="shared" si="34"/>
        <v>9</v>
      </c>
      <c r="P558">
        <f t="shared" si="35"/>
        <v>11</v>
      </c>
    </row>
    <row r="559" spans="1:16" x14ac:dyDescent="0.25">
      <c r="A559">
        <v>53</v>
      </c>
      <c r="B559">
        <v>51</v>
      </c>
      <c r="C559">
        <v>48</v>
      </c>
      <c r="D559">
        <v>45</v>
      </c>
      <c r="E559">
        <v>42</v>
      </c>
      <c r="F559">
        <v>41</v>
      </c>
      <c r="G559">
        <v>38</v>
      </c>
      <c r="H559" t="s">
        <v>14</v>
      </c>
      <c r="I559" t="b">
        <v>1</v>
      </c>
      <c r="J559" t="s">
        <v>15</v>
      </c>
      <c r="K559" t="b">
        <v>0</v>
      </c>
      <c r="M559" t="b">
        <f t="shared" ca="1" si="32"/>
        <v>1</v>
      </c>
      <c r="N559" t="b">
        <f t="shared" ca="1" si="33"/>
        <v>0</v>
      </c>
      <c r="O559">
        <f t="shared" si="34"/>
        <v>8</v>
      </c>
      <c r="P559">
        <f t="shared" si="35"/>
        <v>10</v>
      </c>
    </row>
    <row r="560" spans="1:16" x14ac:dyDescent="0.25">
      <c r="A560">
        <v>49</v>
      </c>
      <c r="B560">
        <v>51</v>
      </c>
      <c r="C560">
        <v>52</v>
      </c>
      <c r="D560">
        <v>54</v>
      </c>
      <c r="E560">
        <v>57</v>
      </c>
      <c r="F560" t="s">
        <v>14</v>
      </c>
      <c r="G560" t="b">
        <v>0</v>
      </c>
      <c r="H560" t="s">
        <v>15</v>
      </c>
      <c r="I560" t="b">
        <v>1</v>
      </c>
      <c r="M560" t="b">
        <f t="shared" ca="1" si="32"/>
        <v>0</v>
      </c>
      <c r="N560" t="b">
        <f t="shared" ca="1" si="33"/>
        <v>1</v>
      </c>
      <c r="O560">
        <f t="shared" si="34"/>
        <v>6</v>
      </c>
      <c r="P560">
        <f t="shared" si="35"/>
        <v>8</v>
      </c>
    </row>
    <row r="561" spans="1:16" x14ac:dyDescent="0.25">
      <c r="A561">
        <v>24</v>
      </c>
      <c r="B561">
        <v>22</v>
      </c>
      <c r="C561">
        <v>19</v>
      </c>
      <c r="D561">
        <v>16</v>
      </c>
      <c r="E561">
        <v>14</v>
      </c>
      <c r="F561">
        <v>12</v>
      </c>
      <c r="G561">
        <v>10</v>
      </c>
      <c r="H561" t="s">
        <v>14</v>
      </c>
      <c r="I561" t="b">
        <v>1</v>
      </c>
      <c r="J561" t="s">
        <v>15</v>
      </c>
      <c r="K561" t="b">
        <v>0</v>
      </c>
      <c r="M561" t="b">
        <f t="shared" ca="1" si="32"/>
        <v>1</v>
      </c>
      <c r="N561" t="b">
        <f t="shared" ca="1" si="33"/>
        <v>0</v>
      </c>
      <c r="O561">
        <f t="shared" si="34"/>
        <v>8</v>
      </c>
      <c r="P561">
        <f t="shared" si="35"/>
        <v>10</v>
      </c>
    </row>
    <row r="562" spans="1:16" x14ac:dyDescent="0.25">
      <c r="A562">
        <v>67</v>
      </c>
      <c r="B562">
        <v>69</v>
      </c>
      <c r="C562">
        <v>72</v>
      </c>
      <c r="D562">
        <v>75</v>
      </c>
      <c r="E562">
        <v>78</v>
      </c>
      <c r="F562" t="s">
        <v>14</v>
      </c>
      <c r="G562" t="b">
        <v>0</v>
      </c>
      <c r="H562" t="s">
        <v>15</v>
      </c>
      <c r="I562" t="b">
        <v>1</v>
      </c>
      <c r="M562" t="b">
        <f t="shared" ca="1" si="32"/>
        <v>0</v>
      </c>
      <c r="N562" t="b">
        <f t="shared" ca="1" si="33"/>
        <v>1</v>
      </c>
      <c r="O562">
        <f t="shared" si="34"/>
        <v>6</v>
      </c>
      <c r="P562">
        <f t="shared" si="35"/>
        <v>8</v>
      </c>
    </row>
    <row r="563" spans="1:16" x14ac:dyDescent="0.25">
      <c r="A563">
        <v>9</v>
      </c>
      <c r="B563">
        <v>6</v>
      </c>
      <c r="C563">
        <v>5</v>
      </c>
      <c r="D563">
        <v>3</v>
      </c>
      <c r="E563">
        <v>1</v>
      </c>
      <c r="F563" t="s">
        <v>14</v>
      </c>
      <c r="G563" t="b">
        <v>1</v>
      </c>
      <c r="H563" t="s">
        <v>15</v>
      </c>
      <c r="I563" t="b">
        <v>0</v>
      </c>
      <c r="M563" t="b">
        <f t="shared" ca="1" si="32"/>
        <v>1</v>
      </c>
      <c r="N563" t="b">
        <f t="shared" ca="1" si="33"/>
        <v>0</v>
      </c>
      <c r="O563">
        <f t="shared" si="34"/>
        <v>6</v>
      </c>
      <c r="P563">
        <f t="shared" si="35"/>
        <v>8</v>
      </c>
    </row>
    <row r="564" spans="1:16" x14ac:dyDescent="0.25">
      <c r="A564">
        <v>8</v>
      </c>
      <c r="B564">
        <v>11</v>
      </c>
      <c r="C564">
        <v>14</v>
      </c>
      <c r="D564">
        <v>16</v>
      </c>
      <c r="E564">
        <v>17</v>
      </c>
      <c r="F564">
        <v>20</v>
      </c>
      <c r="G564">
        <v>23</v>
      </c>
      <c r="H564">
        <v>26</v>
      </c>
      <c r="I564" t="s">
        <v>14</v>
      </c>
      <c r="J564" t="b">
        <v>0</v>
      </c>
      <c r="K564" t="s">
        <v>15</v>
      </c>
      <c r="L564" t="b">
        <v>1</v>
      </c>
      <c r="M564" t="b">
        <f t="shared" ca="1" si="32"/>
        <v>0</v>
      </c>
      <c r="N564" t="b">
        <f t="shared" ca="1" si="33"/>
        <v>1</v>
      </c>
      <c r="O564">
        <f t="shared" si="34"/>
        <v>9</v>
      </c>
      <c r="P564">
        <f t="shared" si="35"/>
        <v>11</v>
      </c>
    </row>
    <row r="565" spans="1:16" x14ac:dyDescent="0.25">
      <c r="A565">
        <v>32</v>
      </c>
      <c r="B565">
        <v>33</v>
      </c>
      <c r="C565">
        <v>35</v>
      </c>
      <c r="D565">
        <v>37</v>
      </c>
      <c r="E565">
        <v>39</v>
      </c>
      <c r="F565">
        <v>42</v>
      </c>
      <c r="G565">
        <v>45</v>
      </c>
      <c r="H565">
        <v>46</v>
      </c>
      <c r="I565" t="s">
        <v>14</v>
      </c>
      <c r="J565" t="b">
        <v>0</v>
      </c>
      <c r="K565" t="s">
        <v>15</v>
      </c>
      <c r="L565" t="b">
        <v>1</v>
      </c>
      <c r="M565" t="b">
        <f t="shared" ca="1" si="32"/>
        <v>0</v>
      </c>
      <c r="N565" t="b">
        <f t="shared" ca="1" si="33"/>
        <v>1</v>
      </c>
      <c r="O565">
        <f t="shared" si="34"/>
        <v>9</v>
      </c>
      <c r="P565">
        <f t="shared" si="35"/>
        <v>11</v>
      </c>
    </row>
    <row r="566" spans="1:16" x14ac:dyDescent="0.25">
      <c r="A566">
        <v>84</v>
      </c>
      <c r="B566">
        <v>82</v>
      </c>
      <c r="C566">
        <v>79</v>
      </c>
      <c r="D566">
        <v>78</v>
      </c>
      <c r="E566">
        <v>77</v>
      </c>
      <c r="F566">
        <v>74</v>
      </c>
      <c r="G566">
        <v>71</v>
      </c>
      <c r="H566">
        <v>70</v>
      </c>
      <c r="I566" t="s">
        <v>14</v>
      </c>
      <c r="J566" t="b">
        <v>1</v>
      </c>
      <c r="K566" t="s">
        <v>15</v>
      </c>
      <c r="L566" t="b">
        <v>0</v>
      </c>
      <c r="M566" t="b">
        <f t="shared" ca="1" si="32"/>
        <v>1</v>
      </c>
      <c r="N566" t="b">
        <f t="shared" ca="1" si="33"/>
        <v>0</v>
      </c>
      <c r="O566">
        <f t="shared" si="34"/>
        <v>9</v>
      </c>
      <c r="P566">
        <f t="shared" si="35"/>
        <v>11</v>
      </c>
    </row>
    <row r="567" spans="1:16" x14ac:dyDescent="0.25">
      <c r="A567">
        <v>45</v>
      </c>
      <c r="B567">
        <v>46</v>
      </c>
      <c r="C567">
        <v>49</v>
      </c>
      <c r="D567">
        <v>52</v>
      </c>
      <c r="E567">
        <v>54</v>
      </c>
      <c r="F567">
        <v>56</v>
      </c>
      <c r="G567">
        <v>58</v>
      </c>
      <c r="H567">
        <v>60</v>
      </c>
      <c r="I567" t="s">
        <v>14</v>
      </c>
      <c r="J567" t="b">
        <v>0</v>
      </c>
      <c r="K567" t="s">
        <v>15</v>
      </c>
      <c r="L567" t="b">
        <v>1</v>
      </c>
      <c r="M567" t="b">
        <f t="shared" ca="1" si="32"/>
        <v>0</v>
      </c>
      <c r="N567" t="b">
        <f t="shared" ca="1" si="33"/>
        <v>1</v>
      </c>
      <c r="O567">
        <f t="shared" si="34"/>
        <v>9</v>
      </c>
      <c r="P567">
        <f t="shared" si="35"/>
        <v>11</v>
      </c>
    </row>
    <row r="568" spans="1:16" x14ac:dyDescent="0.25">
      <c r="A568">
        <v>34</v>
      </c>
      <c r="B568">
        <v>33</v>
      </c>
      <c r="C568">
        <v>30</v>
      </c>
      <c r="D568">
        <v>29</v>
      </c>
      <c r="E568">
        <v>27</v>
      </c>
      <c r="F568">
        <v>26</v>
      </c>
      <c r="G568">
        <v>24</v>
      </c>
      <c r="H568">
        <v>23</v>
      </c>
      <c r="I568" t="s">
        <v>14</v>
      </c>
      <c r="J568" t="b">
        <v>1</v>
      </c>
      <c r="K568" t="s">
        <v>15</v>
      </c>
      <c r="L568" t="b">
        <v>0</v>
      </c>
      <c r="M568" t="b">
        <f t="shared" ca="1" si="32"/>
        <v>1</v>
      </c>
      <c r="N568" t="b">
        <f t="shared" ca="1" si="33"/>
        <v>0</v>
      </c>
      <c r="O568">
        <f t="shared" si="34"/>
        <v>9</v>
      </c>
      <c r="P568">
        <f t="shared" si="35"/>
        <v>11</v>
      </c>
    </row>
    <row r="569" spans="1:16" x14ac:dyDescent="0.25">
      <c r="A569">
        <v>65</v>
      </c>
      <c r="B569">
        <v>67</v>
      </c>
      <c r="C569">
        <v>68</v>
      </c>
      <c r="D569">
        <v>71</v>
      </c>
      <c r="E569">
        <v>72</v>
      </c>
      <c r="F569">
        <v>75</v>
      </c>
      <c r="G569">
        <v>76</v>
      </c>
      <c r="H569">
        <v>79</v>
      </c>
      <c r="I569" t="s">
        <v>14</v>
      </c>
      <c r="J569" t="b">
        <v>0</v>
      </c>
      <c r="K569" t="s">
        <v>15</v>
      </c>
      <c r="L569" t="b">
        <v>1</v>
      </c>
      <c r="M569" t="b">
        <f t="shared" ca="1" si="32"/>
        <v>0</v>
      </c>
      <c r="N569" t="b">
        <f t="shared" ca="1" si="33"/>
        <v>1</v>
      </c>
      <c r="O569">
        <f t="shared" si="34"/>
        <v>9</v>
      </c>
      <c r="P569">
        <f t="shared" si="35"/>
        <v>11</v>
      </c>
    </row>
    <row r="570" spans="1:16" x14ac:dyDescent="0.25">
      <c r="A570">
        <v>3</v>
      </c>
      <c r="B570">
        <v>6</v>
      </c>
      <c r="C570">
        <v>9</v>
      </c>
      <c r="D570">
        <v>12</v>
      </c>
      <c r="E570">
        <v>15</v>
      </c>
      <c r="F570">
        <v>17</v>
      </c>
      <c r="G570" t="s">
        <v>14</v>
      </c>
      <c r="H570" t="b">
        <v>0</v>
      </c>
      <c r="I570" t="s">
        <v>15</v>
      </c>
      <c r="J570" t="b">
        <v>1</v>
      </c>
      <c r="M570" t="b">
        <f t="shared" ca="1" si="32"/>
        <v>0</v>
      </c>
      <c r="N570" t="b">
        <f t="shared" ca="1" si="33"/>
        <v>1</v>
      </c>
      <c r="O570">
        <f t="shared" si="34"/>
        <v>7</v>
      </c>
      <c r="P570">
        <f t="shared" si="35"/>
        <v>9</v>
      </c>
    </row>
    <row r="571" spans="1:16" x14ac:dyDescent="0.25">
      <c r="A571">
        <v>29</v>
      </c>
      <c r="B571">
        <v>27</v>
      </c>
      <c r="C571">
        <v>26</v>
      </c>
      <c r="D571">
        <v>25</v>
      </c>
      <c r="E571">
        <v>23</v>
      </c>
      <c r="F571">
        <v>20</v>
      </c>
      <c r="G571">
        <v>19</v>
      </c>
      <c r="H571">
        <v>18</v>
      </c>
      <c r="I571" t="s">
        <v>14</v>
      </c>
      <c r="J571" t="b">
        <v>1</v>
      </c>
      <c r="K571" t="s">
        <v>15</v>
      </c>
      <c r="L571" t="b">
        <v>0</v>
      </c>
      <c r="M571" t="b">
        <f t="shared" ca="1" si="32"/>
        <v>1</v>
      </c>
      <c r="N571" t="b">
        <f t="shared" ca="1" si="33"/>
        <v>0</v>
      </c>
      <c r="O571">
        <f t="shared" si="34"/>
        <v>9</v>
      </c>
      <c r="P571">
        <f t="shared" si="35"/>
        <v>11</v>
      </c>
    </row>
    <row r="572" spans="1:16" x14ac:dyDescent="0.25">
      <c r="A572">
        <v>61</v>
      </c>
      <c r="B572">
        <v>60</v>
      </c>
      <c r="C572">
        <v>58</v>
      </c>
      <c r="D572">
        <v>56</v>
      </c>
      <c r="E572">
        <v>54</v>
      </c>
      <c r="F572">
        <v>51</v>
      </c>
      <c r="G572">
        <v>48</v>
      </c>
      <c r="H572">
        <v>45</v>
      </c>
      <c r="I572" t="s">
        <v>14</v>
      </c>
      <c r="J572" t="b">
        <v>1</v>
      </c>
      <c r="K572" t="s">
        <v>15</v>
      </c>
      <c r="L572" t="b">
        <v>0</v>
      </c>
      <c r="M572" t="b">
        <f t="shared" ca="1" si="32"/>
        <v>1</v>
      </c>
      <c r="N572" t="b">
        <f t="shared" ca="1" si="33"/>
        <v>0</v>
      </c>
      <c r="O572">
        <f t="shared" si="34"/>
        <v>9</v>
      </c>
      <c r="P572">
        <f t="shared" si="35"/>
        <v>11</v>
      </c>
    </row>
    <row r="573" spans="1:16" x14ac:dyDescent="0.25">
      <c r="A573">
        <v>51</v>
      </c>
      <c r="B573">
        <v>52</v>
      </c>
      <c r="C573">
        <v>54</v>
      </c>
      <c r="D573">
        <v>57</v>
      </c>
      <c r="E573">
        <v>59</v>
      </c>
      <c r="F573" t="s">
        <v>14</v>
      </c>
      <c r="G573" t="b">
        <v>0</v>
      </c>
      <c r="H573" t="s">
        <v>15</v>
      </c>
      <c r="I573" t="b">
        <v>1</v>
      </c>
      <c r="M573" t="b">
        <f t="shared" ca="1" si="32"/>
        <v>0</v>
      </c>
      <c r="N573" t="b">
        <f t="shared" ca="1" si="33"/>
        <v>1</v>
      </c>
      <c r="O573">
        <f t="shared" si="34"/>
        <v>6</v>
      </c>
      <c r="P573">
        <f t="shared" si="35"/>
        <v>8</v>
      </c>
    </row>
    <row r="574" spans="1:16" x14ac:dyDescent="0.25">
      <c r="A574">
        <v>52</v>
      </c>
      <c r="B574">
        <v>55</v>
      </c>
      <c r="C574">
        <v>58</v>
      </c>
      <c r="D574">
        <v>60</v>
      </c>
      <c r="E574">
        <v>63</v>
      </c>
      <c r="F574">
        <v>66</v>
      </c>
      <c r="G574" t="s">
        <v>14</v>
      </c>
      <c r="H574" t="b">
        <v>0</v>
      </c>
      <c r="I574" t="s">
        <v>15</v>
      </c>
      <c r="J574" t="b">
        <v>1</v>
      </c>
      <c r="M574" t="b">
        <f t="shared" ca="1" si="32"/>
        <v>0</v>
      </c>
      <c r="N574" t="b">
        <f t="shared" ca="1" si="33"/>
        <v>1</v>
      </c>
      <c r="O574">
        <f t="shared" si="34"/>
        <v>7</v>
      </c>
      <c r="P574">
        <f t="shared" si="35"/>
        <v>9</v>
      </c>
    </row>
    <row r="575" spans="1:16" x14ac:dyDescent="0.25">
      <c r="A575">
        <v>40</v>
      </c>
      <c r="B575">
        <v>43</v>
      </c>
      <c r="C575">
        <v>45</v>
      </c>
      <c r="D575">
        <v>47</v>
      </c>
      <c r="E575">
        <v>49</v>
      </c>
      <c r="F575" t="s">
        <v>14</v>
      </c>
      <c r="G575" t="b">
        <v>0</v>
      </c>
      <c r="H575" t="s">
        <v>15</v>
      </c>
      <c r="I575" t="b">
        <v>1</v>
      </c>
      <c r="M575" t="b">
        <f t="shared" ca="1" si="32"/>
        <v>0</v>
      </c>
      <c r="N575" t="b">
        <f t="shared" ca="1" si="33"/>
        <v>1</v>
      </c>
      <c r="O575">
        <f t="shared" si="34"/>
        <v>6</v>
      </c>
      <c r="P575">
        <f t="shared" si="35"/>
        <v>8</v>
      </c>
    </row>
    <row r="576" spans="1:16" x14ac:dyDescent="0.25">
      <c r="A576">
        <v>73</v>
      </c>
      <c r="B576">
        <v>71</v>
      </c>
      <c r="C576">
        <v>70</v>
      </c>
      <c r="D576">
        <v>68</v>
      </c>
      <c r="E576">
        <v>66</v>
      </c>
      <c r="F576">
        <v>64</v>
      </c>
      <c r="G576" t="s">
        <v>14</v>
      </c>
      <c r="H576" t="b">
        <v>1</v>
      </c>
      <c r="I576" t="s">
        <v>15</v>
      </c>
      <c r="J576" t="b">
        <v>0</v>
      </c>
      <c r="M576" t="b">
        <f t="shared" ca="1" si="32"/>
        <v>1</v>
      </c>
      <c r="N576" t="b">
        <f t="shared" ca="1" si="33"/>
        <v>0</v>
      </c>
      <c r="O576">
        <f t="shared" si="34"/>
        <v>7</v>
      </c>
      <c r="P576">
        <f t="shared" si="35"/>
        <v>9</v>
      </c>
    </row>
    <row r="577" spans="1:16" x14ac:dyDescent="0.25">
      <c r="A577">
        <v>79</v>
      </c>
      <c r="B577">
        <v>77</v>
      </c>
      <c r="C577">
        <v>74</v>
      </c>
      <c r="D577">
        <v>72</v>
      </c>
      <c r="E577">
        <v>70</v>
      </c>
      <c r="F577" t="s">
        <v>14</v>
      </c>
      <c r="G577" t="b">
        <v>1</v>
      </c>
      <c r="H577" t="s">
        <v>15</v>
      </c>
      <c r="I577" t="b">
        <v>0</v>
      </c>
      <c r="M577" t="b">
        <f t="shared" ca="1" si="32"/>
        <v>1</v>
      </c>
      <c r="N577" t="b">
        <f t="shared" ca="1" si="33"/>
        <v>0</v>
      </c>
      <c r="O577">
        <f t="shared" si="34"/>
        <v>6</v>
      </c>
      <c r="P577">
        <f t="shared" si="35"/>
        <v>8</v>
      </c>
    </row>
    <row r="578" spans="1:16" x14ac:dyDescent="0.25">
      <c r="A578">
        <v>77</v>
      </c>
      <c r="B578">
        <v>76</v>
      </c>
      <c r="C578">
        <v>74</v>
      </c>
      <c r="D578">
        <v>72</v>
      </c>
      <c r="E578">
        <v>69</v>
      </c>
      <c r="F578">
        <v>68</v>
      </c>
      <c r="G578">
        <v>66</v>
      </c>
      <c r="H578">
        <v>63</v>
      </c>
      <c r="I578" t="s">
        <v>14</v>
      </c>
      <c r="J578" t="b">
        <v>1</v>
      </c>
      <c r="K578" t="s">
        <v>15</v>
      </c>
      <c r="L578" t="b">
        <v>0</v>
      </c>
      <c r="M578" t="b">
        <f t="shared" ref="M578:M641" ca="1" si="36">OFFSET(A578,0,O578)</f>
        <v>1</v>
      </c>
      <c r="N578" t="b">
        <f t="shared" ref="N578:N641" ca="1" si="37">OFFSET(A578,0,P578)</f>
        <v>0</v>
      </c>
      <c r="O578">
        <f t="shared" ref="O578:O641" si="38">MATCH("Increase:",A578:L578,0)</f>
        <v>9</v>
      </c>
      <c r="P578">
        <f t="shared" ref="P578:P641" si="39">MATCH("Decrease:",A578:L578,0)</f>
        <v>11</v>
      </c>
    </row>
    <row r="579" spans="1:16" x14ac:dyDescent="0.25">
      <c r="A579">
        <v>57</v>
      </c>
      <c r="B579">
        <v>56</v>
      </c>
      <c r="C579">
        <v>54</v>
      </c>
      <c r="D579">
        <v>53</v>
      </c>
      <c r="E579">
        <v>50</v>
      </c>
      <c r="F579">
        <v>49</v>
      </c>
      <c r="G579" t="s">
        <v>14</v>
      </c>
      <c r="H579" t="b">
        <v>1</v>
      </c>
      <c r="I579" t="s">
        <v>15</v>
      </c>
      <c r="J579" t="b">
        <v>0</v>
      </c>
      <c r="M579" t="b">
        <f t="shared" ca="1" si="36"/>
        <v>1</v>
      </c>
      <c r="N579" t="b">
        <f t="shared" ca="1" si="37"/>
        <v>0</v>
      </c>
      <c r="O579">
        <f t="shared" si="38"/>
        <v>7</v>
      </c>
      <c r="P579">
        <f t="shared" si="39"/>
        <v>9</v>
      </c>
    </row>
    <row r="580" spans="1:16" x14ac:dyDescent="0.25">
      <c r="A580">
        <v>25</v>
      </c>
      <c r="B580">
        <v>22</v>
      </c>
      <c r="C580">
        <v>21</v>
      </c>
      <c r="D580">
        <v>20</v>
      </c>
      <c r="E580">
        <v>18</v>
      </c>
      <c r="F580">
        <v>17</v>
      </c>
      <c r="G580">
        <v>15</v>
      </c>
      <c r="H580" t="s">
        <v>14</v>
      </c>
      <c r="I580" t="b">
        <v>1</v>
      </c>
      <c r="J580" t="s">
        <v>15</v>
      </c>
      <c r="K580" t="b">
        <v>0</v>
      </c>
      <c r="M580" t="b">
        <f t="shared" ca="1" si="36"/>
        <v>1</v>
      </c>
      <c r="N580" t="b">
        <f t="shared" ca="1" si="37"/>
        <v>0</v>
      </c>
      <c r="O580">
        <f t="shared" si="38"/>
        <v>8</v>
      </c>
      <c r="P580">
        <f t="shared" si="39"/>
        <v>10</v>
      </c>
    </row>
    <row r="581" spans="1:16" x14ac:dyDescent="0.25">
      <c r="A581">
        <v>82</v>
      </c>
      <c r="B581">
        <v>81</v>
      </c>
      <c r="C581">
        <v>78</v>
      </c>
      <c r="D581">
        <v>75</v>
      </c>
      <c r="E581">
        <v>74</v>
      </c>
      <c r="F581">
        <v>71</v>
      </c>
      <c r="G581" t="s">
        <v>14</v>
      </c>
      <c r="H581" t="b">
        <v>1</v>
      </c>
      <c r="I581" t="s">
        <v>15</v>
      </c>
      <c r="J581" t="b">
        <v>0</v>
      </c>
      <c r="M581" t="b">
        <f t="shared" ca="1" si="36"/>
        <v>1</v>
      </c>
      <c r="N581" t="b">
        <f t="shared" ca="1" si="37"/>
        <v>0</v>
      </c>
      <c r="O581">
        <f t="shared" si="38"/>
        <v>7</v>
      </c>
      <c r="P581">
        <f t="shared" si="39"/>
        <v>9</v>
      </c>
    </row>
    <row r="582" spans="1:16" x14ac:dyDescent="0.25">
      <c r="A582">
        <v>89</v>
      </c>
      <c r="B582">
        <v>87</v>
      </c>
      <c r="C582">
        <v>86</v>
      </c>
      <c r="D582">
        <v>85</v>
      </c>
      <c r="E582">
        <v>82</v>
      </c>
      <c r="F582">
        <v>79</v>
      </c>
      <c r="G582" t="s">
        <v>14</v>
      </c>
      <c r="H582" t="b">
        <v>1</v>
      </c>
      <c r="I582" t="s">
        <v>15</v>
      </c>
      <c r="J582" t="b">
        <v>0</v>
      </c>
      <c r="M582" t="b">
        <f t="shared" ca="1" si="36"/>
        <v>1</v>
      </c>
      <c r="N582" t="b">
        <f t="shared" ca="1" si="37"/>
        <v>0</v>
      </c>
      <c r="O582">
        <f t="shared" si="38"/>
        <v>7</v>
      </c>
      <c r="P582">
        <f t="shared" si="39"/>
        <v>9</v>
      </c>
    </row>
    <row r="583" spans="1:16" x14ac:dyDescent="0.25">
      <c r="A583">
        <v>38</v>
      </c>
      <c r="B583">
        <v>35</v>
      </c>
      <c r="C583">
        <v>34</v>
      </c>
      <c r="D583">
        <v>32</v>
      </c>
      <c r="E583">
        <v>30</v>
      </c>
      <c r="F583">
        <v>27</v>
      </c>
      <c r="G583">
        <v>26</v>
      </c>
      <c r="H583" t="s">
        <v>14</v>
      </c>
      <c r="I583" t="b">
        <v>1</v>
      </c>
      <c r="J583" t="s">
        <v>15</v>
      </c>
      <c r="K583" t="b">
        <v>0</v>
      </c>
      <c r="M583" t="b">
        <f t="shared" ca="1" si="36"/>
        <v>1</v>
      </c>
      <c r="N583" t="b">
        <f t="shared" ca="1" si="37"/>
        <v>0</v>
      </c>
      <c r="O583">
        <f t="shared" si="38"/>
        <v>8</v>
      </c>
      <c r="P583">
        <f t="shared" si="39"/>
        <v>10</v>
      </c>
    </row>
    <row r="584" spans="1:16" x14ac:dyDescent="0.25">
      <c r="A584">
        <v>65</v>
      </c>
      <c r="B584">
        <v>68</v>
      </c>
      <c r="C584">
        <v>70</v>
      </c>
      <c r="D584">
        <v>73</v>
      </c>
      <c r="E584">
        <v>74</v>
      </c>
      <c r="F584">
        <v>76</v>
      </c>
      <c r="G584" t="s">
        <v>14</v>
      </c>
      <c r="H584" t="b">
        <v>0</v>
      </c>
      <c r="I584" t="s">
        <v>15</v>
      </c>
      <c r="J584" t="b">
        <v>1</v>
      </c>
      <c r="M584" t="b">
        <f t="shared" ca="1" si="36"/>
        <v>0</v>
      </c>
      <c r="N584" t="b">
        <f t="shared" ca="1" si="37"/>
        <v>1</v>
      </c>
      <c r="O584">
        <f t="shared" si="38"/>
        <v>7</v>
      </c>
      <c r="P584">
        <f t="shared" si="39"/>
        <v>9</v>
      </c>
    </row>
    <row r="585" spans="1:16" x14ac:dyDescent="0.25">
      <c r="A585">
        <v>49</v>
      </c>
      <c r="B585">
        <v>50</v>
      </c>
      <c r="C585">
        <v>51</v>
      </c>
      <c r="D585">
        <v>52</v>
      </c>
      <c r="E585">
        <v>54</v>
      </c>
      <c r="F585" t="s">
        <v>14</v>
      </c>
      <c r="G585" t="b">
        <v>0</v>
      </c>
      <c r="H585" t="s">
        <v>15</v>
      </c>
      <c r="I585" t="b">
        <v>1</v>
      </c>
      <c r="M585" t="b">
        <f t="shared" ca="1" si="36"/>
        <v>0</v>
      </c>
      <c r="N585" t="b">
        <f t="shared" ca="1" si="37"/>
        <v>1</v>
      </c>
      <c r="O585">
        <f t="shared" si="38"/>
        <v>6</v>
      </c>
      <c r="P585">
        <f t="shared" si="39"/>
        <v>8</v>
      </c>
    </row>
    <row r="586" spans="1:16" x14ac:dyDescent="0.25">
      <c r="A586">
        <v>63</v>
      </c>
      <c r="B586">
        <v>65</v>
      </c>
      <c r="C586">
        <v>67</v>
      </c>
      <c r="D586">
        <v>69</v>
      </c>
      <c r="E586">
        <v>72</v>
      </c>
      <c r="F586">
        <v>74</v>
      </c>
      <c r="G586">
        <v>76</v>
      </c>
      <c r="H586" t="s">
        <v>14</v>
      </c>
      <c r="I586" t="b">
        <v>0</v>
      </c>
      <c r="J586" t="s">
        <v>15</v>
      </c>
      <c r="K586" t="b">
        <v>1</v>
      </c>
      <c r="M586" t="b">
        <f t="shared" ca="1" si="36"/>
        <v>0</v>
      </c>
      <c r="N586" t="b">
        <f t="shared" ca="1" si="37"/>
        <v>1</v>
      </c>
      <c r="O586">
        <f t="shared" si="38"/>
        <v>8</v>
      </c>
      <c r="P586">
        <f t="shared" si="39"/>
        <v>10</v>
      </c>
    </row>
    <row r="587" spans="1:16" x14ac:dyDescent="0.25">
      <c r="A587">
        <v>15</v>
      </c>
      <c r="B587">
        <v>16</v>
      </c>
      <c r="C587">
        <v>18</v>
      </c>
      <c r="D587">
        <v>19</v>
      </c>
      <c r="E587">
        <v>22</v>
      </c>
      <c r="F587">
        <v>24</v>
      </c>
      <c r="G587">
        <v>25</v>
      </c>
      <c r="H587" t="s">
        <v>14</v>
      </c>
      <c r="I587" t="b">
        <v>0</v>
      </c>
      <c r="J587" t="s">
        <v>15</v>
      </c>
      <c r="K587" t="b">
        <v>1</v>
      </c>
      <c r="M587" t="b">
        <f t="shared" ca="1" si="36"/>
        <v>0</v>
      </c>
      <c r="N587" t="b">
        <f t="shared" ca="1" si="37"/>
        <v>1</v>
      </c>
      <c r="O587">
        <f t="shared" si="38"/>
        <v>8</v>
      </c>
      <c r="P587">
        <f t="shared" si="39"/>
        <v>10</v>
      </c>
    </row>
    <row r="588" spans="1:16" x14ac:dyDescent="0.25">
      <c r="A588">
        <v>52</v>
      </c>
      <c r="B588">
        <v>50</v>
      </c>
      <c r="C588">
        <v>47</v>
      </c>
      <c r="D588">
        <v>45</v>
      </c>
      <c r="E588">
        <v>42</v>
      </c>
      <c r="F588" t="s">
        <v>14</v>
      </c>
      <c r="G588" t="b">
        <v>1</v>
      </c>
      <c r="H588" t="s">
        <v>15</v>
      </c>
      <c r="I588" t="b">
        <v>0</v>
      </c>
      <c r="M588" t="b">
        <f t="shared" ca="1" si="36"/>
        <v>1</v>
      </c>
      <c r="N588" t="b">
        <f t="shared" ca="1" si="37"/>
        <v>0</v>
      </c>
      <c r="O588">
        <f t="shared" si="38"/>
        <v>6</v>
      </c>
      <c r="P588">
        <f t="shared" si="39"/>
        <v>8</v>
      </c>
    </row>
    <row r="589" spans="1:16" x14ac:dyDescent="0.25">
      <c r="A589">
        <v>76</v>
      </c>
      <c r="B589">
        <v>75</v>
      </c>
      <c r="C589">
        <v>73</v>
      </c>
      <c r="D589">
        <v>71</v>
      </c>
      <c r="E589">
        <v>68</v>
      </c>
      <c r="F589">
        <v>65</v>
      </c>
      <c r="G589">
        <v>62</v>
      </c>
      <c r="H589" t="s">
        <v>14</v>
      </c>
      <c r="I589" t="b">
        <v>1</v>
      </c>
      <c r="J589" t="s">
        <v>15</v>
      </c>
      <c r="K589" t="b">
        <v>0</v>
      </c>
      <c r="M589" t="b">
        <f t="shared" ca="1" si="36"/>
        <v>1</v>
      </c>
      <c r="N589" t="b">
        <f t="shared" ca="1" si="37"/>
        <v>0</v>
      </c>
      <c r="O589">
        <f t="shared" si="38"/>
        <v>8</v>
      </c>
      <c r="P589">
        <f t="shared" si="39"/>
        <v>10</v>
      </c>
    </row>
    <row r="590" spans="1:16" x14ac:dyDescent="0.25">
      <c r="A590">
        <v>59</v>
      </c>
      <c r="B590">
        <v>58</v>
      </c>
      <c r="C590">
        <v>57</v>
      </c>
      <c r="D590">
        <v>55</v>
      </c>
      <c r="E590">
        <v>54</v>
      </c>
      <c r="F590">
        <v>53</v>
      </c>
      <c r="G590" t="s">
        <v>14</v>
      </c>
      <c r="H590" t="b">
        <v>1</v>
      </c>
      <c r="I590" t="s">
        <v>15</v>
      </c>
      <c r="J590" t="b">
        <v>0</v>
      </c>
      <c r="M590" t="b">
        <f t="shared" ca="1" si="36"/>
        <v>1</v>
      </c>
      <c r="N590" t="b">
        <f t="shared" ca="1" si="37"/>
        <v>0</v>
      </c>
      <c r="O590">
        <f t="shared" si="38"/>
        <v>7</v>
      </c>
      <c r="P590">
        <f t="shared" si="39"/>
        <v>9</v>
      </c>
    </row>
    <row r="591" spans="1:16" x14ac:dyDescent="0.25">
      <c r="A591">
        <v>71</v>
      </c>
      <c r="B591">
        <v>68</v>
      </c>
      <c r="C591">
        <v>66</v>
      </c>
      <c r="D591">
        <v>63</v>
      </c>
      <c r="E591">
        <v>62</v>
      </c>
      <c r="F591">
        <v>60</v>
      </c>
      <c r="G591" t="s">
        <v>14</v>
      </c>
      <c r="H591" t="b">
        <v>1</v>
      </c>
      <c r="I591" t="s">
        <v>15</v>
      </c>
      <c r="J591" t="b">
        <v>0</v>
      </c>
      <c r="M591" t="b">
        <f t="shared" ca="1" si="36"/>
        <v>1</v>
      </c>
      <c r="N591" t="b">
        <f t="shared" ca="1" si="37"/>
        <v>0</v>
      </c>
      <c r="O591">
        <f t="shared" si="38"/>
        <v>7</v>
      </c>
      <c r="P591">
        <f t="shared" si="39"/>
        <v>9</v>
      </c>
    </row>
    <row r="592" spans="1:16" x14ac:dyDescent="0.25">
      <c r="A592">
        <v>64</v>
      </c>
      <c r="B592">
        <v>62</v>
      </c>
      <c r="C592">
        <v>59</v>
      </c>
      <c r="D592">
        <v>57</v>
      </c>
      <c r="E592">
        <v>54</v>
      </c>
      <c r="F592" t="s">
        <v>14</v>
      </c>
      <c r="G592" t="b">
        <v>1</v>
      </c>
      <c r="H592" t="s">
        <v>15</v>
      </c>
      <c r="I592" t="b">
        <v>0</v>
      </c>
      <c r="M592" t="b">
        <f t="shared" ca="1" si="36"/>
        <v>1</v>
      </c>
      <c r="N592" t="b">
        <f t="shared" ca="1" si="37"/>
        <v>0</v>
      </c>
      <c r="O592">
        <f t="shared" si="38"/>
        <v>6</v>
      </c>
      <c r="P592">
        <f t="shared" si="39"/>
        <v>8</v>
      </c>
    </row>
    <row r="593" spans="1:16" x14ac:dyDescent="0.25">
      <c r="A593">
        <v>19</v>
      </c>
      <c r="B593">
        <v>16</v>
      </c>
      <c r="C593">
        <v>13</v>
      </c>
      <c r="D593">
        <v>12</v>
      </c>
      <c r="E593">
        <v>9</v>
      </c>
      <c r="F593">
        <v>8</v>
      </c>
      <c r="G593" t="s">
        <v>14</v>
      </c>
      <c r="H593" t="b">
        <v>1</v>
      </c>
      <c r="I593" t="s">
        <v>15</v>
      </c>
      <c r="J593" t="b">
        <v>0</v>
      </c>
      <c r="M593" t="b">
        <f t="shared" ca="1" si="36"/>
        <v>1</v>
      </c>
      <c r="N593" t="b">
        <f t="shared" ca="1" si="37"/>
        <v>0</v>
      </c>
      <c r="O593">
        <f t="shared" si="38"/>
        <v>7</v>
      </c>
      <c r="P593">
        <f t="shared" si="39"/>
        <v>9</v>
      </c>
    </row>
    <row r="594" spans="1:16" x14ac:dyDescent="0.25">
      <c r="A594">
        <v>86</v>
      </c>
      <c r="B594">
        <v>87</v>
      </c>
      <c r="C594">
        <v>89</v>
      </c>
      <c r="D594">
        <v>90</v>
      </c>
      <c r="E594">
        <v>92</v>
      </c>
      <c r="F594" t="s">
        <v>14</v>
      </c>
      <c r="G594" t="b">
        <v>0</v>
      </c>
      <c r="H594" t="s">
        <v>15</v>
      </c>
      <c r="I594" t="b">
        <v>1</v>
      </c>
      <c r="M594" t="b">
        <f t="shared" ca="1" si="36"/>
        <v>0</v>
      </c>
      <c r="N594" t="b">
        <f t="shared" ca="1" si="37"/>
        <v>1</v>
      </c>
      <c r="O594">
        <f t="shared" si="38"/>
        <v>6</v>
      </c>
      <c r="P594">
        <f t="shared" si="39"/>
        <v>8</v>
      </c>
    </row>
    <row r="595" spans="1:16" x14ac:dyDescent="0.25">
      <c r="A595">
        <v>74</v>
      </c>
      <c r="B595">
        <v>71</v>
      </c>
      <c r="C595">
        <v>69</v>
      </c>
      <c r="D595">
        <v>68</v>
      </c>
      <c r="E595">
        <v>66</v>
      </c>
      <c r="F595" t="s">
        <v>14</v>
      </c>
      <c r="G595" t="b">
        <v>1</v>
      </c>
      <c r="H595" t="s">
        <v>15</v>
      </c>
      <c r="I595" t="b">
        <v>0</v>
      </c>
      <c r="M595" t="b">
        <f t="shared" ca="1" si="36"/>
        <v>1</v>
      </c>
      <c r="N595" t="b">
        <f t="shared" ca="1" si="37"/>
        <v>0</v>
      </c>
      <c r="O595">
        <f t="shared" si="38"/>
        <v>6</v>
      </c>
      <c r="P595">
        <f t="shared" si="39"/>
        <v>8</v>
      </c>
    </row>
    <row r="596" spans="1:16" x14ac:dyDescent="0.25">
      <c r="A596">
        <v>65</v>
      </c>
      <c r="B596">
        <v>64</v>
      </c>
      <c r="C596">
        <v>63</v>
      </c>
      <c r="D596">
        <v>61</v>
      </c>
      <c r="E596">
        <v>58</v>
      </c>
      <c r="F596">
        <v>56</v>
      </c>
      <c r="G596" t="s">
        <v>14</v>
      </c>
      <c r="H596" t="b">
        <v>1</v>
      </c>
      <c r="I596" t="s">
        <v>15</v>
      </c>
      <c r="J596" t="b">
        <v>0</v>
      </c>
      <c r="M596" t="b">
        <f t="shared" ca="1" si="36"/>
        <v>1</v>
      </c>
      <c r="N596" t="b">
        <f t="shared" ca="1" si="37"/>
        <v>0</v>
      </c>
      <c r="O596">
        <f t="shared" si="38"/>
        <v>7</v>
      </c>
      <c r="P596">
        <f t="shared" si="39"/>
        <v>9</v>
      </c>
    </row>
    <row r="597" spans="1:16" x14ac:dyDescent="0.25">
      <c r="A597">
        <v>67</v>
      </c>
      <c r="B597">
        <v>64</v>
      </c>
      <c r="C597">
        <v>61</v>
      </c>
      <c r="D597">
        <v>60</v>
      </c>
      <c r="E597">
        <v>58</v>
      </c>
      <c r="F597">
        <v>56</v>
      </c>
      <c r="G597" t="s">
        <v>14</v>
      </c>
      <c r="H597" t="b">
        <v>1</v>
      </c>
      <c r="I597" t="s">
        <v>15</v>
      </c>
      <c r="J597" t="b">
        <v>0</v>
      </c>
      <c r="M597" t="b">
        <f t="shared" ca="1" si="36"/>
        <v>1</v>
      </c>
      <c r="N597" t="b">
        <f t="shared" ca="1" si="37"/>
        <v>0</v>
      </c>
      <c r="O597">
        <f t="shared" si="38"/>
        <v>7</v>
      </c>
      <c r="P597">
        <f t="shared" si="39"/>
        <v>9</v>
      </c>
    </row>
    <row r="598" spans="1:16" x14ac:dyDescent="0.25">
      <c r="A598">
        <v>78</v>
      </c>
      <c r="B598">
        <v>79</v>
      </c>
      <c r="C598">
        <v>80</v>
      </c>
      <c r="D598">
        <v>81</v>
      </c>
      <c r="E598">
        <v>84</v>
      </c>
      <c r="F598">
        <v>86</v>
      </c>
      <c r="G598">
        <v>89</v>
      </c>
      <c r="H598" t="s">
        <v>14</v>
      </c>
      <c r="I598" t="b">
        <v>0</v>
      </c>
      <c r="J598" t="s">
        <v>15</v>
      </c>
      <c r="K598" t="b">
        <v>1</v>
      </c>
      <c r="M598" t="b">
        <f t="shared" ca="1" si="36"/>
        <v>0</v>
      </c>
      <c r="N598" t="b">
        <f t="shared" ca="1" si="37"/>
        <v>1</v>
      </c>
      <c r="O598">
        <f t="shared" si="38"/>
        <v>8</v>
      </c>
      <c r="P598">
        <f t="shared" si="39"/>
        <v>10</v>
      </c>
    </row>
    <row r="599" spans="1:16" x14ac:dyDescent="0.25">
      <c r="A599">
        <v>12</v>
      </c>
      <c r="B599">
        <v>14</v>
      </c>
      <c r="C599">
        <v>17</v>
      </c>
      <c r="D599">
        <v>20</v>
      </c>
      <c r="E599">
        <v>22</v>
      </c>
      <c r="F599">
        <v>23</v>
      </c>
      <c r="G599" t="s">
        <v>14</v>
      </c>
      <c r="H599" t="b">
        <v>0</v>
      </c>
      <c r="I599" t="s">
        <v>15</v>
      </c>
      <c r="J599" t="b">
        <v>1</v>
      </c>
      <c r="M599" t="b">
        <f t="shared" ca="1" si="36"/>
        <v>0</v>
      </c>
      <c r="N599" t="b">
        <f t="shared" ca="1" si="37"/>
        <v>1</v>
      </c>
      <c r="O599">
        <f t="shared" si="38"/>
        <v>7</v>
      </c>
      <c r="P599">
        <f t="shared" si="39"/>
        <v>9</v>
      </c>
    </row>
    <row r="600" spans="1:16" x14ac:dyDescent="0.25">
      <c r="A600">
        <v>41</v>
      </c>
      <c r="B600">
        <v>42</v>
      </c>
      <c r="C600">
        <v>44</v>
      </c>
      <c r="D600">
        <v>47</v>
      </c>
      <c r="E600">
        <v>48</v>
      </c>
      <c r="F600">
        <v>49</v>
      </c>
      <c r="G600">
        <v>52</v>
      </c>
      <c r="H600">
        <v>54</v>
      </c>
      <c r="I600" t="s">
        <v>14</v>
      </c>
      <c r="J600" t="b">
        <v>0</v>
      </c>
      <c r="K600" t="s">
        <v>15</v>
      </c>
      <c r="L600" t="b">
        <v>1</v>
      </c>
      <c r="M600" t="b">
        <f t="shared" ca="1" si="36"/>
        <v>0</v>
      </c>
      <c r="N600" t="b">
        <f t="shared" ca="1" si="37"/>
        <v>1</v>
      </c>
      <c r="O600">
        <f t="shared" si="38"/>
        <v>9</v>
      </c>
      <c r="P600">
        <f t="shared" si="39"/>
        <v>11</v>
      </c>
    </row>
    <row r="601" spans="1:16" x14ac:dyDescent="0.25">
      <c r="A601">
        <v>40</v>
      </c>
      <c r="B601">
        <v>39</v>
      </c>
      <c r="C601">
        <v>38</v>
      </c>
      <c r="D601">
        <v>37</v>
      </c>
      <c r="E601">
        <v>35</v>
      </c>
      <c r="F601">
        <v>32</v>
      </c>
      <c r="G601" t="s">
        <v>14</v>
      </c>
      <c r="H601" t="b">
        <v>1</v>
      </c>
      <c r="I601" t="s">
        <v>15</v>
      </c>
      <c r="J601" t="b">
        <v>0</v>
      </c>
      <c r="M601" t="b">
        <f t="shared" ca="1" si="36"/>
        <v>1</v>
      </c>
      <c r="N601" t="b">
        <f t="shared" ca="1" si="37"/>
        <v>0</v>
      </c>
      <c r="O601">
        <f t="shared" si="38"/>
        <v>7</v>
      </c>
      <c r="P601">
        <f t="shared" si="39"/>
        <v>9</v>
      </c>
    </row>
    <row r="602" spans="1:16" x14ac:dyDescent="0.25">
      <c r="A602">
        <v>13</v>
      </c>
      <c r="B602">
        <v>14</v>
      </c>
      <c r="C602">
        <v>16</v>
      </c>
      <c r="D602">
        <v>18</v>
      </c>
      <c r="E602">
        <v>21</v>
      </c>
      <c r="F602" t="s">
        <v>14</v>
      </c>
      <c r="G602" t="b">
        <v>0</v>
      </c>
      <c r="H602" t="s">
        <v>15</v>
      </c>
      <c r="I602" t="b">
        <v>1</v>
      </c>
      <c r="M602" t="b">
        <f t="shared" ca="1" si="36"/>
        <v>0</v>
      </c>
      <c r="N602" t="b">
        <f t="shared" ca="1" si="37"/>
        <v>1</v>
      </c>
      <c r="O602">
        <f t="shared" si="38"/>
        <v>6</v>
      </c>
      <c r="P602">
        <f t="shared" si="39"/>
        <v>8</v>
      </c>
    </row>
    <row r="603" spans="1:16" x14ac:dyDescent="0.25">
      <c r="A603">
        <v>14</v>
      </c>
      <c r="B603">
        <v>15</v>
      </c>
      <c r="C603">
        <v>16</v>
      </c>
      <c r="D603">
        <v>17</v>
      </c>
      <c r="E603">
        <v>18</v>
      </c>
      <c r="F603">
        <v>19</v>
      </c>
      <c r="G603" t="s">
        <v>14</v>
      </c>
      <c r="H603" t="b">
        <v>0</v>
      </c>
      <c r="I603" t="s">
        <v>15</v>
      </c>
      <c r="J603" t="b">
        <v>1</v>
      </c>
      <c r="M603" t="b">
        <f t="shared" ca="1" si="36"/>
        <v>0</v>
      </c>
      <c r="N603" t="b">
        <f t="shared" ca="1" si="37"/>
        <v>1</v>
      </c>
      <c r="O603">
        <f t="shared" si="38"/>
        <v>7</v>
      </c>
      <c r="P603">
        <f t="shared" si="39"/>
        <v>9</v>
      </c>
    </row>
    <row r="604" spans="1:16" x14ac:dyDescent="0.25">
      <c r="A604">
        <v>83</v>
      </c>
      <c r="B604">
        <v>84</v>
      </c>
      <c r="C604">
        <v>85</v>
      </c>
      <c r="D604">
        <v>87</v>
      </c>
      <c r="E604">
        <v>89</v>
      </c>
      <c r="F604">
        <v>90</v>
      </c>
      <c r="G604">
        <v>93</v>
      </c>
      <c r="H604" t="s">
        <v>14</v>
      </c>
      <c r="I604" t="b">
        <v>0</v>
      </c>
      <c r="J604" t="s">
        <v>15</v>
      </c>
      <c r="K604" t="b">
        <v>1</v>
      </c>
      <c r="M604" t="b">
        <f t="shared" ca="1" si="36"/>
        <v>0</v>
      </c>
      <c r="N604" t="b">
        <f t="shared" ca="1" si="37"/>
        <v>1</v>
      </c>
      <c r="O604">
        <f t="shared" si="38"/>
        <v>8</v>
      </c>
      <c r="P604">
        <f t="shared" si="39"/>
        <v>10</v>
      </c>
    </row>
    <row r="605" spans="1:16" x14ac:dyDescent="0.25">
      <c r="A605">
        <v>38</v>
      </c>
      <c r="B605">
        <v>36</v>
      </c>
      <c r="C605">
        <v>34</v>
      </c>
      <c r="D605">
        <v>33</v>
      </c>
      <c r="E605">
        <v>32</v>
      </c>
      <c r="F605">
        <v>29</v>
      </c>
      <c r="G605">
        <v>26</v>
      </c>
      <c r="H605">
        <v>24</v>
      </c>
      <c r="I605" t="s">
        <v>14</v>
      </c>
      <c r="J605" t="b">
        <v>1</v>
      </c>
      <c r="K605" t="s">
        <v>15</v>
      </c>
      <c r="L605" t="b">
        <v>0</v>
      </c>
      <c r="M605" t="b">
        <f t="shared" ca="1" si="36"/>
        <v>1</v>
      </c>
      <c r="N605" t="b">
        <f t="shared" ca="1" si="37"/>
        <v>0</v>
      </c>
      <c r="O605">
        <f t="shared" si="38"/>
        <v>9</v>
      </c>
      <c r="P605">
        <f t="shared" si="39"/>
        <v>11</v>
      </c>
    </row>
    <row r="606" spans="1:16" x14ac:dyDescent="0.25">
      <c r="A606">
        <v>79</v>
      </c>
      <c r="B606">
        <v>76</v>
      </c>
      <c r="C606">
        <v>73</v>
      </c>
      <c r="D606">
        <v>71</v>
      </c>
      <c r="E606">
        <v>69</v>
      </c>
      <c r="F606" t="s">
        <v>14</v>
      </c>
      <c r="G606" t="b">
        <v>1</v>
      </c>
      <c r="H606" t="s">
        <v>15</v>
      </c>
      <c r="I606" t="b">
        <v>0</v>
      </c>
      <c r="M606" t="b">
        <f t="shared" ca="1" si="36"/>
        <v>1</v>
      </c>
      <c r="N606" t="b">
        <f t="shared" ca="1" si="37"/>
        <v>0</v>
      </c>
      <c r="O606">
        <f t="shared" si="38"/>
        <v>6</v>
      </c>
      <c r="P606">
        <f t="shared" si="39"/>
        <v>8</v>
      </c>
    </row>
    <row r="607" spans="1:16" x14ac:dyDescent="0.25">
      <c r="A607">
        <v>73</v>
      </c>
      <c r="B607">
        <v>72</v>
      </c>
      <c r="C607">
        <v>69</v>
      </c>
      <c r="D607">
        <v>66</v>
      </c>
      <c r="E607">
        <v>64</v>
      </c>
      <c r="F607" t="s">
        <v>14</v>
      </c>
      <c r="G607" t="b">
        <v>1</v>
      </c>
      <c r="H607" t="s">
        <v>15</v>
      </c>
      <c r="I607" t="b">
        <v>0</v>
      </c>
      <c r="M607" t="b">
        <f t="shared" ca="1" si="36"/>
        <v>1</v>
      </c>
      <c r="N607" t="b">
        <f t="shared" ca="1" si="37"/>
        <v>0</v>
      </c>
      <c r="O607">
        <f t="shared" si="38"/>
        <v>6</v>
      </c>
      <c r="P607">
        <f t="shared" si="39"/>
        <v>8</v>
      </c>
    </row>
    <row r="608" spans="1:16" x14ac:dyDescent="0.25">
      <c r="A608">
        <v>92</v>
      </c>
      <c r="B608">
        <v>89</v>
      </c>
      <c r="C608">
        <v>87</v>
      </c>
      <c r="D608">
        <v>85</v>
      </c>
      <c r="E608">
        <v>82</v>
      </c>
      <c r="F608" t="s">
        <v>14</v>
      </c>
      <c r="G608" t="b">
        <v>1</v>
      </c>
      <c r="H608" t="s">
        <v>15</v>
      </c>
      <c r="I608" t="b">
        <v>0</v>
      </c>
      <c r="M608" t="b">
        <f t="shared" ca="1" si="36"/>
        <v>1</v>
      </c>
      <c r="N608" t="b">
        <f t="shared" ca="1" si="37"/>
        <v>0</v>
      </c>
      <c r="O608">
        <f t="shared" si="38"/>
        <v>6</v>
      </c>
      <c r="P608">
        <f t="shared" si="39"/>
        <v>8</v>
      </c>
    </row>
    <row r="609" spans="1:16" x14ac:dyDescent="0.25">
      <c r="A609">
        <v>68</v>
      </c>
      <c r="B609">
        <v>65</v>
      </c>
      <c r="C609">
        <v>63</v>
      </c>
      <c r="D609">
        <v>62</v>
      </c>
      <c r="E609">
        <v>60</v>
      </c>
      <c r="F609" t="s">
        <v>14</v>
      </c>
      <c r="G609" t="b">
        <v>1</v>
      </c>
      <c r="H609" t="s">
        <v>15</v>
      </c>
      <c r="I609" t="b">
        <v>0</v>
      </c>
      <c r="M609" t="b">
        <f t="shared" ca="1" si="36"/>
        <v>1</v>
      </c>
      <c r="N609" t="b">
        <f t="shared" ca="1" si="37"/>
        <v>0</v>
      </c>
      <c r="O609">
        <f t="shared" si="38"/>
        <v>6</v>
      </c>
      <c r="P609">
        <f t="shared" si="39"/>
        <v>8</v>
      </c>
    </row>
    <row r="610" spans="1:16" x14ac:dyDescent="0.25">
      <c r="A610">
        <v>12</v>
      </c>
      <c r="B610">
        <v>13</v>
      </c>
      <c r="C610">
        <v>15</v>
      </c>
      <c r="D610">
        <v>18</v>
      </c>
      <c r="E610">
        <v>21</v>
      </c>
      <c r="F610">
        <v>24</v>
      </c>
      <c r="G610">
        <v>27</v>
      </c>
      <c r="H610" t="s">
        <v>14</v>
      </c>
      <c r="I610" t="b">
        <v>0</v>
      </c>
      <c r="J610" t="s">
        <v>15</v>
      </c>
      <c r="K610" t="b">
        <v>1</v>
      </c>
      <c r="M610" t="b">
        <f t="shared" ca="1" si="36"/>
        <v>0</v>
      </c>
      <c r="N610" t="b">
        <f t="shared" ca="1" si="37"/>
        <v>1</v>
      </c>
      <c r="O610">
        <f t="shared" si="38"/>
        <v>8</v>
      </c>
      <c r="P610">
        <f t="shared" si="39"/>
        <v>10</v>
      </c>
    </row>
    <row r="611" spans="1:16" x14ac:dyDescent="0.25">
      <c r="A611">
        <v>87</v>
      </c>
      <c r="B611">
        <v>88</v>
      </c>
      <c r="C611">
        <v>91</v>
      </c>
      <c r="D611">
        <v>94</v>
      </c>
      <c r="E611">
        <v>96</v>
      </c>
      <c r="F611" t="s">
        <v>14</v>
      </c>
      <c r="G611" t="b">
        <v>0</v>
      </c>
      <c r="H611" t="s">
        <v>15</v>
      </c>
      <c r="I611" t="b">
        <v>1</v>
      </c>
      <c r="M611" t="b">
        <f t="shared" ca="1" si="36"/>
        <v>0</v>
      </c>
      <c r="N611" t="b">
        <f t="shared" ca="1" si="37"/>
        <v>1</v>
      </c>
      <c r="O611">
        <f t="shared" si="38"/>
        <v>6</v>
      </c>
      <c r="P611">
        <f t="shared" si="39"/>
        <v>8</v>
      </c>
    </row>
    <row r="612" spans="1:16" x14ac:dyDescent="0.25">
      <c r="A612">
        <v>75</v>
      </c>
      <c r="B612">
        <v>74</v>
      </c>
      <c r="C612">
        <v>72</v>
      </c>
      <c r="D612">
        <v>70</v>
      </c>
      <c r="E612">
        <v>68</v>
      </c>
      <c r="F612">
        <v>67</v>
      </c>
      <c r="G612">
        <v>65</v>
      </c>
      <c r="H612" t="s">
        <v>14</v>
      </c>
      <c r="I612" t="b">
        <v>1</v>
      </c>
      <c r="J612" t="s">
        <v>15</v>
      </c>
      <c r="K612" t="b">
        <v>0</v>
      </c>
      <c r="M612" t="b">
        <f t="shared" ca="1" si="36"/>
        <v>1</v>
      </c>
      <c r="N612" t="b">
        <f t="shared" ca="1" si="37"/>
        <v>0</v>
      </c>
      <c r="O612">
        <f t="shared" si="38"/>
        <v>8</v>
      </c>
      <c r="P612">
        <f t="shared" si="39"/>
        <v>10</v>
      </c>
    </row>
    <row r="613" spans="1:16" x14ac:dyDescent="0.25">
      <c r="A613">
        <v>79</v>
      </c>
      <c r="B613">
        <v>81</v>
      </c>
      <c r="C613">
        <v>84</v>
      </c>
      <c r="D613">
        <v>87</v>
      </c>
      <c r="E613">
        <v>90</v>
      </c>
      <c r="F613">
        <v>93</v>
      </c>
      <c r="G613" t="s">
        <v>14</v>
      </c>
      <c r="H613" t="b">
        <v>0</v>
      </c>
      <c r="I613" t="s">
        <v>15</v>
      </c>
      <c r="J613" t="b">
        <v>1</v>
      </c>
      <c r="M613" t="b">
        <f t="shared" ca="1" si="36"/>
        <v>0</v>
      </c>
      <c r="N613" t="b">
        <f t="shared" ca="1" si="37"/>
        <v>1</v>
      </c>
      <c r="O613">
        <f t="shared" si="38"/>
        <v>7</v>
      </c>
      <c r="P613">
        <f t="shared" si="39"/>
        <v>9</v>
      </c>
    </row>
    <row r="614" spans="1:16" x14ac:dyDescent="0.25">
      <c r="A614">
        <v>48</v>
      </c>
      <c r="B614">
        <v>50</v>
      </c>
      <c r="C614">
        <v>51</v>
      </c>
      <c r="D614">
        <v>54</v>
      </c>
      <c r="E614">
        <v>55</v>
      </c>
      <c r="F614">
        <v>58</v>
      </c>
      <c r="G614">
        <v>60</v>
      </c>
      <c r="H614">
        <v>61</v>
      </c>
      <c r="I614" t="s">
        <v>14</v>
      </c>
      <c r="J614" t="b">
        <v>0</v>
      </c>
      <c r="K614" t="s">
        <v>15</v>
      </c>
      <c r="L614" t="b">
        <v>1</v>
      </c>
      <c r="M614" t="b">
        <f t="shared" ca="1" si="36"/>
        <v>0</v>
      </c>
      <c r="N614" t="b">
        <f t="shared" ca="1" si="37"/>
        <v>1</v>
      </c>
      <c r="O614">
        <f t="shared" si="38"/>
        <v>9</v>
      </c>
      <c r="P614">
        <f t="shared" si="39"/>
        <v>11</v>
      </c>
    </row>
    <row r="615" spans="1:16" x14ac:dyDescent="0.25">
      <c r="A615">
        <v>66</v>
      </c>
      <c r="B615">
        <v>69</v>
      </c>
      <c r="C615">
        <v>71</v>
      </c>
      <c r="D615">
        <v>74</v>
      </c>
      <c r="E615">
        <v>75</v>
      </c>
      <c r="F615">
        <v>78</v>
      </c>
      <c r="G615" t="s">
        <v>14</v>
      </c>
      <c r="H615" t="b">
        <v>0</v>
      </c>
      <c r="I615" t="s">
        <v>15</v>
      </c>
      <c r="J615" t="b">
        <v>1</v>
      </c>
      <c r="M615" t="b">
        <f t="shared" ca="1" si="36"/>
        <v>0</v>
      </c>
      <c r="N615" t="b">
        <f t="shared" ca="1" si="37"/>
        <v>1</v>
      </c>
      <c r="O615">
        <f t="shared" si="38"/>
        <v>7</v>
      </c>
      <c r="P615">
        <f t="shared" si="39"/>
        <v>9</v>
      </c>
    </row>
    <row r="616" spans="1:16" x14ac:dyDescent="0.25">
      <c r="A616">
        <v>48</v>
      </c>
      <c r="B616">
        <v>46</v>
      </c>
      <c r="C616">
        <v>44</v>
      </c>
      <c r="D616">
        <v>41</v>
      </c>
      <c r="E616">
        <v>40</v>
      </c>
      <c r="F616">
        <v>37</v>
      </c>
      <c r="G616">
        <v>35</v>
      </c>
      <c r="H616" t="s">
        <v>14</v>
      </c>
      <c r="I616" t="b">
        <v>1</v>
      </c>
      <c r="J616" t="s">
        <v>15</v>
      </c>
      <c r="K616" t="b">
        <v>0</v>
      </c>
      <c r="M616" t="b">
        <f t="shared" ca="1" si="36"/>
        <v>1</v>
      </c>
      <c r="N616" t="b">
        <f t="shared" ca="1" si="37"/>
        <v>0</v>
      </c>
      <c r="O616">
        <f t="shared" si="38"/>
        <v>8</v>
      </c>
      <c r="P616">
        <f t="shared" si="39"/>
        <v>10</v>
      </c>
    </row>
    <row r="617" spans="1:16" x14ac:dyDescent="0.25">
      <c r="A617">
        <v>46</v>
      </c>
      <c r="B617">
        <v>48</v>
      </c>
      <c r="C617">
        <v>49</v>
      </c>
      <c r="D617">
        <v>50</v>
      </c>
      <c r="E617">
        <v>51</v>
      </c>
      <c r="F617">
        <v>52</v>
      </c>
      <c r="G617">
        <v>54</v>
      </c>
      <c r="H617">
        <v>55</v>
      </c>
      <c r="I617" t="s">
        <v>14</v>
      </c>
      <c r="J617" t="b">
        <v>0</v>
      </c>
      <c r="K617" t="s">
        <v>15</v>
      </c>
      <c r="L617" t="b">
        <v>1</v>
      </c>
      <c r="M617" t="b">
        <f t="shared" ca="1" si="36"/>
        <v>0</v>
      </c>
      <c r="N617" t="b">
        <f t="shared" ca="1" si="37"/>
        <v>1</v>
      </c>
      <c r="O617">
        <f t="shared" si="38"/>
        <v>9</v>
      </c>
      <c r="P617">
        <f t="shared" si="39"/>
        <v>11</v>
      </c>
    </row>
    <row r="618" spans="1:16" x14ac:dyDescent="0.25">
      <c r="A618">
        <v>82</v>
      </c>
      <c r="B618">
        <v>85</v>
      </c>
      <c r="C618">
        <v>87</v>
      </c>
      <c r="D618">
        <v>90</v>
      </c>
      <c r="E618">
        <v>93</v>
      </c>
      <c r="F618">
        <v>94</v>
      </c>
      <c r="G618">
        <v>97</v>
      </c>
      <c r="H618" t="s">
        <v>14</v>
      </c>
      <c r="I618" t="b">
        <v>0</v>
      </c>
      <c r="J618" t="s">
        <v>15</v>
      </c>
      <c r="K618" t="b">
        <v>1</v>
      </c>
      <c r="M618" t="b">
        <f t="shared" ca="1" si="36"/>
        <v>0</v>
      </c>
      <c r="N618" t="b">
        <f t="shared" ca="1" si="37"/>
        <v>1</v>
      </c>
      <c r="O618">
        <f t="shared" si="38"/>
        <v>8</v>
      </c>
      <c r="P618">
        <f t="shared" si="39"/>
        <v>10</v>
      </c>
    </row>
    <row r="619" spans="1:16" x14ac:dyDescent="0.25">
      <c r="A619">
        <v>79</v>
      </c>
      <c r="B619">
        <v>76</v>
      </c>
      <c r="C619">
        <v>73</v>
      </c>
      <c r="D619">
        <v>70</v>
      </c>
      <c r="E619">
        <v>69</v>
      </c>
      <c r="F619">
        <v>68</v>
      </c>
      <c r="G619" t="s">
        <v>14</v>
      </c>
      <c r="H619" t="b">
        <v>1</v>
      </c>
      <c r="I619" t="s">
        <v>15</v>
      </c>
      <c r="J619" t="b">
        <v>0</v>
      </c>
      <c r="M619" t="b">
        <f t="shared" ca="1" si="36"/>
        <v>1</v>
      </c>
      <c r="N619" t="b">
        <f t="shared" ca="1" si="37"/>
        <v>0</v>
      </c>
      <c r="O619">
        <f t="shared" si="38"/>
        <v>7</v>
      </c>
      <c r="P619">
        <f t="shared" si="39"/>
        <v>9</v>
      </c>
    </row>
    <row r="620" spans="1:16" x14ac:dyDescent="0.25">
      <c r="A620">
        <v>90</v>
      </c>
      <c r="B620">
        <v>87</v>
      </c>
      <c r="C620">
        <v>85</v>
      </c>
      <c r="D620">
        <v>83</v>
      </c>
      <c r="E620">
        <v>82</v>
      </c>
      <c r="F620">
        <v>80</v>
      </c>
      <c r="G620">
        <v>78</v>
      </c>
      <c r="H620" t="s">
        <v>14</v>
      </c>
      <c r="I620" t="b">
        <v>1</v>
      </c>
      <c r="J620" t="s">
        <v>15</v>
      </c>
      <c r="K620" t="b">
        <v>0</v>
      </c>
      <c r="M620" t="b">
        <f t="shared" ca="1" si="36"/>
        <v>1</v>
      </c>
      <c r="N620" t="b">
        <f t="shared" ca="1" si="37"/>
        <v>0</v>
      </c>
      <c r="O620">
        <f t="shared" si="38"/>
        <v>8</v>
      </c>
      <c r="P620">
        <f t="shared" si="39"/>
        <v>10</v>
      </c>
    </row>
    <row r="621" spans="1:16" x14ac:dyDescent="0.25">
      <c r="A621">
        <v>47</v>
      </c>
      <c r="B621">
        <v>49</v>
      </c>
      <c r="C621">
        <v>50</v>
      </c>
      <c r="D621">
        <v>51</v>
      </c>
      <c r="E621">
        <v>52</v>
      </c>
      <c r="F621" t="s">
        <v>14</v>
      </c>
      <c r="G621" t="b">
        <v>0</v>
      </c>
      <c r="H621" t="s">
        <v>15</v>
      </c>
      <c r="I621" t="b">
        <v>1</v>
      </c>
      <c r="M621" t="b">
        <f t="shared" ca="1" si="36"/>
        <v>0</v>
      </c>
      <c r="N621" t="b">
        <f t="shared" ca="1" si="37"/>
        <v>1</v>
      </c>
      <c r="O621">
        <f t="shared" si="38"/>
        <v>6</v>
      </c>
      <c r="P621">
        <f t="shared" si="39"/>
        <v>8</v>
      </c>
    </row>
    <row r="622" spans="1:16" x14ac:dyDescent="0.25">
      <c r="A622">
        <v>64</v>
      </c>
      <c r="B622">
        <v>63</v>
      </c>
      <c r="C622">
        <v>60</v>
      </c>
      <c r="D622">
        <v>59</v>
      </c>
      <c r="E622">
        <v>58</v>
      </c>
      <c r="F622">
        <v>56</v>
      </c>
      <c r="G622">
        <v>53</v>
      </c>
      <c r="H622" t="s">
        <v>14</v>
      </c>
      <c r="I622" t="b">
        <v>1</v>
      </c>
      <c r="J622" t="s">
        <v>15</v>
      </c>
      <c r="K622" t="b">
        <v>0</v>
      </c>
      <c r="M622" t="b">
        <f t="shared" ca="1" si="36"/>
        <v>1</v>
      </c>
      <c r="N622" t="b">
        <f t="shared" ca="1" si="37"/>
        <v>0</v>
      </c>
      <c r="O622">
        <f t="shared" si="38"/>
        <v>8</v>
      </c>
      <c r="P622">
        <f t="shared" si="39"/>
        <v>10</v>
      </c>
    </row>
    <row r="623" spans="1:16" x14ac:dyDescent="0.25">
      <c r="A623">
        <v>72</v>
      </c>
      <c r="B623">
        <v>71</v>
      </c>
      <c r="C623">
        <v>69</v>
      </c>
      <c r="D623">
        <v>67</v>
      </c>
      <c r="E623">
        <v>66</v>
      </c>
      <c r="F623">
        <v>64</v>
      </c>
      <c r="G623" t="s">
        <v>14</v>
      </c>
      <c r="H623" t="b">
        <v>1</v>
      </c>
      <c r="I623" t="s">
        <v>15</v>
      </c>
      <c r="J623" t="b">
        <v>0</v>
      </c>
      <c r="M623" t="b">
        <f t="shared" ca="1" si="36"/>
        <v>1</v>
      </c>
      <c r="N623" t="b">
        <f t="shared" ca="1" si="37"/>
        <v>0</v>
      </c>
      <c r="O623">
        <f t="shared" si="38"/>
        <v>7</v>
      </c>
      <c r="P623">
        <f t="shared" si="39"/>
        <v>9</v>
      </c>
    </row>
    <row r="624" spans="1:16" x14ac:dyDescent="0.25">
      <c r="A624">
        <v>59</v>
      </c>
      <c r="B624">
        <v>58</v>
      </c>
      <c r="C624">
        <v>56</v>
      </c>
      <c r="D624">
        <v>54</v>
      </c>
      <c r="E624">
        <v>53</v>
      </c>
      <c r="F624">
        <v>52</v>
      </c>
      <c r="G624">
        <v>50</v>
      </c>
      <c r="H624">
        <v>48</v>
      </c>
      <c r="I624" t="s">
        <v>14</v>
      </c>
      <c r="J624" t="b">
        <v>1</v>
      </c>
      <c r="K624" t="s">
        <v>15</v>
      </c>
      <c r="L624" t="b">
        <v>0</v>
      </c>
      <c r="M624" t="b">
        <f t="shared" ca="1" si="36"/>
        <v>1</v>
      </c>
      <c r="N624" t="b">
        <f t="shared" ca="1" si="37"/>
        <v>0</v>
      </c>
      <c r="O624">
        <f t="shared" si="38"/>
        <v>9</v>
      </c>
      <c r="P624">
        <f t="shared" si="39"/>
        <v>11</v>
      </c>
    </row>
    <row r="625" spans="1:16" x14ac:dyDescent="0.25">
      <c r="A625">
        <v>39</v>
      </c>
      <c r="B625">
        <v>42</v>
      </c>
      <c r="C625">
        <v>45</v>
      </c>
      <c r="D625">
        <v>48</v>
      </c>
      <c r="E625">
        <v>51</v>
      </c>
      <c r="F625">
        <v>52</v>
      </c>
      <c r="G625">
        <v>54</v>
      </c>
      <c r="H625" t="s">
        <v>14</v>
      </c>
      <c r="I625" t="b">
        <v>0</v>
      </c>
      <c r="J625" t="s">
        <v>15</v>
      </c>
      <c r="K625" t="b">
        <v>1</v>
      </c>
      <c r="M625" t="b">
        <f t="shared" ca="1" si="36"/>
        <v>0</v>
      </c>
      <c r="N625" t="b">
        <f t="shared" ca="1" si="37"/>
        <v>1</v>
      </c>
      <c r="O625">
        <f t="shared" si="38"/>
        <v>8</v>
      </c>
      <c r="P625">
        <f t="shared" si="39"/>
        <v>10</v>
      </c>
    </row>
    <row r="626" spans="1:16" x14ac:dyDescent="0.25">
      <c r="A626">
        <v>40</v>
      </c>
      <c r="B626">
        <v>41</v>
      </c>
      <c r="C626">
        <v>43</v>
      </c>
      <c r="D626">
        <v>46</v>
      </c>
      <c r="E626">
        <v>49</v>
      </c>
      <c r="F626">
        <v>50</v>
      </c>
      <c r="G626">
        <v>52</v>
      </c>
      <c r="H626" t="s">
        <v>14</v>
      </c>
      <c r="I626" t="b">
        <v>0</v>
      </c>
      <c r="J626" t="s">
        <v>15</v>
      </c>
      <c r="K626" t="b">
        <v>1</v>
      </c>
      <c r="M626" t="b">
        <f t="shared" ca="1" si="36"/>
        <v>0</v>
      </c>
      <c r="N626" t="b">
        <f t="shared" ca="1" si="37"/>
        <v>1</v>
      </c>
      <c r="O626">
        <f t="shared" si="38"/>
        <v>8</v>
      </c>
      <c r="P626">
        <f t="shared" si="39"/>
        <v>10</v>
      </c>
    </row>
    <row r="627" spans="1:16" x14ac:dyDescent="0.25">
      <c r="A627">
        <v>53</v>
      </c>
      <c r="B627">
        <v>55</v>
      </c>
      <c r="C627">
        <v>57</v>
      </c>
      <c r="D627">
        <v>58</v>
      </c>
      <c r="E627">
        <v>60</v>
      </c>
      <c r="F627">
        <v>62</v>
      </c>
      <c r="G627">
        <v>64</v>
      </c>
      <c r="H627">
        <v>67</v>
      </c>
      <c r="I627" t="s">
        <v>14</v>
      </c>
      <c r="J627" t="b">
        <v>0</v>
      </c>
      <c r="K627" t="s">
        <v>15</v>
      </c>
      <c r="L627" t="b">
        <v>1</v>
      </c>
      <c r="M627" t="b">
        <f t="shared" ca="1" si="36"/>
        <v>0</v>
      </c>
      <c r="N627" t="b">
        <f t="shared" ca="1" si="37"/>
        <v>1</v>
      </c>
      <c r="O627">
        <f t="shared" si="38"/>
        <v>9</v>
      </c>
      <c r="P627">
        <f t="shared" si="39"/>
        <v>11</v>
      </c>
    </row>
    <row r="628" spans="1:16" x14ac:dyDescent="0.25">
      <c r="A628">
        <v>27</v>
      </c>
      <c r="B628">
        <v>24</v>
      </c>
      <c r="C628">
        <v>22</v>
      </c>
      <c r="D628">
        <v>20</v>
      </c>
      <c r="E628">
        <v>18</v>
      </c>
      <c r="F628">
        <v>16</v>
      </c>
      <c r="G628">
        <v>14</v>
      </c>
      <c r="H628">
        <v>13</v>
      </c>
      <c r="I628" t="s">
        <v>14</v>
      </c>
      <c r="J628" t="b">
        <v>1</v>
      </c>
      <c r="K628" t="s">
        <v>15</v>
      </c>
      <c r="L628" t="b">
        <v>0</v>
      </c>
      <c r="M628" t="b">
        <f t="shared" ca="1" si="36"/>
        <v>1</v>
      </c>
      <c r="N628" t="b">
        <f t="shared" ca="1" si="37"/>
        <v>0</v>
      </c>
      <c r="O628">
        <f t="shared" si="38"/>
        <v>9</v>
      </c>
      <c r="P628">
        <f t="shared" si="39"/>
        <v>11</v>
      </c>
    </row>
    <row r="629" spans="1:16" x14ac:dyDescent="0.25">
      <c r="A629">
        <v>17</v>
      </c>
      <c r="B629">
        <v>14</v>
      </c>
      <c r="C629">
        <v>12</v>
      </c>
      <c r="D629">
        <v>10</v>
      </c>
      <c r="E629">
        <v>8</v>
      </c>
      <c r="F629">
        <v>7</v>
      </c>
      <c r="G629">
        <v>6</v>
      </c>
      <c r="H629" t="s">
        <v>14</v>
      </c>
      <c r="I629" t="b">
        <v>1</v>
      </c>
      <c r="J629" t="s">
        <v>15</v>
      </c>
      <c r="K629" t="b">
        <v>0</v>
      </c>
      <c r="M629" t="b">
        <f t="shared" ca="1" si="36"/>
        <v>1</v>
      </c>
      <c r="N629" t="b">
        <f t="shared" ca="1" si="37"/>
        <v>0</v>
      </c>
      <c r="O629">
        <f t="shared" si="38"/>
        <v>8</v>
      </c>
      <c r="P629">
        <f t="shared" si="39"/>
        <v>10</v>
      </c>
    </row>
    <row r="630" spans="1:16" x14ac:dyDescent="0.25">
      <c r="A630">
        <v>1</v>
      </c>
      <c r="B630">
        <v>3</v>
      </c>
      <c r="C630">
        <v>6</v>
      </c>
      <c r="D630">
        <v>8</v>
      </c>
      <c r="E630">
        <v>11</v>
      </c>
      <c r="F630" t="s">
        <v>14</v>
      </c>
      <c r="G630" t="b">
        <v>0</v>
      </c>
      <c r="H630" t="s">
        <v>15</v>
      </c>
      <c r="I630" t="b">
        <v>1</v>
      </c>
      <c r="M630" t="b">
        <f t="shared" ca="1" si="36"/>
        <v>0</v>
      </c>
      <c r="N630" t="b">
        <f t="shared" ca="1" si="37"/>
        <v>1</v>
      </c>
      <c r="O630">
        <f t="shared" si="38"/>
        <v>6</v>
      </c>
      <c r="P630">
        <f t="shared" si="39"/>
        <v>8</v>
      </c>
    </row>
    <row r="631" spans="1:16" x14ac:dyDescent="0.25">
      <c r="A631">
        <v>73</v>
      </c>
      <c r="B631">
        <v>70</v>
      </c>
      <c r="C631">
        <v>68</v>
      </c>
      <c r="D631">
        <v>66</v>
      </c>
      <c r="E631">
        <v>65</v>
      </c>
      <c r="F631">
        <v>63</v>
      </c>
      <c r="G631" t="s">
        <v>14</v>
      </c>
      <c r="H631" t="b">
        <v>1</v>
      </c>
      <c r="I631" t="s">
        <v>15</v>
      </c>
      <c r="J631" t="b">
        <v>0</v>
      </c>
      <c r="M631" t="b">
        <f t="shared" ca="1" si="36"/>
        <v>1</v>
      </c>
      <c r="N631" t="b">
        <f t="shared" ca="1" si="37"/>
        <v>0</v>
      </c>
      <c r="O631">
        <f t="shared" si="38"/>
        <v>7</v>
      </c>
      <c r="P631">
        <f t="shared" si="39"/>
        <v>9</v>
      </c>
    </row>
    <row r="632" spans="1:16" x14ac:dyDescent="0.25">
      <c r="A632">
        <v>63</v>
      </c>
      <c r="B632">
        <v>60</v>
      </c>
      <c r="C632">
        <v>59</v>
      </c>
      <c r="D632">
        <v>58</v>
      </c>
      <c r="E632">
        <v>55</v>
      </c>
      <c r="F632">
        <v>52</v>
      </c>
      <c r="G632" t="s">
        <v>14</v>
      </c>
      <c r="H632" t="b">
        <v>1</v>
      </c>
      <c r="I632" t="s">
        <v>15</v>
      </c>
      <c r="J632" t="b">
        <v>0</v>
      </c>
      <c r="M632" t="b">
        <f t="shared" ca="1" si="36"/>
        <v>1</v>
      </c>
      <c r="N632" t="b">
        <f t="shared" ca="1" si="37"/>
        <v>0</v>
      </c>
      <c r="O632">
        <f t="shared" si="38"/>
        <v>7</v>
      </c>
      <c r="P632">
        <f t="shared" si="39"/>
        <v>9</v>
      </c>
    </row>
    <row r="633" spans="1:16" x14ac:dyDescent="0.25">
      <c r="A633">
        <v>69</v>
      </c>
      <c r="B633">
        <v>68</v>
      </c>
      <c r="C633">
        <v>66</v>
      </c>
      <c r="D633">
        <v>64</v>
      </c>
      <c r="E633">
        <v>63</v>
      </c>
      <c r="F633">
        <v>62</v>
      </c>
      <c r="G633">
        <v>60</v>
      </c>
      <c r="H633" t="s">
        <v>14</v>
      </c>
      <c r="I633" t="b">
        <v>1</v>
      </c>
      <c r="J633" t="s">
        <v>15</v>
      </c>
      <c r="K633" t="b">
        <v>0</v>
      </c>
      <c r="M633" t="b">
        <f t="shared" ca="1" si="36"/>
        <v>1</v>
      </c>
      <c r="N633" t="b">
        <f t="shared" ca="1" si="37"/>
        <v>0</v>
      </c>
      <c r="O633">
        <f t="shared" si="38"/>
        <v>8</v>
      </c>
      <c r="P633">
        <f t="shared" si="39"/>
        <v>10</v>
      </c>
    </row>
    <row r="634" spans="1:16" x14ac:dyDescent="0.25">
      <c r="A634">
        <v>29</v>
      </c>
      <c r="B634">
        <v>31</v>
      </c>
      <c r="C634">
        <v>32</v>
      </c>
      <c r="D634">
        <v>34</v>
      </c>
      <c r="E634">
        <v>36</v>
      </c>
      <c r="F634">
        <v>37</v>
      </c>
      <c r="G634">
        <v>38</v>
      </c>
      <c r="H634" t="s">
        <v>14</v>
      </c>
      <c r="I634" t="b">
        <v>0</v>
      </c>
      <c r="J634" t="s">
        <v>15</v>
      </c>
      <c r="K634" t="b">
        <v>1</v>
      </c>
      <c r="M634" t="b">
        <f t="shared" ca="1" si="36"/>
        <v>0</v>
      </c>
      <c r="N634" t="b">
        <f t="shared" ca="1" si="37"/>
        <v>1</v>
      </c>
      <c r="O634">
        <f t="shared" si="38"/>
        <v>8</v>
      </c>
      <c r="P634">
        <f t="shared" si="39"/>
        <v>10</v>
      </c>
    </row>
    <row r="635" spans="1:16" x14ac:dyDescent="0.25">
      <c r="A635">
        <v>66</v>
      </c>
      <c r="B635">
        <v>67</v>
      </c>
      <c r="C635">
        <v>69</v>
      </c>
      <c r="D635">
        <v>71</v>
      </c>
      <c r="E635">
        <v>74</v>
      </c>
      <c r="F635">
        <v>76</v>
      </c>
      <c r="G635">
        <v>78</v>
      </c>
      <c r="H635">
        <v>79</v>
      </c>
      <c r="I635" t="s">
        <v>14</v>
      </c>
      <c r="J635" t="b">
        <v>0</v>
      </c>
      <c r="K635" t="s">
        <v>15</v>
      </c>
      <c r="L635" t="b">
        <v>1</v>
      </c>
      <c r="M635" t="b">
        <f t="shared" ca="1" si="36"/>
        <v>0</v>
      </c>
      <c r="N635" t="b">
        <f t="shared" ca="1" si="37"/>
        <v>1</v>
      </c>
      <c r="O635">
        <f t="shared" si="38"/>
        <v>9</v>
      </c>
      <c r="P635">
        <f t="shared" si="39"/>
        <v>11</v>
      </c>
    </row>
    <row r="636" spans="1:16" x14ac:dyDescent="0.25">
      <c r="A636">
        <v>73</v>
      </c>
      <c r="B636">
        <v>72</v>
      </c>
      <c r="C636">
        <v>71</v>
      </c>
      <c r="D636">
        <v>68</v>
      </c>
      <c r="E636">
        <v>67</v>
      </c>
      <c r="F636">
        <v>65</v>
      </c>
      <c r="G636" t="s">
        <v>14</v>
      </c>
      <c r="H636" t="b">
        <v>1</v>
      </c>
      <c r="I636" t="s">
        <v>15</v>
      </c>
      <c r="J636" t="b">
        <v>0</v>
      </c>
      <c r="M636" t="b">
        <f t="shared" ca="1" si="36"/>
        <v>1</v>
      </c>
      <c r="N636" t="b">
        <f t="shared" ca="1" si="37"/>
        <v>0</v>
      </c>
      <c r="O636">
        <f t="shared" si="38"/>
        <v>7</v>
      </c>
      <c r="P636">
        <f t="shared" si="39"/>
        <v>9</v>
      </c>
    </row>
    <row r="637" spans="1:16" x14ac:dyDescent="0.25">
      <c r="A637">
        <v>97</v>
      </c>
      <c r="B637">
        <v>94</v>
      </c>
      <c r="C637">
        <v>91</v>
      </c>
      <c r="D637">
        <v>90</v>
      </c>
      <c r="E637">
        <v>88</v>
      </c>
      <c r="F637" t="s">
        <v>14</v>
      </c>
      <c r="G637" t="b">
        <v>1</v>
      </c>
      <c r="H637" t="s">
        <v>15</v>
      </c>
      <c r="I637" t="b">
        <v>0</v>
      </c>
      <c r="M637" t="b">
        <f t="shared" ca="1" si="36"/>
        <v>1</v>
      </c>
      <c r="N637" t="b">
        <f t="shared" ca="1" si="37"/>
        <v>0</v>
      </c>
      <c r="O637">
        <f t="shared" si="38"/>
        <v>6</v>
      </c>
      <c r="P637">
        <f t="shared" si="39"/>
        <v>8</v>
      </c>
    </row>
    <row r="638" spans="1:16" x14ac:dyDescent="0.25">
      <c r="A638">
        <v>13</v>
      </c>
      <c r="B638">
        <v>14</v>
      </c>
      <c r="C638">
        <v>16</v>
      </c>
      <c r="D638">
        <v>17</v>
      </c>
      <c r="E638">
        <v>19</v>
      </c>
      <c r="F638">
        <v>22</v>
      </c>
      <c r="G638">
        <v>24</v>
      </c>
      <c r="H638" t="s">
        <v>14</v>
      </c>
      <c r="I638" t="b">
        <v>0</v>
      </c>
      <c r="J638" t="s">
        <v>15</v>
      </c>
      <c r="K638" t="b">
        <v>1</v>
      </c>
      <c r="M638" t="b">
        <f t="shared" ca="1" si="36"/>
        <v>0</v>
      </c>
      <c r="N638" t="b">
        <f t="shared" ca="1" si="37"/>
        <v>1</v>
      </c>
      <c r="O638">
        <f t="shared" si="38"/>
        <v>8</v>
      </c>
      <c r="P638">
        <f t="shared" si="39"/>
        <v>10</v>
      </c>
    </row>
    <row r="639" spans="1:16" x14ac:dyDescent="0.25">
      <c r="A639">
        <v>33</v>
      </c>
      <c r="B639">
        <v>36</v>
      </c>
      <c r="C639">
        <v>39</v>
      </c>
      <c r="D639">
        <v>40</v>
      </c>
      <c r="E639">
        <v>43</v>
      </c>
      <c r="F639">
        <v>44</v>
      </c>
      <c r="G639">
        <v>45</v>
      </c>
      <c r="H639" t="s">
        <v>14</v>
      </c>
      <c r="I639" t="b">
        <v>0</v>
      </c>
      <c r="J639" t="s">
        <v>15</v>
      </c>
      <c r="K639" t="b">
        <v>1</v>
      </c>
      <c r="M639" t="b">
        <f t="shared" ca="1" si="36"/>
        <v>0</v>
      </c>
      <c r="N639" t="b">
        <f t="shared" ca="1" si="37"/>
        <v>1</v>
      </c>
      <c r="O639">
        <f t="shared" si="38"/>
        <v>8</v>
      </c>
      <c r="P639">
        <f t="shared" si="39"/>
        <v>10</v>
      </c>
    </row>
    <row r="640" spans="1:16" x14ac:dyDescent="0.25">
      <c r="A640">
        <v>24</v>
      </c>
      <c r="B640">
        <v>21</v>
      </c>
      <c r="C640">
        <v>20</v>
      </c>
      <c r="D640">
        <v>17</v>
      </c>
      <c r="E640">
        <v>14</v>
      </c>
      <c r="F640">
        <v>11</v>
      </c>
      <c r="G640">
        <v>8</v>
      </c>
      <c r="H640">
        <v>7</v>
      </c>
      <c r="I640" t="s">
        <v>14</v>
      </c>
      <c r="J640" t="b">
        <v>1</v>
      </c>
      <c r="K640" t="s">
        <v>15</v>
      </c>
      <c r="L640" t="b">
        <v>0</v>
      </c>
      <c r="M640" t="b">
        <f t="shared" ca="1" si="36"/>
        <v>1</v>
      </c>
      <c r="N640" t="b">
        <f t="shared" ca="1" si="37"/>
        <v>0</v>
      </c>
      <c r="O640">
        <f t="shared" si="38"/>
        <v>9</v>
      </c>
      <c r="P640">
        <f t="shared" si="39"/>
        <v>11</v>
      </c>
    </row>
    <row r="641" spans="1:16" x14ac:dyDescent="0.25">
      <c r="A641">
        <v>34</v>
      </c>
      <c r="B641">
        <v>35</v>
      </c>
      <c r="C641">
        <v>38</v>
      </c>
      <c r="D641">
        <v>39</v>
      </c>
      <c r="E641">
        <v>42</v>
      </c>
      <c r="F641">
        <v>45</v>
      </c>
      <c r="G641">
        <v>46</v>
      </c>
      <c r="H641">
        <v>47</v>
      </c>
      <c r="I641" t="s">
        <v>14</v>
      </c>
      <c r="J641" t="b">
        <v>0</v>
      </c>
      <c r="K641" t="s">
        <v>15</v>
      </c>
      <c r="L641" t="b">
        <v>1</v>
      </c>
      <c r="M641" t="b">
        <f t="shared" ca="1" si="36"/>
        <v>0</v>
      </c>
      <c r="N641" t="b">
        <f t="shared" ca="1" si="37"/>
        <v>1</v>
      </c>
      <c r="O641">
        <f t="shared" si="38"/>
        <v>9</v>
      </c>
      <c r="P641">
        <f t="shared" si="39"/>
        <v>11</v>
      </c>
    </row>
    <row r="642" spans="1:16" x14ac:dyDescent="0.25">
      <c r="A642">
        <v>63</v>
      </c>
      <c r="B642">
        <v>66</v>
      </c>
      <c r="C642">
        <v>67</v>
      </c>
      <c r="D642">
        <v>68</v>
      </c>
      <c r="E642">
        <v>71</v>
      </c>
      <c r="F642">
        <v>72</v>
      </c>
      <c r="G642">
        <v>75</v>
      </c>
      <c r="H642">
        <v>77</v>
      </c>
      <c r="I642" t="s">
        <v>14</v>
      </c>
      <c r="J642" t="b">
        <v>0</v>
      </c>
      <c r="K642" t="s">
        <v>15</v>
      </c>
      <c r="L642" t="b">
        <v>1</v>
      </c>
      <c r="M642" t="b">
        <f t="shared" ref="M642:M705" ca="1" si="40">OFFSET(A642,0,O642)</f>
        <v>0</v>
      </c>
      <c r="N642" t="b">
        <f t="shared" ref="N642:N705" ca="1" si="41">OFFSET(A642,0,P642)</f>
        <v>1</v>
      </c>
      <c r="O642">
        <f t="shared" ref="O642:O705" si="42">MATCH("Increase:",A642:L642,0)</f>
        <v>9</v>
      </c>
      <c r="P642">
        <f t="shared" ref="P642:P705" si="43">MATCH("Decrease:",A642:L642,0)</f>
        <v>11</v>
      </c>
    </row>
    <row r="643" spans="1:16" x14ac:dyDescent="0.25">
      <c r="A643">
        <v>71</v>
      </c>
      <c r="B643">
        <v>73</v>
      </c>
      <c r="C643">
        <v>75</v>
      </c>
      <c r="D643">
        <v>78</v>
      </c>
      <c r="E643">
        <v>80</v>
      </c>
      <c r="F643">
        <v>82</v>
      </c>
      <c r="G643">
        <v>84</v>
      </c>
      <c r="H643">
        <v>87</v>
      </c>
      <c r="I643" t="s">
        <v>14</v>
      </c>
      <c r="J643" t="b">
        <v>0</v>
      </c>
      <c r="K643" t="s">
        <v>15</v>
      </c>
      <c r="L643" t="b">
        <v>1</v>
      </c>
      <c r="M643" t="b">
        <f t="shared" ca="1" si="40"/>
        <v>0</v>
      </c>
      <c r="N643" t="b">
        <f t="shared" ca="1" si="41"/>
        <v>1</v>
      </c>
      <c r="O643">
        <f t="shared" si="42"/>
        <v>9</v>
      </c>
      <c r="P643">
        <f t="shared" si="43"/>
        <v>11</v>
      </c>
    </row>
    <row r="644" spans="1:16" x14ac:dyDescent="0.25">
      <c r="A644">
        <v>38</v>
      </c>
      <c r="B644">
        <v>40</v>
      </c>
      <c r="C644">
        <v>41</v>
      </c>
      <c r="D644">
        <v>43</v>
      </c>
      <c r="E644">
        <v>44</v>
      </c>
      <c r="F644">
        <v>45</v>
      </c>
      <c r="G644">
        <v>47</v>
      </c>
      <c r="H644">
        <v>49</v>
      </c>
      <c r="I644" t="s">
        <v>14</v>
      </c>
      <c r="J644" t="b">
        <v>0</v>
      </c>
      <c r="K644" t="s">
        <v>15</v>
      </c>
      <c r="L644" t="b">
        <v>1</v>
      </c>
      <c r="M644" t="b">
        <f t="shared" ca="1" si="40"/>
        <v>0</v>
      </c>
      <c r="N644" t="b">
        <f t="shared" ca="1" si="41"/>
        <v>1</v>
      </c>
      <c r="O644">
        <f t="shared" si="42"/>
        <v>9</v>
      </c>
      <c r="P644">
        <f t="shared" si="43"/>
        <v>11</v>
      </c>
    </row>
    <row r="645" spans="1:16" x14ac:dyDescent="0.25">
      <c r="A645">
        <v>79</v>
      </c>
      <c r="B645">
        <v>77</v>
      </c>
      <c r="C645">
        <v>74</v>
      </c>
      <c r="D645">
        <v>72</v>
      </c>
      <c r="E645">
        <v>69</v>
      </c>
      <c r="F645">
        <v>67</v>
      </c>
      <c r="G645">
        <v>66</v>
      </c>
      <c r="H645" t="s">
        <v>14</v>
      </c>
      <c r="I645" t="b">
        <v>1</v>
      </c>
      <c r="J645" t="s">
        <v>15</v>
      </c>
      <c r="K645" t="b">
        <v>0</v>
      </c>
      <c r="M645" t="b">
        <f t="shared" ca="1" si="40"/>
        <v>1</v>
      </c>
      <c r="N645" t="b">
        <f t="shared" ca="1" si="41"/>
        <v>0</v>
      </c>
      <c r="O645">
        <f t="shared" si="42"/>
        <v>8</v>
      </c>
      <c r="P645">
        <f t="shared" si="43"/>
        <v>10</v>
      </c>
    </row>
    <row r="646" spans="1:16" x14ac:dyDescent="0.25">
      <c r="A646">
        <v>49</v>
      </c>
      <c r="B646">
        <v>50</v>
      </c>
      <c r="C646">
        <v>52</v>
      </c>
      <c r="D646">
        <v>53</v>
      </c>
      <c r="E646">
        <v>56</v>
      </c>
      <c r="F646" t="s">
        <v>14</v>
      </c>
      <c r="G646" t="b">
        <v>0</v>
      </c>
      <c r="H646" t="s">
        <v>15</v>
      </c>
      <c r="I646" t="b">
        <v>1</v>
      </c>
      <c r="M646" t="b">
        <f t="shared" ca="1" si="40"/>
        <v>0</v>
      </c>
      <c r="N646" t="b">
        <f t="shared" ca="1" si="41"/>
        <v>1</v>
      </c>
      <c r="O646">
        <f t="shared" si="42"/>
        <v>6</v>
      </c>
      <c r="P646">
        <f t="shared" si="43"/>
        <v>8</v>
      </c>
    </row>
    <row r="647" spans="1:16" x14ac:dyDescent="0.25">
      <c r="A647">
        <v>63</v>
      </c>
      <c r="B647">
        <v>65</v>
      </c>
      <c r="C647">
        <v>68</v>
      </c>
      <c r="D647">
        <v>71</v>
      </c>
      <c r="E647">
        <v>73</v>
      </c>
      <c r="F647">
        <v>74</v>
      </c>
      <c r="G647">
        <v>77</v>
      </c>
      <c r="H647">
        <v>78</v>
      </c>
      <c r="I647" t="s">
        <v>14</v>
      </c>
      <c r="J647" t="b">
        <v>0</v>
      </c>
      <c r="K647" t="s">
        <v>15</v>
      </c>
      <c r="L647" t="b">
        <v>1</v>
      </c>
      <c r="M647" t="b">
        <f t="shared" ca="1" si="40"/>
        <v>0</v>
      </c>
      <c r="N647" t="b">
        <f t="shared" ca="1" si="41"/>
        <v>1</v>
      </c>
      <c r="O647">
        <f t="shared" si="42"/>
        <v>9</v>
      </c>
      <c r="P647">
        <f t="shared" si="43"/>
        <v>11</v>
      </c>
    </row>
    <row r="648" spans="1:16" x14ac:dyDescent="0.25">
      <c r="A648">
        <v>67</v>
      </c>
      <c r="B648">
        <v>70</v>
      </c>
      <c r="C648">
        <v>71</v>
      </c>
      <c r="D648">
        <v>73</v>
      </c>
      <c r="E648">
        <v>74</v>
      </c>
      <c r="F648">
        <v>77</v>
      </c>
      <c r="G648">
        <v>79</v>
      </c>
      <c r="H648" t="s">
        <v>14</v>
      </c>
      <c r="I648" t="b">
        <v>0</v>
      </c>
      <c r="J648" t="s">
        <v>15</v>
      </c>
      <c r="K648" t="b">
        <v>1</v>
      </c>
      <c r="M648" t="b">
        <f t="shared" ca="1" si="40"/>
        <v>0</v>
      </c>
      <c r="N648" t="b">
        <f t="shared" ca="1" si="41"/>
        <v>1</v>
      </c>
      <c r="O648">
        <f t="shared" si="42"/>
        <v>8</v>
      </c>
      <c r="P648">
        <f t="shared" si="43"/>
        <v>10</v>
      </c>
    </row>
    <row r="649" spans="1:16" x14ac:dyDescent="0.25">
      <c r="A649">
        <v>70</v>
      </c>
      <c r="B649">
        <v>67</v>
      </c>
      <c r="C649">
        <v>66</v>
      </c>
      <c r="D649">
        <v>64</v>
      </c>
      <c r="E649">
        <v>61</v>
      </c>
      <c r="F649">
        <v>60</v>
      </c>
      <c r="G649">
        <v>59</v>
      </c>
      <c r="H649">
        <v>56</v>
      </c>
      <c r="I649" t="s">
        <v>14</v>
      </c>
      <c r="J649" t="b">
        <v>1</v>
      </c>
      <c r="K649" t="s">
        <v>15</v>
      </c>
      <c r="L649" t="b">
        <v>0</v>
      </c>
      <c r="M649" t="b">
        <f t="shared" ca="1" si="40"/>
        <v>1</v>
      </c>
      <c r="N649" t="b">
        <f t="shared" ca="1" si="41"/>
        <v>0</v>
      </c>
      <c r="O649">
        <f t="shared" si="42"/>
        <v>9</v>
      </c>
      <c r="P649">
        <f t="shared" si="43"/>
        <v>11</v>
      </c>
    </row>
    <row r="650" spans="1:16" x14ac:dyDescent="0.25">
      <c r="A650">
        <v>27</v>
      </c>
      <c r="B650">
        <v>29</v>
      </c>
      <c r="C650">
        <v>31</v>
      </c>
      <c r="D650">
        <v>33</v>
      </c>
      <c r="E650">
        <v>34</v>
      </c>
      <c r="F650" t="s">
        <v>14</v>
      </c>
      <c r="G650" t="b">
        <v>0</v>
      </c>
      <c r="H650" t="s">
        <v>15</v>
      </c>
      <c r="I650" t="b">
        <v>1</v>
      </c>
      <c r="M650" t="b">
        <f t="shared" ca="1" si="40"/>
        <v>0</v>
      </c>
      <c r="N650" t="b">
        <f t="shared" ca="1" si="41"/>
        <v>1</v>
      </c>
      <c r="O650">
        <f t="shared" si="42"/>
        <v>6</v>
      </c>
      <c r="P650">
        <f t="shared" si="43"/>
        <v>8</v>
      </c>
    </row>
    <row r="651" spans="1:16" x14ac:dyDescent="0.25">
      <c r="A651">
        <v>53</v>
      </c>
      <c r="B651">
        <v>56</v>
      </c>
      <c r="C651">
        <v>59</v>
      </c>
      <c r="D651">
        <v>60</v>
      </c>
      <c r="E651">
        <v>63</v>
      </c>
      <c r="F651">
        <v>66</v>
      </c>
      <c r="G651">
        <v>69</v>
      </c>
      <c r="H651" t="s">
        <v>14</v>
      </c>
      <c r="I651" t="b">
        <v>0</v>
      </c>
      <c r="J651" t="s">
        <v>15</v>
      </c>
      <c r="K651" t="b">
        <v>1</v>
      </c>
      <c r="M651" t="b">
        <f t="shared" ca="1" si="40"/>
        <v>0</v>
      </c>
      <c r="N651" t="b">
        <f t="shared" ca="1" si="41"/>
        <v>1</v>
      </c>
      <c r="O651">
        <f t="shared" si="42"/>
        <v>8</v>
      </c>
      <c r="P651">
        <f t="shared" si="43"/>
        <v>10</v>
      </c>
    </row>
    <row r="652" spans="1:16" x14ac:dyDescent="0.25">
      <c r="A652">
        <v>54</v>
      </c>
      <c r="B652">
        <v>53</v>
      </c>
      <c r="C652">
        <v>50</v>
      </c>
      <c r="D652">
        <v>49</v>
      </c>
      <c r="E652">
        <v>48</v>
      </c>
      <c r="F652">
        <v>47</v>
      </c>
      <c r="G652">
        <v>46</v>
      </c>
      <c r="H652" t="s">
        <v>14</v>
      </c>
      <c r="I652" t="b">
        <v>1</v>
      </c>
      <c r="J652" t="s">
        <v>15</v>
      </c>
      <c r="K652" t="b">
        <v>0</v>
      </c>
      <c r="M652" t="b">
        <f t="shared" ca="1" si="40"/>
        <v>1</v>
      </c>
      <c r="N652" t="b">
        <f t="shared" ca="1" si="41"/>
        <v>0</v>
      </c>
      <c r="O652">
        <f t="shared" si="42"/>
        <v>8</v>
      </c>
      <c r="P652">
        <f t="shared" si="43"/>
        <v>10</v>
      </c>
    </row>
    <row r="653" spans="1:16" x14ac:dyDescent="0.25">
      <c r="A653">
        <v>23</v>
      </c>
      <c r="B653">
        <v>22</v>
      </c>
      <c r="C653">
        <v>20</v>
      </c>
      <c r="D653">
        <v>19</v>
      </c>
      <c r="E653">
        <v>17</v>
      </c>
      <c r="F653" t="s">
        <v>14</v>
      </c>
      <c r="G653" t="b">
        <v>1</v>
      </c>
      <c r="H653" t="s">
        <v>15</v>
      </c>
      <c r="I653" t="b">
        <v>0</v>
      </c>
      <c r="M653" t="b">
        <f t="shared" ca="1" si="40"/>
        <v>1</v>
      </c>
      <c r="N653" t="b">
        <f t="shared" ca="1" si="41"/>
        <v>0</v>
      </c>
      <c r="O653">
        <f t="shared" si="42"/>
        <v>6</v>
      </c>
      <c r="P653">
        <f t="shared" si="43"/>
        <v>8</v>
      </c>
    </row>
    <row r="654" spans="1:16" x14ac:dyDescent="0.25">
      <c r="A654">
        <v>31</v>
      </c>
      <c r="B654">
        <v>33</v>
      </c>
      <c r="C654">
        <v>36</v>
      </c>
      <c r="D654">
        <v>39</v>
      </c>
      <c r="E654">
        <v>42</v>
      </c>
      <c r="F654">
        <v>44</v>
      </c>
      <c r="G654" t="s">
        <v>14</v>
      </c>
      <c r="H654" t="b">
        <v>0</v>
      </c>
      <c r="I654" t="s">
        <v>15</v>
      </c>
      <c r="J654" t="b">
        <v>1</v>
      </c>
      <c r="M654" t="b">
        <f t="shared" ca="1" si="40"/>
        <v>0</v>
      </c>
      <c r="N654" t="b">
        <f t="shared" ca="1" si="41"/>
        <v>1</v>
      </c>
      <c r="O654">
        <f t="shared" si="42"/>
        <v>7</v>
      </c>
      <c r="P654">
        <f t="shared" si="43"/>
        <v>9</v>
      </c>
    </row>
    <row r="655" spans="1:16" x14ac:dyDescent="0.25">
      <c r="A655">
        <v>83</v>
      </c>
      <c r="B655">
        <v>80</v>
      </c>
      <c r="C655">
        <v>78</v>
      </c>
      <c r="D655">
        <v>77</v>
      </c>
      <c r="E655">
        <v>74</v>
      </c>
      <c r="F655">
        <v>73</v>
      </c>
      <c r="G655">
        <v>70</v>
      </c>
      <c r="H655" t="s">
        <v>14</v>
      </c>
      <c r="I655" t="b">
        <v>1</v>
      </c>
      <c r="J655" t="s">
        <v>15</v>
      </c>
      <c r="K655" t="b">
        <v>0</v>
      </c>
      <c r="M655" t="b">
        <f t="shared" ca="1" si="40"/>
        <v>1</v>
      </c>
      <c r="N655" t="b">
        <f t="shared" ca="1" si="41"/>
        <v>0</v>
      </c>
      <c r="O655">
        <f t="shared" si="42"/>
        <v>8</v>
      </c>
      <c r="P655">
        <f t="shared" si="43"/>
        <v>10</v>
      </c>
    </row>
    <row r="656" spans="1:16" x14ac:dyDescent="0.25">
      <c r="A656">
        <v>90</v>
      </c>
      <c r="B656">
        <v>87</v>
      </c>
      <c r="C656">
        <v>85</v>
      </c>
      <c r="D656">
        <v>82</v>
      </c>
      <c r="E656">
        <v>81</v>
      </c>
      <c r="F656" t="s">
        <v>14</v>
      </c>
      <c r="G656" t="b">
        <v>1</v>
      </c>
      <c r="H656" t="s">
        <v>15</v>
      </c>
      <c r="I656" t="b">
        <v>0</v>
      </c>
      <c r="M656" t="b">
        <f t="shared" ca="1" si="40"/>
        <v>1</v>
      </c>
      <c r="N656" t="b">
        <f t="shared" ca="1" si="41"/>
        <v>0</v>
      </c>
      <c r="O656">
        <f t="shared" si="42"/>
        <v>6</v>
      </c>
      <c r="P656">
        <f t="shared" si="43"/>
        <v>8</v>
      </c>
    </row>
    <row r="657" spans="1:16" x14ac:dyDescent="0.25">
      <c r="A657">
        <v>74</v>
      </c>
      <c r="B657">
        <v>71</v>
      </c>
      <c r="C657">
        <v>68</v>
      </c>
      <c r="D657">
        <v>65</v>
      </c>
      <c r="E657">
        <v>63</v>
      </c>
      <c r="F657">
        <v>60</v>
      </c>
      <c r="G657">
        <v>57</v>
      </c>
      <c r="H657">
        <v>54</v>
      </c>
      <c r="I657" t="s">
        <v>14</v>
      </c>
      <c r="J657" t="b">
        <v>1</v>
      </c>
      <c r="K657" t="s">
        <v>15</v>
      </c>
      <c r="L657" t="b">
        <v>0</v>
      </c>
      <c r="M657" t="b">
        <f t="shared" ca="1" si="40"/>
        <v>1</v>
      </c>
      <c r="N657" t="b">
        <f t="shared" ca="1" si="41"/>
        <v>0</v>
      </c>
      <c r="O657">
        <f t="shared" si="42"/>
        <v>9</v>
      </c>
      <c r="P657">
        <f t="shared" si="43"/>
        <v>11</v>
      </c>
    </row>
    <row r="658" spans="1:16" x14ac:dyDescent="0.25">
      <c r="A658">
        <v>38</v>
      </c>
      <c r="B658">
        <v>41</v>
      </c>
      <c r="C658">
        <v>44</v>
      </c>
      <c r="D658">
        <v>47</v>
      </c>
      <c r="E658">
        <v>48</v>
      </c>
      <c r="F658">
        <v>51</v>
      </c>
      <c r="G658">
        <v>54</v>
      </c>
      <c r="H658" t="s">
        <v>14</v>
      </c>
      <c r="I658" t="b">
        <v>0</v>
      </c>
      <c r="J658" t="s">
        <v>15</v>
      </c>
      <c r="K658" t="b">
        <v>1</v>
      </c>
      <c r="M658" t="b">
        <f t="shared" ca="1" si="40"/>
        <v>0</v>
      </c>
      <c r="N658" t="b">
        <f t="shared" ca="1" si="41"/>
        <v>1</v>
      </c>
      <c r="O658">
        <f t="shared" si="42"/>
        <v>8</v>
      </c>
      <c r="P658">
        <f t="shared" si="43"/>
        <v>10</v>
      </c>
    </row>
    <row r="659" spans="1:16" x14ac:dyDescent="0.25">
      <c r="A659">
        <v>28</v>
      </c>
      <c r="B659">
        <v>27</v>
      </c>
      <c r="C659">
        <v>25</v>
      </c>
      <c r="D659">
        <v>23</v>
      </c>
      <c r="E659">
        <v>22</v>
      </c>
      <c r="F659">
        <v>20</v>
      </c>
      <c r="G659" t="s">
        <v>14</v>
      </c>
      <c r="H659" t="b">
        <v>1</v>
      </c>
      <c r="I659" t="s">
        <v>15</v>
      </c>
      <c r="J659" t="b">
        <v>0</v>
      </c>
      <c r="M659" t="b">
        <f t="shared" ca="1" si="40"/>
        <v>1</v>
      </c>
      <c r="N659" t="b">
        <f t="shared" ca="1" si="41"/>
        <v>0</v>
      </c>
      <c r="O659">
        <f t="shared" si="42"/>
        <v>7</v>
      </c>
      <c r="P659">
        <f t="shared" si="43"/>
        <v>9</v>
      </c>
    </row>
    <row r="660" spans="1:16" x14ac:dyDescent="0.25">
      <c r="A660">
        <v>84</v>
      </c>
      <c r="B660">
        <v>85</v>
      </c>
      <c r="C660">
        <v>88</v>
      </c>
      <c r="D660">
        <v>90</v>
      </c>
      <c r="E660">
        <v>93</v>
      </c>
      <c r="F660">
        <v>95</v>
      </c>
      <c r="G660">
        <v>96</v>
      </c>
      <c r="H660" t="s">
        <v>14</v>
      </c>
      <c r="I660" t="b">
        <v>0</v>
      </c>
      <c r="J660" t="s">
        <v>15</v>
      </c>
      <c r="K660" t="b">
        <v>1</v>
      </c>
      <c r="M660" t="b">
        <f t="shared" ca="1" si="40"/>
        <v>0</v>
      </c>
      <c r="N660" t="b">
        <f t="shared" ca="1" si="41"/>
        <v>1</v>
      </c>
      <c r="O660">
        <f t="shared" si="42"/>
        <v>8</v>
      </c>
      <c r="P660">
        <f t="shared" si="43"/>
        <v>10</v>
      </c>
    </row>
    <row r="661" spans="1:16" x14ac:dyDescent="0.25">
      <c r="A661">
        <v>62</v>
      </c>
      <c r="B661">
        <v>65</v>
      </c>
      <c r="C661">
        <v>68</v>
      </c>
      <c r="D661">
        <v>69</v>
      </c>
      <c r="E661">
        <v>71</v>
      </c>
      <c r="F661" t="s">
        <v>14</v>
      </c>
      <c r="G661" t="b">
        <v>0</v>
      </c>
      <c r="H661" t="s">
        <v>15</v>
      </c>
      <c r="I661" t="b">
        <v>1</v>
      </c>
      <c r="M661" t="b">
        <f t="shared" ca="1" si="40"/>
        <v>0</v>
      </c>
      <c r="N661" t="b">
        <f t="shared" ca="1" si="41"/>
        <v>1</v>
      </c>
      <c r="O661">
        <f t="shared" si="42"/>
        <v>6</v>
      </c>
      <c r="P661">
        <f t="shared" si="43"/>
        <v>8</v>
      </c>
    </row>
    <row r="662" spans="1:16" x14ac:dyDescent="0.25">
      <c r="A662">
        <v>90</v>
      </c>
      <c r="B662">
        <v>88</v>
      </c>
      <c r="C662">
        <v>85</v>
      </c>
      <c r="D662">
        <v>82</v>
      </c>
      <c r="E662">
        <v>80</v>
      </c>
      <c r="F662">
        <v>78</v>
      </c>
      <c r="G662" t="s">
        <v>14</v>
      </c>
      <c r="H662" t="b">
        <v>1</v>
      </c>
      <c r="I662" t="s">
        <v>15</v>
      </c>
      <c r="J662" t="b">
        <v>0</v>
      </c>
      <c r="M662" t="b">
        <f t="shared" ca="1" si="40"/>
        <v>1</v>
      </c>
      <c r="N662" t="b">
        <f t="shared" ca="1" si="41"/>
        <v>0</v>
      </c>
      <c r="O662">
        <f t="shared" si="42"/>
        <v>7</v>
      </c>
      <c r="P662">
        <f t="shared" si="43"/>
        <v>9</v>
      </c>
    </row>
    <row r="663" spans="1:16" x14ac:dyDescent="0.25">
      <c r="A663">
        <v>19</v>
      </c>
      <c r="B663">
        <v>18</v>
      </c>
      <c r="C663">
        <v>16</v>
      </c>
      <c r="D663">
        <v>14</v>
      </c>
      <c r="E663">
        <v>11</v>
      </c>
      <c r="F663">
        <v>8</v>
      </c>
      <c r="G663">
        <v>6</v>
      </c>
      <c r="H663" t="s">
        <v>14</v>
      </c>
      <c r="I663" t="b">
        <v>1</v>
      </c>
      <c r="J663" t="s">
        <v>15</v>
      </c>
      <c r="K663" t="b">
        <v>0</v>
      </c>
      <c r="M663" t="b">
        <f t="shared" ca="1" si="40"/>
        <v>1</v>
      </c>
      <c r="N663" t="b">
        <f t="shared" ca="1" si="41"/>
        <v>0</v>
      </c>
      <c r="O663">
        <f t="shared" si="42"/>
        <v>8</v>
      </c>
      <c r="P663">
        <f t="shared" si="43"/>
        <v>10</v>
      </c>
    </row>
    <row r="664" spans="1:16" x14ac:dyDescent="0.25">
      <c r="A664">
        <v>62</v>
      </c>
      <c r="B664">
        <v>60</v>
      </c>
      <c r="C664">
        <v>58</v>
      </c>
      <c r="D664">
        <v>56</v>
      </c>
      <c r="E664">
        <v>55</v>
      </c>
      <c r="F664">
        <v>54</v>
      </c>
      <c r="G664" t="s">
        <v>14</v>
      </c>
      <c r="H664" t="b">
        <v>1</v>
      </c>
      <c r="I664" t="s">
        <v>15</v>
      </c>
      <c r="J664" t="b">
        <v>0</v>
      </c>
      <c r="M664" t="b">
        <f t="shared" ca="1" si="40"/>
        <v>1</v>
      </c>
      <c r="N664" t="b">
        <f t="shared" ca="1" si="41"/>
        <v>0</v>
      </c>
      <c r="O664">
        <f t="shared" si="42"/>
        <v>7</v>
      </c>
      <c r="P664">
        <f t="shared" si="43"/>
        <v>9</v>
      </c>
    </row>
    <row r="665" spans="1:16" x14ac:dyDescent="0.25">
      <c r="A665">
        <v>79</v>
      </c>
      <c r="B665">
        <v>82</v>
      </c>
      <c r="C665">
        <v>83</v>
      </c>
      <c r="D665">
        <v>86</v>
      </c>
      <c r="E665">
        <v>87</v>
      </c>
      <c r="F665">
        <v>89</v>
      </c>
      <c r="G665">
        <v>92</v>
      </c>
      <c r="H665" t="s">
        <v>14</v>
      </c>
      <c r="I665" t="b">
        <v>0</v>
      </c>
      <c r="J665" t="s">
        <v>15</v>
      </c>
      <c r="K665" t="b">
        <v>1</v>
      </c>
      <c r="M665" t="b">
        <f t="shared" ca="1" si="40"/>
        <v>0</v>
      </c>
      <c r="N665" t="b">
        <f t="shared" ca="1" si="41"/>
        <v>1</v>
      </c>
      <c r="O665">
        <f t="shared" si="42"/>
        <v>8</v>
      </c>
      <c r="P665">
        <f t="shared" si="43"/>
        <v>10</v>
      </c>
    </row>
    <row r="666" spans="1:16" x14ac:dyDescent="0.25">
      <c r="A666">
        <v>42</v>
      </c>
      <c r="B666">
        <v>40</v>
      </c>
      <c r="C666">
        <v>38</v>
      </c>
      <c r="D666">
        <v>37</v>
      </c>
      <c r="E666">
        <v>35</v>
      </c>
      <c r="F666" t="s">
        <v>14</v>
      </c>
      <c r="G666" t="b">
        <v>1</v>
      </c>
      <c r="H666" t="s">
        <v>15</v>
      </c>
      <c r="I666" t="b">
        <v>0</v>
      </c>
      <c r="M666" t="b">
        <f t="shared" ca="1" si="40"/>
        <v>1</v>
      </c>
      <c r="N666" t="b">
        <f t="shared" ca="1" si="41"/>
        <v>0</v>
      </c>
      <c r="O666">
        <f t="shared" si="42"/>
        <v>6</v>
      </c>
      <c r="P666">
        <f t="shared" si="43"/>
        <v>8</v>
      </c>
    </row>
    <row r="667" spans="1:16" x14ac:dyDescent="0.25">
      <c r="A667">
        <v>7</v>
      </c>
      <c r="B667">
        <v>10</v>
      </c>
      <c r="C667">
        <v>11</v>
      </c>
      <c r="D667">
        <v>12</v>
      </c>
      <c r="E667">
        <v>14</v>
      </c>
      <c r="F667">
        <v>16</v>
      </c>
      <c r="G667">
        <v>18</v>
      </c>
      <c r="H667" t="s">
        <v>14</v>
      </c>
      <c r="I667" t="b">
        <v>0</v>
      </c>
      <c r="J667" t="s">
        <v>15</v>
      </c>
      <c r="K667" t="b">
        <v>1</v>
      </c>
      <c r="M667" t="b">
        <f t="shared" ca="1" si="40"/>
        <v>0</v>
      </c>
      <c r="N667" t="b">
        <f t="shared" ca="1" si="41"/>
        <v>1</v>
      </c>
      <c r="O667">
        <f t="shared" si="42"/>
        <v>8</v>
      </c>
      <c r="P667">
        <f t="shared" si="43"/>
        <v>10</v>
      </c>
    </row>
    <row r="668" spans="1:16" x14ac:dyDescent="0.25">
      <c r="A668">
        <v>85</v>
      </c>
      <c r="B668">
        <v>88</v>
      </c>
      <c r="C668">
        <v>91</v>
      </c>
      <c r="D668">
        <v>92</v>
      </c>
      <c r="E668">
        <v>94</v>
      </c>
      <c r="F668">
        <v>95</v>
      </c>
      <c r="G668">
        <v>98</v>
      </c>
      <c r="H668">
        <v>99</v>
      </c>
      <c r="I668" t="s">
        <v>14</v>
      </c>
      <c r="J668" t="b">
        <v>0</v>
      </c>
      <c r="K668" t="s">
        <v>15</v>
      </c>
      <c r="L668" t="b">
        <v>1</v>
      </c>
      <c r="M668" t="b">
        <f t="shared" ca="1" si="40"/>
        <v>0</v>
      </c>
      <c r="N668" t="b">
        <f t="shared" ca="1" si="41"/>
        <v>1</v>
      </c>
      <c r="O668">
        <f t="shared" si="42"/>
        <v>9</v>
      </c>
      <c r="P668">
        <f t="shared" si="43"/>
        <v>11</v>
      </c>
    </row>
    <row r="669" spans="1:16" x14ac:dyDescent="0.25">
      <c r="A669">
        <v>43</v>
      </c>
      <c r="B669">
        <v>45</v>
      </c>
      <c r="C669">
        <v>46</v>
      </c>
      <c r="D669">
        <v>48</v>
      </c>
      <c r="E669">
        <v>51</v>
      </c>
      <c r="F669">
        <v>53</v>
      </c>
      <c r="G669">
        <v>55</v>
      </c>
      <c r="H669" t="s">
        <v>14</v>
      </c>
      <c r="I669" t="b">
        <v>0</v>
      </c>
      <c r="J669" t="s">
        <v>15</v>
      </c>
      <c r="K669" t="b">
        <v>1</v>
      </c>
      <c r="M669" t="b">
        <f t="shared" ca="1" si="40"/>
        <v>0</v>
      </c>
      <c r="N669" t="b">
        <f t="shared" ca="1" si="41"/>
        <v>1</v>
      </c>
      <c r="O669">
        <f t="shared" si="42"/>
        <v>8</v>
      </c>
      <c r="P669">
        <f t="shared" si="43"/>
        <v>10</v>
      </c>
    </row>
    <row r="670" spans="1:16" x14ac:dyDescent="0.25">
      <c r="A670">
        <v>18</v>
      </c>
      <c r="B670">
        <v>21</v>
      </c>
      <c r="C670">
        <v>24</v>
      </c>
      <c r="D670">
        <v>27</v>
      </c>
      <c r="E670">
        <v>29</v>
      </c>
      <c r="F670">
        <v>32</v>
      </c>
      <c r="G670">
        <v>34</v>
      </c>
      <c r="H670" t="s">
        <v>14</v>
      </c>
      <c r="I670" t="b">
        <v>0</v>
      </c>
      <c r="J670" t="s">
        <v>15</v>
      </c>
      <c r="K670" t="b">
        <v>1</v>
      </c>
      <c r="M670" t="b">
        <f t="shared" ca="1" si="40"/>
        <v>0</v>
      </c>
      <c r="N670" t="b">
        <f t="shared" ca="1" si="41"/>
        <v>1</v>
      </c>
      <c r="O670">
        <f t="shared" si="42"/>
        <v>8</v>
      </c>
      <c r="P670">
        <f t="shared" si="43"/>
        <v>10</v>
      </c>
    </row>
    <row r="671" spans="1:16" x14ac:dyDescent="0.25">
      <c r="A671">
        <v>67</v>
      </c>
      <c r="B671">
        <v>69</v>
      </c>
      <c r="C671">
        <v>72</v>
      </c>
      <c r="D671">
        <v>73</v>
      </c>
      <c r="E671">
        <v>76</v>
      </c>
      <c r="F671">
        <v>77</v>
      </c>
      <c r="G671" t="s">
        <v>14</v>
      </c>
      <c r="H671" t="b">
        <v>0</v>
      </c>
      <c r="I671" t="s">
        <v>15</v>
      </c>
      <c r="J671" t="b">
        <v>1</v>
      </c>
      <c r="M671" t="b">
        <f t="shared" ca="1" si="40"/>
        <v>0</v>
      </c>
      <c r="N671" t="b">
        <f t="shared" ca="1" si="41"/>
        <v>1</v>
      </c>
      <c r="O671">
        <f t="shared" si="42"/>
        <v>7</v>
      </c>
      <c r="P671">
        <f t="shared" si="43"/>
        <v>9</v>
      </c>
    </row>
    <row r="672" spans="1:16" x14ac:dyDescent="0.25">
      <c r="A672">
        <v>75</v>
      </c>
      <c r="B672">
        <v>78</v>
      </c>
      <c r="C672">
        <v>80</v>
      </c>
      <c r="D672">
        <v>83</v>
      </c>
      <c r="E672">
        <v>85</v>
      </c>
      <c r="F672">
        <v>86</v>
      </c>
      <c r="G672" t="s">
        <v>14</v>
      </c>
      <c r="H672" t="b">
        <v>0</v>
      </c>
      <c r="I672" t="s">
        <v>15</v>
      </c>
      <c r="J672" t="b">
        <v>1</v>
      </c>
      <c r="M672" t="b">
        <f t="shared" ca="1" si="40"/>
        <v>0</v>
      </c>
      <c r="N672" t="b">
        <f t="shared" ca="1" si="41"/>
        <v>1</v>
      </c>
      <c r="O672">
        <f t="shared" si="42"/>
        <v>7</v>
      </c>
      <c r="P672">
        <f t="shared" si="43"/>
        <v>9</v>
      </c>
    </row>
    <row r="673" spans="1:16" x14ac:dyDescent="0.25">
      <c r="A673">
        <v>88</v>
      </c>
      <c r="B673">
        <v>85</v>
      </c>
      <c r="C673">
        <v>84</v>
      </c>
      <c r="D673">
        <v>81</v>
      </c>
      <c r="E673">
        <v>80</v>
      </c>
      <c r="F673" t="s">
        <v>14</v>
      </c>
      <c r="G673" t="b">
        <v>1</v>
      </c>
      <c r="H673" t="s">
        <v>15</v>
      </c>
      <c r="I673" t="b">
        <v>0</v>
      </c>
      <c r="M673" t="b">
        <f t="shared" ca="1" si="40"/>
        <v>1</v>
      </c>
      <c r="N673" t="b">
        <f t="shared" ca="1" si="41"/>
        <v>0</v>
      </c>
      <c r="O673">
        <f t="shared" si="42"/>
        <v>6</v>
      </c>
      <c r="P673">
        <f t="shared" si="43"/>
        <v>8</v>
      </c>
    </row>
    <row r="674" spans="1:16" x14ac:dyDescent="0.25">
      <c r="A674">
        <v>27</v>
      </c>
      <c r="B674">
        <v>28</v>
      </c>
      <c r="C674">
        <v>30</v>
      </c>
      <c r="D674">
        <v>31</v>
      </c>
      <c r="E674">
        <v>33</v>
      </c>
      <c r="F674" t="s">
        <v>14</v>
      </c>
      <c r="G674" t="b">
        <v>0</v>
      </c>
      <c r="H674" t="s">
        <v>15</v>
      </c>
      <c r="I674" t="b">
        <v>1</v>
      </c>
      <c r="M674" t="b">
        <f t="shared" ca="1" si="40"/>
        <v>0</v>
      </c>
      <c r="N674" t="b">
        <f t="shared" ca="1" si="41"/>
        <v>1</v>
      </c>
      <c r="O674">
        <f t="shared" si="42"/>
        <v>6</v>
      </c>
      <c r="P674">
        <f t="shared" si="43"/>
        <v>8</v>
      </c>
    </row>
    <row r="675" spans="1:16" x14ac:dyDescent="0.25">
      <c r="A675">
        <v>89</v>
      </c>
      <c r="B675">
        <v>92</v>
      </c>
      <c r="C675">
        <v>93</v>
      </c>
      <c r="D675">
        <v>94</v>
      </c>
      <c r="E675">
        <v>96</v>
      </c>
      <c r="F675" t="s">
        <v>14</v>
      </c>
      <c r="G675" t="b">
        <v>0</v>
      </c>
      <c r="H675" t="s">
        <v>15</v>
      </c>
      <c r="I675" t="b">
        <v>1</v>
      </c>
      <c r="M675" t="b">
        <f t="shared" ca="1" si="40"/>
        <v>0</v>
      </c>
      <c r="N675" t="b">
        <f t="shared" ca="1" si="41"/>
        <v>1</v>
      </c>
      <c r="O675">
        <f t="shared" si="42"/>
        <v>6</v>
      </c>
      <c r="P675">
        <f t="shared" si="43"/>
        <v>8</v>
      </c>
    </row>
    <row r="676" spans="1:16" x14ac:dyDescent="0.25">
      <c r="A676">
        <v>78</v>
      </c>
      <c r="B676">
        <v>76</v>
      </c>
      <c r="C676">
        <v>73</v>
      </c>
      <c r="D676">
        <v>72</v>
      </c>
      <c r="E676">
        <v>69</v>
      </c>
      <c r="F676">
        <v>68</v>
      </c>
      <c r="G676">
        <v>65</v>
      </c>
      <c r="H676">
        <v>64</v>
      </c>
      <c r="I676" t="s">
        <v>14</v>
      </c>
      <c r="J676" t="b">
        <v>1</v>
      </c>
      <c r="K676" t="s">
        <v>15</v>
      </c>
      <c r="L676" t="b">
        <v>0</v>
      </c>
      <c r="M676" t="b">
        <f t="shared" ca="1" si="40"/>
        <v>1</v>
      </c>
      <c r="N676" t="b">
        <f t="shared" ca="1" si="41"/>
        <v>0</v>
      </c>
      <c r="O676">
        <f t="shared" si="42"/>
        <v>9</v>
      </c>
      <c r="P676">
        <f t="shared" si="43"/>
        <v>11</v>
      </c>
    </row>
    <row r="677" spans="1:16" x14ac:dyDescent="0.25">
      <c r="A677">
        <v>71</v>
      </c>
      <c r="B677">
        <v>69</v>
      </c>
      <c r="C677">
        <v>67</v>
      </c>
      <c r="D677">
        <v>66</v>
      </c>
      <c r="E677">
        <v>63</v>
      </c>
      <c r="F677">
        <v>60</v>
      </c>
      <c r="G677">
        <v>58</v>
      </c>
      <c r="H677" t="s">
        <v>14</v>
      </c>
      <c r="I677" t="b">
        <v>1</v>
      </c>
      <c r="J677" t="s">
        <v>15</v>
      </c>
      <c r="K677" t="b">
        <v>0</v>
      </c>
      <c r="M677" t="b">
        <f t="shared" ca="1" si="40"/>
        <v>1</v>
      </c>
      <c r="N677" t="b">
        <f t="shared" ca="1" si="41"/>
        <v>0</v>
      </c>
      <c r="O677">
        <f t="shared" si="42"/>
        <v>8</v>
      </c>
      <c r="P677">
        <f t="shared" si="43"/>
        <v>10</v>
      </c>
    </row>
    <row r="678" spans="1:16" x14ac:dyDescent="0.25">
      <c r="A678">
        <v>35</v>
      </c>
      <c r="B678">
        <v>32</v>
      </c>
      <c r="C678">
        <v>30</v>
      </c>
      <c r="D678">
        <v>27</v>
      </c>
      <c r="E678">
        <v>25</v>
      </c>
      <c r="F678">
        <v>23</v>
      </c>
      <c r="G678">
        <v>20</v>
      </c>
      <c r="H678">
        <v>18</v>
      </c>
      <c r="I678" t="s">
        <v>14</v>
      </c>
      <c r="J678" t="b">
        <v>1</v>
      </c>
      <c r="K678" t="s">
        <v>15</v>
      </c>
      <c r="L678" t="b">
        <v>0</v>
      </c>
      <c r="M678" t="b">
        <f t="shared" ca="1" si="40"/>
        <v>1</v>
      </c>
      <c r="N678" t="b">
        <f t="shared" ca="1" si="41"/>
        <v>0</v>
      </c>
      <c r="O678">
        <f t="shared" si="42"/>
        <v>9</v>
      </c>
      <c r="P678">
        <f t="shared" si="43"/>
        <v>11</v>
      </c>
    </row>
    <row r="679" spans="1:16" x14ac:dyDescent="0.25">
      <c r="A679">
        <v>6</v>
      </c>
      <c r="B679">
        <v>8</v>
      </c>
      <c r="C679">
        <v>11</v>
      </c>
      <c r="D679">
        <v>13</v>
      </c>
      <c r="E679">
        <v>15</v>
      </c>
      <c r="F679" t="s">
        <v>14</v>
      </c>
      <c r="G679" t="b">
        <v>0</v>
      </c>
      <c r="H679" t="s">
        <v>15</v>
      </c>
      <c r="I679" t="b">
        <v>1</v>
      </c>
      <c r="M679" t="b">
        <f t="shared" ca="1" si="40"/>
        <v>0</v>
      </c>
      <c r="N679" t="b">
        <f t="shared" ca="1" si="41"/>
        <v>1</v>
      </c>
      <c r="O679">
        <f t="shared" si="42"/>
        <v>6</v>
      </c>
      <c r="P679">
        <f t="shared" si="43"/>
        <v>8</v>
      </c>
    </row>
    <row r="680" spans="1:16" x14ac:dyDescent="0.25">
      <c r="A680">
        <v>81</v>
      </c>
      <c r="B680">
        <v>79</v>
      </c>
      <c r="C680">
        <v>77</v>
      </c>
      <c r="D680">
        <v>75</v>
      </c>
      <c r="E680">
        <v>74</v>
      </c>
      <c r="F680">
        <v>72</v>
      </c>
      <c r="G680" t="s">
        <v>14</v>
      </c>
      <c r="H680" t="b">
        <v>1</v>
      </c>
      <c r="I680" t="s">
        <v>15</v>
      </c>
      <c r="J680" t="b">
        <v>0</v>
      </c>
      <c r="M680" t="b">
        <f t="shared" ca="1" si="40"/>
        <v>1</v>
      </c>
      <c r="N680" t="b">
        <f t="shared" ca="1" si="41"/>
        <v>0</v>
      </c>
      <c r="O680">
        <f t="shared" si="42"/>
        <v>7</v>
      </c>
      <c r="P680">
        <f t="shared" si="43"/>
        <v>9</v>
      </c>
    </row>
    <row r="681" spans="1:16" x14ac:dyDescent="0.25">
      <c r="A681">
        <v>68</v>
      </c>
      <c r="B681">
        <v>67</v>
      </c>
      <c r="C681">
        <v>64</v>
      </c>
      <c r="D681">
        <v>61</v>
      </c>
      <c r="E681">
        <v>59</v>
      </c>
      <c r="F681">
        <v>56</v>
      </c>
      <c r="G681">
        <v>54</v>
      </c>
      <c r="H681" t="s">
        <v>14</v>
      </c>
      <c r="I681" t="b">
        <v>1</v>
      </c>
      <c r="J681" t="s">
        <v>15</v>
      </c>
      <c r="K681" t="b">
        <v>0</v>
      </c>
      <c r="M681" t="b">
        <f t="shared" ca="1" si="40"/>
        <v>1</v>
      </c>
      <c r="N681" t="b">
        <f t="shared" ca="1" si="41"/>
        <v>0</v>
      </c>
      <c r="O681">
        <f t="shared" si="42"/>
        <v>8</v>
      </c>
      <c r="P681">
        <f t="shared" si="43"/>
        <v>10</v>
      </c>
    </row>
    <row r="682" spans="1:16" x14ac:dyDescent="0.25">
      <c r="A682">
        <v>45</v>
      </c>
      <c r="B682">
        <v>44</v>
      </c>
      <c r="C682">
        <v>43</v>
      </c>
      <c r="D682">
        <v>40</v>
      </c>
      <c r="E682">
        <v>37</v>
      </c>
      <c r="F682">
        <v>36</v>
      </c>
      <c r="G682">
        <v>33</v>
      </c>
      <c r="H682">
        <v>31</v>
      </c>
      <c r="I682" t="s">
        <v>14</v>
      </c>
      <c r="J682" t="b">
        <v>1</v>
      </c>
      <c r="K682" t="s">
        <v>15</v>
      </c>
      <c r="L682" t="b">
        <v>0</v>
      </c>
      <c r="M682" t="b">
        <f t="shared" ca="1" si="40"/>
        <v>1</v>
      </c>
      <c r="N682" t="b">
        <f t="shared" ca="1" si="41"/>
        <v>0</v>
      </c>
      <c r="O682">
        <f t="shared" si="42"/>
        <v>9</v>
      </c>
      <c r="P682">
        <f t="shared" si="43"/>
        <v>11</v>
      </c>
    </row>
    <row r="683" spans="1:16" x14ac:dyDescent="0.25">
      <c r="A683">
        <v>91</v>
      </c>
      <c r="B683">
        <v>89</v>
      </c>
      <c r="C683">
        <v>87</v>
      </c>
      <c r="D683">
        <v>86</v>
      </c>
      <c r="E683">
        <v>84</v>
      </c>
      <c r="F683">
        <v>81</v>
      </c>
      <c r="G683">
        <v>80</v>
      </c>
      <c r="H683" t="s">
        <v>14</v>
      </c>
      <c r="I683" t="b">
        <v>1</v>
      </c>
      <c r="J683" t="s">
        <v>15</v>
      </c>
      <c r="K683" t="b">
        <v>0</v>
      </c>
      <c r="M683" t="b">
        <f t="shared" ca="1" si="40"/>
        <v>1</v>
      </c>
      <c r="N683" t="b">
        <f t="shared" ca="1" si="41"/>
        <v>0</v>
      </c>
      <c r="O683">
        <f t="shared" si="42"/>
        <v>8</v>
      </c>
      <c r="P683">
        <f t="shared" si="43"/>
        <v>10</v>
      </c>
    </row>
    <row r="684" spans="1:16" x14ac:dyDescent="0.25">
      <c r="A684">
        <v>91</v>
      </c>
      <c r="B684">
        <v>90</v>
      </c>
      <c r="C684">
        <v>89</v>
      </c>
      <c r="D684">
        <v>86</v>
      </c>
      <c r="E684">
        <v>85</v>
      </c>
      <c r="F684">
        <v>82</v>
      </c>
      <c r="G684">
        <v>81</v>
      </c>
      <c r="H684" t="s">
        <v>14</v>
      </c>
      <c r="I684" t="b">
        <v>1</v>
      </c>
      <c r="J684" t="s">
        <v>15</v>
      </c>
      <c r="K684" t="b">
        <v>0</v>
      </c>
      <c r="M684" t="b">
        <f t="shared" ca="1" si="40"/>
        <v>1</v>
      </c>
      <c r="N684" t="b">
        <f t="shared" ca="1" si="41"/>
        <v>0</v>
      </c>
      <c r="O684">
        <f t="shared" si="42"/>
        <v>8</v>
      </c>
      <c r="P684">
        <f t="shared" si="43"/>
        <v>10</v>
      </c>
    </row>
    <row r="685" spans="1:16" x14ac:dyDescent="0.25">
      <c r="A685">
        <v>40</v>
      </c>
      <c r="B685">
        <v>42</v>
      </c>
      <c r="C685">
        <v>44</v>
      </c>
      <c r="D685">
        <v>45</v>
      </c>
      <c r="E685">
        <v>48</v>
      </c>
      <c r="F685">
        <v>51</v>
      </c>
      <c r="G685">
        <v>54</v>
      </c>
      <c r="H685" t="s">
        <v>14</v>
      </c>
      <c r="I685" t="b">
        <v>0</v>
      </c>
      <c r="J685" t="s">
        <v>15</v>
      </c>
      <c r="K685" t="b">
        <v>1</v>
      </c>
      <c r="M685" t="b">
        <f t="shared" ca="1" si="40"/>
        <v>0</v>
      </c>
      <c r="N685" t="b">
        <f t="shared" ca="1" si="41"/>
        <v>1</v>
      </c>
      <c r="O685">
        <f t="shared" si="42"/>
        <v>8</v>
      </c>
      <c r="P685">
        <f t="shared" si="43"/>
        <v>10</v>
      </c>
    </row>
    <row r="686" spans="1:16" x14ac:dyDescent="0.25">
      <c r="A686">
        <v>43</v>
      </c>
      <c r="B686">
        <v>41</v>
      </c>
      <c r="C686">
        <v>40</v>
      </c>
      <c r="D686">
        <v>39</v>
      </c>
      <c r="E686">
        <v>38</v>
      </c>
      <c r="F686">
        <v>36</v>
      </c>
      <c r="G686">
        <v>33</v>
      </c>
      <c r="H686" t="s">
        <v>14</v>
      </c>
      <c r="I686" t="b">
        <v>1</v>
      </c>
      <c r="J686" t="s">
        <v>15</v>
      </c>
      <c r="K686" t="b">
        <v>0</v>
      </c>
      <c r="M686" t="b">
        <f t="shared" ca="1" si="40"/>
        <v>1</v>
      </c>
      <c r="N686" t="b">
        <f t="shared" ca="1" si="41"/>
        <v>0</v>
      </c>
      <c r="O686">
        <f t="shared" si="42"/>
        <v>8</v>
      </c>
      <c r="P686">
        <f t="shared" si="43"/>
        <v>10</v>
      </c>
    </row>
    <row r="687" spans="1:16" x14ac:dyDescent="0.25">
      <c r="A687">
        <v>16</v>
      </c>
      <c r="B687">
        <v>13</v>
      </c>
      <c r="C687">
        <v>11</v>
      </c>
      <c r="D687">
        <v>10</v>
      </c>
      <c r="E687">
        <v>7</v>
      </c>
      <c r="F687">
        <v>6</v>
      </c>
      <c r="G687" t="s">
        <v>14</v>
      </c>
      <c r="H687" t="b">
        <v>1</v>
      </c>
      <c r="I687" t="s">
        <v>15</v>
      </c>
      <c r="J687" t="b">
        <v>0</v>
      </c>
      <c r="M687" t="b">
        <f t="shared" ca="1" si="40"/>
        <v>1</v>
      </c>
      <c r="N687" t="b">
        <f t="shared" ca="1" si="41"/>
        <v>0</v>
      </c>
      <c r="O687">
        <f t="shared" si="42"/>
        <v>7</v>
      </c>
      <c r="P687">
        <f t="shared" si="43"/>
        <v>9</v>
      </c>
    </row>
    <row r="688" spans="1:16" x14ac:dyDescent="0.25">
      <c r="A688">
        <v>64</v>
      </c>
      <c r="B688">
        <v>63</v>
      </c>
      <c r="C688">
        <v>62</v>
      </c>
      <c r="D688">
        <v>59</v>
      </c>
      <c r="E688">
        <v>56</v>
      </c>
      <c r="F688" t="s">
        <v>14</v>
      </c>
      <c r="G688" t="b">
        <v>1</v>
      </c>
      <c r="H688" t="s">
        <v>15</v>
      </c>
      <c r="I688" t="b">
        <v>0</v>
      </c>
      <c r="M688" t="b">
        <f t="shared" ca="1" si="40"/>
        <v>1</v>
      </c>
      <c r="N688" t="b">
        <f t="shared" ca="1" si="41"/>
        <v>0</v>
      </c>
      <c r="O688">
        <f t="shared" si="42"/>
        <v>6</v>
      </c>
      <c r="P688">
        <f t="shared" si="43"/>
        <v>8</v>
      </c>
    </row>
    <row r="689" spans="1:16" x14ac:dyDescent="0.25">
      <c r="A689">
        <v>23</v>
      </c>
      <c r="B689">
        <v>26</v>
      </c>
      <c r="C689">
        <v>28</v>
      </c>
      <c r="D689">
        <v>30</v>
      </c>
      <c r="E689">
        <v>33</v>
      </c>
      <c r="F689">
        <v>35</v>
      </c>
      <c r="G689">
        <v>37</v>
      </c>
      <c r="H689">
        <v>40</v>
      </c>
      <c r="I689" t="s">
        <v>14</v>
      </c>
      <c r="J689" t="b">
        <v>0</v>
      </c>
      <c r="K689" t="s">
        <v>15</v>
      </c>
      <c r="L689" t="b">
        <v>1</v>
      </c>
      <c r="M689" t="b">
        <f t="shared" ca="1" si="40"/>
        <v>0</v>
      </c>
      <c r="N689" t="b">
        <f t="shared" ca="1" si="41"/>
        <v>1</v>
      </c>
      <c r="O689">
        <f t="shared" si="42"/>
        <v>9</v>
      </c>
      <c r="P689">
        <f t="shared" si="43"/>
        <v>11</v>
      </c>
    </row>
    <row r="690" spans="1:16" x14ac:dyDescent="0.25">
      <c r="A690">
        <v>41</v>
      </c>
      <c r="B690">
        <v>38</v>
      </c>
      <c r="C690">
        <v>37</v>
      </c>
      <c r="D690">
        <v>36</v>
      </c>
      <c r="E690">
        <v>33</v>
      </c>
      <c r="F690">
        <v>30</v>
      </c>
      <c r="G690" t="s">
        <v>14</v>
      </c>
      <c r="H690" t="b">
        <v>1</v>
      </c>
      <c r="I690" t="s">
        <v>15</v>
      </c>
      <c r="J690" t="b">
        <v>0</v>
      </c>
      <c r="M690" t="b">
        <f t="shared" ca="1" si="40"/>
        <v>1</v>
      </c>
      <c r="N690" t="b">
        <f t="shared" ca="1" si="41"/>
        <v>0</v>
      </c>
      <c r="O690">
        <f t="shared" si="42"/>
        <v>7</v>
      </c>
      <c r="P690">
        <f t="shared" si="43"/>
        <v>9</v>
      </c>
    </row>
    <row r="691" spans="1:16" x14ac:dyDescent="0.25">
      <c r="A691">
        <v>43</v>
      </c>
      <c r="B691">
        <v>41</v>
      </c>
      <c r="C691">
        <v>40</v>
      </c>
      <c r="D691">
        <v>39</v>
      </c>
      <c r="E691">
        <v>38</v>
      </c>
      <c r="F691">
        <v>35</v>
      </c>
      <c r="G691" t="s">
        <v>14</v>
      </c>
      <c r="H691" t="b">
        <v>1</v>
      </c>
      <c r="I691" t="s">
        <v>15</v>
      </c>
      <c r="J691" t="b">
        <v>0</v>
      </c>
      <c r="M691" t="b">
        <f t="shared" ca="1" si="40"/>
        <v>1</v>
      </c>
      <c r="N691" t="b">
        <f t="shared" ca="1" si="41"/>
        <v>0</v>
      </c>
      <c r="O691">
        <f t="shared" si="42"/>
        <v>7</v>
      </c>
      <c r="P691">
        <f t="shared" si="43"/>
        <v>9</v>
      </c>
    </row>
    <row r="692" spans="1:16" x14ac:dyDescent="0.25">
      <c r="A692">
        <v>84</v>
      </c>
      <c r="B692">
        <v>86</v>
      </c>
      <c r="C692">
        <v>87</v>
      </c>
      <c r="D692">
        <v>88</v>
      </c>
      <c r="E692">
        <v>89</v>
      </c>
      <c r="F692">
        <v>92</v>
      </c>
      <c r="G692">
        <v>95</v>
      </c>
      <c r="H692" t="s">
        <v>14</v>
      </c>
      <c r="I692" t="b">
        <v>0</v>
      </c>
      <c r="J692" t="s">
        <v>15</v>
      </c>
      <c r="K692" t="b">
        <v>1</v>
      </c>
      <c r="M692" t="b">
        <f t="shared" ca="1" si="40"/>
        <v>0</v>
      </c>
      <c r="N692" t="b">
        <f t="shared" ca="1" si="41"/>
        <v>1</v>
      </c>
      <c r="O692">
        <f t="shared" si="42"/>
        <v>8</v>
      </c>
      <c r="P692">
        <f t="shared" si="43"/>
        <v>10</v>
      </c>
    </row>
    <row r="693" spans="1:16" x14ac:dyDescent="0.25">
      <c r="A693">
        <v>78</v>
      </c>
      <c r="B693">
        <v>76</v>
      </c>
      <c r="C693">
        <v>75</v>
      </c>
      <c r="D693">
        <v>74</v>
      </c>
      <c r="E693">
        <v>71</v>
      </c>
      <c r="F693">
        <v>68</v>
      </c>
      <c r="G693">
        <v>66</v>
      </c>
      <c r="H693" t="s">
        <v>14</v>
      </c>
      <c r="I693" t="b">
        <v>1</v>
      </c>
      <c r="J693" t="s">
        <v>15</v>
      </c>
      <c r="K693" t="b">
        <v>0</v>
      </c>
      <c r="M693" t="b">
        <f t="shared" ca="1" si="40"/>
        <v>1</v>
      </c>
      <c r="N693" t="b">
        <f t="shared" ca="1" si="41"/>
        <v>0</v>
      </c>
      <c r="O693">
        <f t="shared" si="42"/>
        <v>8</v>
      </c>
      <c r="P693">
        <f t="shared" si="43"/>
        <v>10</v>
      </c>
    </row>
    <row r="694" spans="1:16" x14ac:dyDescent="0.25">
      <c r="A694">
        <v>70</v>
      </c>
      <c r="B694">
        <v>72</v>
      </c>
      <c r="C694">
        <v>73</v>
      </c>
      <c r="D694">
        <v>75</v>
      </c>
      <c r="E694">
        <v>78</v>
      </c>
      <c r="F694" t="s">
        <v>14</v>
      </c>
      <c r="G694" t="b">
        <v>0</v>
      </c>
      <c r="H694" t="s">
        <v>15</v>
      </c>
      <c r="I694" t="b">
        <v>1</v>
      </c>
      <c r="M694" t="b">
        <f t="shared" ca="1" si="40"/>
        <v>0</v>
      </c>
      <c r="N694" t="b">
        <f t="shared" ca="1" si="41"/>
        <v>1</v>
      </c>
      <c r="O694">
        <f t="shared" si="42"/>
        <v>6</v>
      </c>
      <c r="P694">
        <f t="shared" si="43"/>
        <v>8</v>
      </c>
    </row>
    <row r="695" spans="1:16" x14ac:dyDescent="0.25">
      <c r="A695">
        <v>30</v>
      </c>
      <c r="B695">
        <v>33</v>
      </c>
      <c r="C695">
        <v>34</v>
      </c>
      <c r="D695">
        <v>37</v>
      </c>
      <c r="E695">
        <v>40</v>
      </c>
      <c r="F695">
        <v>43</v>
      </c>
      <c r="G695">
        <v>46</v>
      </c>
      <c r="H695">
        <v>49</v>
      </c>
      <c r="I695" t="s">
        <v>14</v>
      </c>
      <c r="J695" t="b">
        <v>0</v>
      </c>
      <c r="K695" t="s">
        <v>15</v>
      </c>
      <c r="L695" t="b">
        <v>1</v>
      </c>
      <c r="M695" t="b">
        <f t="shared" ca="1" si="40"/>
        <v>0</v>
      </c>
      <c r="N695" t="b">
        <f t="shared" ca="1" si="41"/>
        <v>1</v>
      </c>
      <c r="O695">
        <f t="shared" si="42"/>
        <v>9</v>
      </c>
      <c r="P695">
        <f t="shared" si="43"/>
        <v>11</v>
      </c>
    </row>
    <row r="696" spans="1:16" x14ac:dyDescent="0.25">
      <c r="A696">
        <v>86</v>
      </c>
      <c r="B696">
        <v>88</v>
      </c>
      <c r="C696">
        <v>89</v>
      </c>
      <c r="D696">
        <v>92</v>
      </c>
      <c r="E696">
        <v>93</v>
      </c>
      <c r="F696">
        <v>94</v>
      </c>
      <c r="G696">
        <v>95</v>
      </c>
      <c r="H696" t="s">
        <v>14</v>
      </c>
      <c r="I696" t="b">
        <v>0</v>
      </c>
      <c r="J696" t="s">
        <v>15</v>
      </c>
      <c r="K696" t="b">
        <v>1</v>
      </c>
      <c r="M696" t="b">
        <f t="shared" ca="1" si="40"/>
        <v>0</v>
      </c>
      <c r="N696" t="b">
        <f t="shared" ca="1" si="41"/>
        <v>1</v>
      </c>
      <c r="O696">
        <f t="shared" si="42"/>
        <v>8</v>
      </c>
      <c r="P696">
        <f t="shared" si="43"/>
        <v>10</v>
      </c>
    </row>
    <row r="697" spans="1:16" x14ac:dyDescent="0.25">
      <c r="A697">
        <v>31</v>
      </c>
      <c r="B697">
        <v>33</v>
      </c>
      <c r="C697">
        <v>35</v>
      </c>
      <c r="D697">
        <v>37</v>
      </c>
      <c r="E697">
        <v>40</v>
      </c>
      <c r="F697" t="s">
        <v>14</v>
      </c>
      <c r="G697" t="b">
        <v>0</v>
      </c>
      <c r="H697" t="s">
        <v>15</v>
      </c>
      <c r="I697" t="b">
        <v>1</v>
      </c>
      <c r="M697" t="b">
        <f t="shared" ca="1" si="40"/>
        <v>0</v>
      </c>
      <c r="N697" t="b">
        <f t="shared" ca="1" si="41"/>
        <v>1</v>
      </c>
      <c r="O697">
        <f t="shared" si="42"/>
        <v>6</v>
      </c>
      <c r="P697">
        <f t="shared" si="43"/>
        <v>8</v>
      </c>
    </row>
    <row r="698" spans="1:16" x14ac:dyDescent="0.25">
      <c r="A698">
        <v>75</v>
      </c>
      <c r="B698">
        <v>77</v>
      </c>
      <c r="C698">
        <v>80</v>
      </c>
      <c r="D698">
        <v>82</v>
      </c>
      <c r="E698">
        <v>84</v>
      </c>
      <c r="F698">
        <v>85</v>
      </c>
      <c r="G698" t="s">
        <v>14</v>
      </c>
      <c r="H698" t="b">
        <v>0</v>
      </c>
      <c r="I698" t="s">
        <v>15</v>
      </c>
      <c r="J698" t="b">
        <v>1</v>
      </c>
      <c r="M698" t="b">
        <f t="shared" ca="1" si="40"/>
        <v>0</v>
      </c>
      <c r="N698" t="b">
        <f t="shared" ca="1" si="41"/>
        <v>1</v>
      </c>
      <c r="O698">
        <f t="shared" si="42"/>
        <v>7</v>
      </c>
      <c r="P698">
        <f t="shared" si="43"/>
        <v>9</v>
      </c>
    </row>
    <row r="699" spans="1:16" x14ac:dyDescent="0.25">
      <c r="A699">
        <v>63</v>
      </c>
      <c r="B699">
        <v>61</v>
      </c>
      <c r="C699">
        <v>59</v>
      </c>
      <c r="D699">
        <v>57</v>
      </c>
      <c r="E699">
        <v>54</v>
      </c>
      <c r="F699">
        <v>53</v>
      </c>
      <c r="G699">
        <v>52</v>
      </c>
      <c r="H699" t="s">
        <v>14</v>
      </c>
      <c r="I699" t="b">
        <v>1</v>
      </c>
      <c r="J699" t="s">
        <v>15</v>
      </c>
      <c r="K699" t="b">
        <v>0</v>
      </c>
      <c r="M699" t="b">
        <f t="shared" ca="1" si="40"/>
        <v>1</v>
      </c>
      <c r="N699" t="b">
        <f t="shared" ca="1" si="41"/>
        <v>0</v>
      </c>
      <c r="O699">
        <f t="shared" si="42"/>
        <v>8</v>
      </c>
      <c r="P699">
        <f t="shared" si="43"/>
        <v>10</v>
      </c>
    </row>
    <row r="700" spans="1:16" x14ac:dyDescent="0.25">
      <c r="A700">
        <v>30</v>
      </c>
      <c r="B700">
        <v>28</v>
      </c>
      <c r="C700">
        <v>27</v>
      </c>
      <c r="D700">
        <v>26</v>
      </c>
      <c r="E700">
        <v>24</v>
      </c>
      <c r="F700" t="s">
        <v>14</v>
      </c>
      <c r="G700" t="b">
        <v>1</v>
      </c>
      <c r="H700" t="s">
        <v>15</v>
      </c>
      <c r="I700" t="b">
        <v>0</v>
      </c>
      <c r="M700" t="b">
        <f t="shared" ca="1" si="40"/>
        <v>1</v>
      </c>
      <c r="N700" t="b">
        <f t="shared" ca="1" si="41"/>
        <v>0</v>
      </c>
      <c r="O700">
        <f t="shared" si="42"/>
        <v>6</v>
      </c>
      <c r="P700">
        <f t="shared" si="43"/>
        <v>8</v>
      </c>
    </row>
    <row r="701" spans="1:16" x14ac:dyDescent="0.25">
      <c r="A701">
        <v>33</v>
      </c>
      <c r="B701">
        <v>35</v>
      </c>
      <c r="C701">
        <v>38</v>
      </c>
      <c r="D701">
        <v>40</v>
      </c>
      <c r="E701">
        <v>41</v>
      </c>
      <c r="F701">
        <v>43</v>
      </c>
      <c r="G701">
        <v>44</v>
      </c>
      <c r="H701">
        <v>45</v>
      </c>
      <c r="I701" t="s">
        <v>14</v>
      </c>
      <c r="J701" t="b">
        <v>0</v>
      </c>
      <c r="K701" t="s">
        <v>15</v>
      </c>
      <c r="L701" t="b">
        <v>1</v>
      </c>
      <c r="M701" t="b">
        <f t="shared" ca="1" si="40"/>
        <v>0</v>
      </c>
      <c r="N701" t="b">
        <f t="shared" ca="1" si="41"/>
        <v>1</v>
      </c>
      <c r="O701">
        <f t="shared" si="42"/>
        <v>9</v>
      </c>
      <c r="P701">
        <f t="shared" si="43"/>
        <v>11</v>
      </c>
    </row>
    <row r="702" spans="1:16" x14ac:dyDescent="0.25">
      <c r="A702">
        <v>73</v>
      </c>
      <c r="B702">
        <v>74</v>
      </c>
      <c r="C702">
        <v>76</v>
      </c>
      <c r="D702">
        <v>78</v>
      </c>
      <c r="E702">
        <v>80</v>
      </c>
      <c r="F702">
        <v>81</v>
      </c>
      <c r="G702">
        <v>84</v>
      </c>
      <c r="H702">
        <v>86</v>
      </c>
      <c r="I702" t="s">
        <v>14</v>
      </c>
      <c r="J702" t="b">
        <v>0</v>
      </c>
      <c r="K702" t="s">
        <v>15</v>
      </c>
      <c r="L702" t="b">
        <v>1</v>
      </c>
      <c r="M702" t="b">
        <f t="shared" ca="1" si="40"/>
        <v>0</v>
      </c>
      <c r="N702" t="b">
        <f t="shared" ca="1" si="41"/>
        <v>1</v>
      </c>
      <c r="O702">
        <f t="shared" si="42"/>
        <v>9</v>
      </c>
      <c r="P702">
        <f t="shared" si="43"/>
        <v>11</v>
      </c>
    </row>
    <row r="703" spans="1:16" x14ac:dyDescent="0.25">
      <c r="A703">
        <v>61</v>
      </c>
      <c r="B703">
        <v>64</v>
      </c>
      <c r="C703">
        <v>67</v>
      </c>
      <c r="D703">
        <v>68</v>
      </c>
      <c r="E703">
        <v>69</v>
      </c>
      <c r="F703">
        <v>70</v>
      </c>
      <c r="G703">
        <v>72</v>
      </c>
      <c r="H703" t="s">
        <v>14</v>
      </c>
      <c r="I703" t="b">
        <v>0</v>
      </c>
      <c r="J703" t="s">
        <v>15</v>
      </c>
      <c r="K703" t="b">
        <v>1</v>
      </c>
      <c r="M703" t="b">
        <f t="shared" ca="1" si="40"/>
        <v>0</v>
      </c>
      <c r="N703" t="b">
        <f t="shared" ca="1" si="41"/>
        <v>1</v>
      </c>
      <c r="O703">
        <f t="shared" si="42"/>
        <v>8</v>
      </c>
      <c r="P703">
        <f t="shared" si="43"/>
        <v>10</v>
      </c>
    </row>
    <row r="704" spans="1:16" x14ac:dyDescent="0.25">
      <c r="A704">
        <v>37</v>
      </c>
      <c r="B704">
        <v>40</v>
      </c>
      <c r="C704">
        <v>42</v>
      </c>
      <c r="D704">
        <v>44</v>
      </c>
      <c r="E704">
        <v>45</v>
      </c>
      <c r="F704">
        <v>47</v>
      </c>
      <c r="G704" t="s">
        <v>14</v>
      </c>
      <c r="H704" t="b">
        <v>0</v>
      </c>
      <c r="I704" t="s">
        <v>15</v>
      </c>
      <c r="J704" t="b">
        <v>1</v>
      </c>
      <c r="M704" t="b">
        <f t="shared" ca="1" si="40"/>
        <v>0</v>
      </c>
      <c r="N704" t="b">
        <f t="shared" ca="1" si="41"/>
        <v>1</v>
      </c>
      <c r="O704">
        <f t="shared" si="42"/>
        <v>7</v>
      </c>
      <c r="P704">
        <f t="shared" si="43"/>
        <v>9</v>
      </c>
    </row>
    <row r="705" spans="1:16" x14ac:dyDescent="0.25">
      <c r="A705">
        <v>44</v>
      </c>
      <c r="B705">
        <v>41</v>
      </c>
      <c r="C705">
        <v>40</v>
      </c>
      <c r="D705">
        <v>38</v>
      </c>
      <c r="E705">
        <v>37</v>
      </c>
      <c r="F705">
        <v>36</v>
      </c>
      <c r="G705">
        <v>34</v>
      </c>
      <c r="H705">
        <v>31</v>
      </c>
      <c r="I705" t="s">
        <v>14</v>
      </c>
      <c r="J705" t="b">
        <v>1</v>
      </c>
      <c r="K705" t="s">
        <v>15</v>
      </c>
      <c r="L705" t="b">
        <v>0</v>
      </c>
      <c r="M705" t="b">
        <f t="shared" ca="1" si="40"/>
        <v>1</v>
      </c>
      <c r="N705" t="b">
        <f t="shared" ca="1" si="41"/>
        <v>0</v>
      </c>
      <c r="O705">
        <f t="shared" si="42"/>
        <v>9</v>
      </c>
      <c r="P705">
        <f t="shared" si="43"/>
        <v>11</v>
      </c>
    </row>
    <row r="706" spans="1:16" x14ac:dyDescent="0.25">
      <c r="A706">
        <v>21</v>
      </c>
      <c r="B706">
        <v>20</v>
      </c>
      <c r="C706">
        <v>19</v>
      </c>
      <c r="D706">
        <v>16</v>
      </c>
      <c r="E706">
        <v>14</v>
      </c>
      <c r="F706">
        <v>13</v>
      </c>
      <c r="G706">
        <v>11</v>
      </c>
      <c r="H706">
        <v>10</v>
      </c>
      <c r="I706" t="s">
        <v>14</v>
      </c>
      <c r="J706" t="b">
        <v>1</v>
      </c>
      <c r="K706" t="s">
        <v>15</v>
      </c>
      <c r="L706" t="b">
        <v>0</v>
      </c>
      <c r="M706" t="b">
        <f t="shared" ref="M706:M769" ca="1" si="44">OFFSET(A706,0,O706)</f>
        <v>1</v>
      </c>
      <c r="N706" t="b">
        <f t="shared" ref="N706:N769" ca="1" si="45">OFFSET(A706,0,P706)</f>
        <v>0</v>
      </c>
      <c r="O706">
        <f t="shared" ref="O706:O769" si="46">MATCH("Increase:",A706:L706,0)</f>
        <v>9</v>
      </c>
      <c r="P706">
        <f t="shared" ref="P706:P769" si="47">MATCH("Decrease:",A706:L706,0)</f>
        <v>11</v>
      </c>
    </row>
    <row r="707" spans="1:16" x14ac:dyDescent="0.25">
      <c r="A707">
        <v>91</v>
      </c>
      <c r="B707">
        <v>90</v>
      </c>
      <c r="C707">
        <v>88</v>
      </c>
      <c r="D707">
        <v>85</v>
      </c>
      <c r="E707">
        <v>83</v>
      </c>
      <c r="F707">
        <v>80</v>
      </c>
      <c r="G707">
        <v>79</v>
      </c>
      <c r="H707" t="s">
        <v>14</v>
      </c>
      <c r="I707" t="b">
        <v>1</v>
      </c>
      <c r="J707" t="s">
        <v>15</v>
      </c>
      <c r="K707" t="b">
        <v>0</v>
      </c>
      <c r="M707" t="b">
        <f t="shared" ca="1" si="44"/>
        <v>1</v>
      </c>
      <c r="N707" t="b">
        <f t="shared" ca="1" si="45"/>
        <v>0</v>
      </c>
      <c r="O707">
        <f t="shared" si="46"/>
        <v>8</v>
      </c>
      <c r="P707">
        <f t="shared" si="47"/>
        <v>10</v>
      </c>
    </row>
    <row r="708" spans="1:16" x14ac:dyDescent="0.25">
      <c r="A708">
        <v>17</v>
      </c>
      <c r="B708">
        <v>19</v>
      </c>
      <c r="C708">
        <v>20</v>
      </c>
      <c r="D708">
        <v>21</v>
      </c>
      <c r="E708">
        <v>23</v>
      </c>
      <c r="F708">
        <v>25</v>
      </c>
      <c r="G708" t="s">
        <v>14</v>
      </c>
      <c r="H708" t="b">
        <v>0</v>
      </c>
      <c r="I708" t="s">
        <v>15</v>
      </c>
      <c r="J708" t="b">
        <v>1</v>
      </c>
      <c r="M708" t="b">
        <f t="shared" ca="1" si="44"/>
        <v>0</v>
      </c>
      <c r="N708" t="b">
        <f t="shared" ca="1" si="45"/>
        <v>1</v>
      </c>
      <c r="O708">
        <f t="shared" si="46"/>
        <v>7</v>
      </c>
      <c r="P708">
        <f t="shared" si="47"/>
        <v>9</v>
      </c>
    </row>
    <row r="709" spans="1:16" x14ac:dyDescent="0.25">
      <c r="A709">
        <v>29</v>
      </c>
      <c r="B709">
        <v>30</v>
      </c>
      <c r="C709">
        <v>32</v>
      </c>
      <c r="D709">
        <v>34</v>
      </c>
      <c r="E709">
        <v>36</v>
      </c>
      <c r="F709">
        <v>39</v>
      </c>
      <c r="G709">
        <v>42</v>
      </c>
      <c r="H709">
        <v>45</v>
      </c>
      <c r="I709" t="s">
        <v>14</v>
      </c>
      <c r="J709" t="b">
        <v>0</v>
      </c>
      <c r="K709" t="s">
        <v>15</v>
      </c>
      <c r="L709" t="b">
        <v>1</v>
      </c>
      <c r="M709" t="b">
        <f t="shared" ca="1" si="44"/>
        <v>0</v>
      </c>
      <c r="N709" t="b">
        <f t="shared" ca="1" si="45"/>
        <v>1</v>
      </c>
      <c r="O709">
        <f t="shared" si="46"/>
        <v>9</v>
      </c>
      <c r="P709">
        <f t="shared" si="47"/>
        <v>11</v>
      </c>
    </row>
    <row r="710" spans="1:16" x14ac:dyDescent="0.25">
      <c r="A710">
        <v>57</v>
      </c>
      <c r="B710">
        <v>60</v>
      </c>
      <c r="C710">
        <v>62</v>
      </c>
      <c r="D710">
        <v>63</v>
      </c>
      <c r="E710">
        <v>64</v>
      </c>
      <c r="F710">
        <v>65</v>
      </c>
      <c r="G710" t="s">
        <v>14</v>
      </c>
      <c r="H710" t="b">
        <v>0</v>
      </c>
      <c r="I710" t="s">
        <v>15</v>
      </c>
      <c r="J710" t="b">
        <v>1</v>
      </c>
      <c r="M710" t="b">
        <f t="shared" ca="1" si="44"/>
        <v>0</v>
      </c>
      <c r="N710" t="b">
        <f t="shared" ca="1" si="45"/>
        <v>1</v>
      </c>
      <c r="O710">
        <f t="shared" si="46"/>
        <v>7</v>
      </c>
      <c r="P710">
        <f t="shared" si="47"/>
        <v>9</v>
      </c>
    </row>
    <row r="711" spans="1:16" x14ac:dyDescent="0.25">
      <c r="A711">
        <v>64</v>
      </c>
      <c r="B711">
        <v>61</v>
      </c>
      <c r="C711">
        <v>59</v>
      </c>
      <c r="D711">
        <v>58</v>
      </c>
      <c r="E711">
        <v>57</v>
      </c>
      <c r="F711">
        <v>55</v>
      </c>
      <c r="G711" t="s">
        <v>14</v>
      </c>
      <c r="H711" t="b">
        <v>1</v>
      </c>
      <c r="I711" t="s">
        <v>15</v>
      </c>
      <c r="J711" t="b">
        <v>0</v>
      </c>
      <c r="M711" t="b">
        <f t="shared" ca="1" si="44"/>
        <v>1</v>
      </c>
      <c r="N711" t="b">
        <f t="shared" ca="1" si="45"/>
        <v>0</v>
      </c>
      <c r="O711">
        <f t="shared" si="46"/>
        <v>7</v>
      </c>
      <c r="P711">
        <f t="shared" si="47"/>
        <v>9</v>
      </c>
    </row>
    <row r="712" spans="1:16" x14ac:dyDescent="0.25">
      <c r="A712">
        <v>32</v>
      </c>
      <c r="B712">
        <v>31</v>
      </c>
      <c r="C712">
        <v>28</v>
      </c>
      <c r="D712">
        <v>26</v>
      </c>
      <c r="E712">
        <v>23</v>
      </c>
      <c r="F712" t="s">
        <v>14</v>
      </c>
      <c r="G712" t="b">
        <v>1</v>
      </c>
      <c r="H712" t="s">
        <v>15</v>
      </c>
      <c r="I712" t="b">
        <v>0</v>
      </c>
      <c r="M712" t="b">
        <f t="shared" ca="1" si="44"/>
        <v>1</v>
      </c>
      <c r="N712" t="b">
        <f t="shared" ca="1" si="45"/>
        <v>0</v>
      </c>
      <c r="O712">
        <f t="shared" si="46"/>
        <v>6</v>
      </c>
      <c r="P712">
        <f t="shared" si="47"/>
        <v>8</v>
      </c>
    </row>
    <row r="713" spans="1:16" x14ac:dyDescent="0.25">
      <c r="A713">
        <v>65</v>
      </c>
      <c r="B713">
        <v>66</v>
      </c>
      <c r="C713">
        <v>67</v>
      </c>
      <c r="D713">
        <v>69</v>
      </c>
      <c r="E713">
        <v>72</v>
      </c>
      <c r="F713" t="s">
        <v>14</v>
      </c>
      <c r="G713" t="b">
        <v>0</v>
      </c>
      <c r="H713" t="s">
        <v>15</v>
      </c>
      <c r="I713" t="b">
        <v>1</v>
      </c>
      <c r="M713" t="b">
        <f t="shared" ca="1" si="44"/>
        <v>0</v>
      </c>
      <c r="N713" t="b">
        <f t="shared" ca="1" si="45"/>
        <v>1</v>
      </c>
      <c r="O713">
        <f t="shared" si="46"/>
        <v>6</v>
      </c>
      <c r="P713">
        <f t="shared" si="47"/>
        <v>8</v>
      </c>
    </row>
    <row r="714" spans="1:16" x14ac:dyDescent="0.25">
      <c r="A714">
        <v>14</v>
      </c>
      <c r="B714">
        <v>13</v>
      </c>
      <c r="C714">
        <v>10</v>
      </c>
      <c r="D714">
        <v>7</v>
      </c>
      <c r="E714">
        <v>4</v>
      </c>
      <c r="F714" t="s">
        <v>14</v>
      </c>
      <c r="G714" t="b">
        <v>1</v>
      </c>
      <c r="H714" t="s">
        <v>15</v>
      </c>
      <c r="I714" t="b">
        <v>0</v>
      </c>
      <c r="M714" t="b">
        <f t="shared" ca="1" si="44"/>
        <v>1</v>
      </c>
      <c r="N714" t="b">
        <f t="shared" ca="1" si="45"/>
        <v>0</v>
      </c>
      <c r="O714">
        <f t="shared" si="46"/>
        <v>6</v>
      </c>
      <c r="P714">
        <f t="shared" si="47"/>
        <v>8</v>
      </c>
    </row>
    <row r="715" spans="1:16" x14ac:dyDescent="0.25">
      <c r="A715">
        <v>25</v>
      </c>
      <c r="B715">
        <v>24</v>
      </c>
      <c r="C715">
        <v>21</v>
      </c>
      <c r="D715">
        <v>20</v>
      </c>
      <c r="E715">
        <v>18</v>
      </c>
      <c r="F715">
        <v>15</v>
      </c>
      <c r="G715">
        <v>13</v>
      </c>
      <c r="H715" t="s">
        <v>14</v>
      </c>
      <c r="I715" t="b">
        <v>1</v>
      </c>
      <c r="J715" t="s">
        <v>15</v>
      </c>
      <c r="K715" t="b">
        <v>0</v>
      </c>
      <c r="M715" t="b">
        <f t="shared" ca="1" si="44"/>
        <v>1</v>
      </c>
      <c r="N715" t="b">
        <f t="shared" ca="1" si="45"/>
        <v>0</v>
      </c>
      <c r="O715">
        <f t="shared" si="46"/>
        <v>8</v>
      </c>
      <c r="P715">
        <f t="shared" si="47"/>
        <v>10</v>
      </c>
    </row>
    <row r="716" spans="1:16" x14ac:dyDescent="0.25">
      <c r="A716">
        <v>84</v>
      </c>
      <c r="B716">
        <v>87</v>
      </c>
      <c r="C716">
        <v>89</v>
      </c>
      <c r="D716">
        <v>91</v>
      </c>
      <c r="E716">
        <v>94</v>
      </c>
      <c r="F716" t="s">
        <v>14</v>
      </c>
      <c r="G716" t="b">
        <v>0</v>
      </c>
      <c r="H716" t="s">
        <v>15</v>
      </c>
      <c r="I716" t="b">
        <v>1</v>
      </c>
      <c r="M716" t="b">
        <f t="shared" ca="1" si="44"/>
        <v>0</v>
      </c>
      <c r="N716" t="b">
        <f t="shared" ca="1" si="45"/>
        <v>1</v>
      </c>
      <c r="O716">
        <f t="shared" si="46"/>
        <v>6</v>
      </c>
      <c r="P716">
        <f t="shared" si="47"/>
        <v>8</v>
      </c>
    </row>
    <row r="717" spans="1:16" x14ac:dyDescent="0.25">
      <c r="A717">
        <v>73</v>
      </c>
      <c r="B717">
        <v>72</v>
      </c>
      <c r="C717">
        <v>69</v>
      </c>
      <c r="D717">
        <v>66</v>
      </c>
      <c r="E717">
        <v>64</v>
      </c>
      <c r="F717">
        <v>63</v>
      </c>
      <c r="G717">
        <v>60</v>
      </c>
      <c r="H717" t="s">
        <v>14</v>
      </c>
      <c r="I717" t="b">
        <v>1</v>
      </c>
      <c r="J717" t="s">
        <v>15</v>
      </c>
      <c r="K717" t="b">
        <v>0</v>
      </c>
      <c r="M717" t="b">
        <f t="shared" ca="1" si="44"/>
        <v>1</v>
      </c>
      <c r="N717" t="b">
        <f t="shared" ca="1" si="45"/>
        <v>0</v>
      </c>
      <c r="O717">
        <f t="shared" si="46"/>
        <v>8</v>
      </c>
      <c r="P717">
        <f t="shared" si="47"/>
        <v>10</v>
      </c>
    </row>
    <row r="718" spans="1:16" x14ac:dyDescent="0.25">
      <c r="A718">
        <v>47</v>
      </c>
      <c r="B718">
        <v>44</v>
      </c>
      <c r="C718">
        <v>43</v>
      </c>
      <c r="D718">
        <v>42</v>
      </c>
      <c r="E718">
        <v>41</v>
      </c>
      <c r="F718">
        <v>40</v>
      </c>
      <c r="G718" t="s">
        <v>14</v>
      </c>
      <c r="H718" t="b">
        <v>1</v>
      </c>
      <c r="I718" t="s">
        <v>15</v>
      </c>
      <c r="J718" t="b">
        <v>0</v>
      </c>
      <c r="M718" t="b">
        <f t="shared" ca="1" si="44"/>
        <v>1</v>
      </c>
      <c r="N718" t="b">
        <f t="shared" ca="1" si="45"/>
        <v>0</v>
      </c>
      <c r="O718">
        <f t="shared" si="46"/>
        <v>7</v>
      </c>
      <c r="P718">
        <f t="shared" si="47"/>
        <v>9</v>
      </c>
    </row>
    <row r="719" spans="1:16" x14ac:dyDescent="0.25">
      <c r="A719">
        <v>25</v>
      </c>
      <c r="B719">
        <v>28</v>
      </c>
      <c r="C719">
        <v>30</v>
      </c>
      <c r="D719">
        <v>31</v>
      </c>
      <c r="E719">
        <v>32</v>
      </c>
      <c r="F719" t="s">
        <v>14</v>
      </c>
      <c r="G719" t="b">
        <v>0</v>
      </c>
      <c r="H719" t="s">
        <v>15</v>
      </c>
      <c r="I719" t="b">
        <v>1</v>
      </c>
      <c r="M719" t="b">
        <f t="shared" ca="1" si="44"/>
        <v>0</v>
      </c>
      <c r="N719" t="b">
        <f t="shared" ca="1" si="45"/>
        <v>1</v>
      </c>
      <c r="O719">
        <f t="shared" si="46"/>
        <v>6</v>
      </c>
      <c r="P719">
        <f t="shared" si="47"/>
        <v>8</v>
      </c>
    </row>
    <row r="720" spans="1:16" x14ac:dyDescent="0.25">
      <c r="A720">
        <v>90</v>
      </c>
      <c r="B720">
        <v>91</v>
      </c>
      <c r="C720">
        <v>92</v>
      </c>
      <c r="D720">
        <v>95</v>
      </c>
      <c r="E720">
        <v>98</v>
      </c>
      <c r="F720" t="s">
        <v>14</v>
      </c>
      <c r="G720" t="b">
        <v>0</v>
      </c>
      <c r="H720" t="s">
        <v>15</v>
      </c>
      <c r="I720" t="b">
        <v>1</v>
      </c>
      <c r="M720" t="b">
        <f t="shared" ca="1" si="44"/>
        <v>0</v>
      </c>
      <c r="N720" t="b">
        <f t="shared" ca="1" si="45"/>
        <v>1</v>
      </c>
      <c r="O720">
        <f t="shared" si="46"/>
        <v>6</v>
      </c>
      <c r="P720">
        <f t="shared" si="47"/>
        <v>8</v>
      </c>
    </row>
    <row r="721" spans="1:16" x14ac:dyDescent="0.25">
      <c r="A721">
        <v>86</v>
      </c>
      <c r="B721">
        <v>83</v>
      </c>
      <c r="C721">
        <v>82</v>
      </c>
      <c r="D721">
        <v>80</v>
      </c>
      <c r="E721">
        <v>77</v>
      </c>
      <c r="F721">
        <v>75</v>
      </c>
      <c r="G721">
        <v>72</v>
      </c>
      <c r="H721" t="s">
        <v>14</v>
      </c>
      <c r="I721" t="b">
        <v>1</v>
      </c>
      <c r="J721" t="s">
        <v>15</v>
      </c>
      <c r="K721" t="b">
        <v>0</v>
      </c>
      <c r="M721" t="b">
        <f t="shared" ca="1" si="44"/>
        <v>1</v>
      </c>
      <c r="N721" t="b">
        <f t="shared" ca="1" si="45"/>
        <v>0</v>
      </c>
      <c r="O721">
        <f t="shared" si="46"/>
        <v>8</v>
      </c>
      <c r="P721">
        <f t="shared" si="47"/>
        <v>10</v>
      </c>
    </row>
    <row r="722" spans="1:16" x14ac:dyDescent="0.25">
      <c r="A722">
        <v>46</v>
      </c>
      <c r="B722">
        <v>49</v>
      </c>
      <c r="C722">
        <v>52</v>
      </c>
      <c r="D722">
        <v>53</v>
      </c>
      <c r="E722">
        <v>56</v>
      </c>
      <c r="F722" t="s">
        <v>14</v>
      </c>
      <c r="G722" t="b">
        <v>0</v>
      </c>
      <c r="H722" t="s">
        <v>15</v>
      </c>
      <c r="I722" t="b">
        <v>1</v>
      </c>
      <c r="M722" t="b">
        <f t="shared" ca="1" si="44"/>
        <v>0</v>
      </c>
      <c r="N722" t="b">
        <f t="shared" ca="1" si="45"/>
        <v>1</v>
      </c>
      <c r="O722">
        <f t="shared" si="46"/>
        <v>6</v>
      </c>
      <c r="P722">
        <f t="shared" si="47"/>
        <v>8</v>
      </c>
    </row>
    <row r="723" spans="1:16" x14ac:dyDescent="0.25">
      <c r="A723">
        <v>50</v>
      </c>
      <c r="B723">
        <v>52</v>
      </c>
      <c r="C723">
        <v>54</v>
      </c>
      <c r="D723">
        <v>57</v>
      </c>
      <c r="E723">
        <v>60</v>
      </c>
      <c r="F723">
        <v>63</v>
      </c>
      <c r="G723">
        <v>64</v>
      </c>
      <c r="H723" t="s">
        <v>14</v>
      </c>
      <c r="I723" t="b">
        <v>0</v>
      </c>
      <c r="J723" t="s">
        <v>15</v>
      </c>
      <c r="K723" t="b">
        <v>1</v>
      </c>
      <c r="M723" t="b">
        <f t="shared" ca="1" si="44"/>
        <v>0</v>
      </c>
      <c r="N723" t="b">
        <f t="shared" ca="1" si="45"/>
        <v>1</v>
      </c>
      <c r="O723">
        <f t="shared" si="46"/>
        <v>8</v>
      </c>
      <c r="P723">
        <f t="shared" si="47"/>
        <v>10</v>
      </c>
    </row>
    <row r="724" spans="1:16" x14ac:dyDescent="0.25">
      <c r="A724">
        <v>36</v>
      </c>
      <c r="B724">
        <v>37</v>
      </c>
      <c r="C724">
        <v>38</v>
      </c>
      <c r="D724">
        <v>39</v>
      </c>
      <c r="E724">
        <v>41</v>
      </c>
      <c r="F724">
        <v>43</v>
      </c>
      <c r="G724">
        <v>44</v>
      </c>
      <c r="H724">
        <v>45</v>
      </c>
      <c r="I724" t="s">
        <v>14</v>
      </c>
      <c r="J724" t="b">
        <v>0</v>
      </c>
      <c r="K724" t="s">
        <v>15</v>
      </c>
      <c r="L724" t="b">
        <v>1</v>
      </c>
      <c r="M724" t="b">
        <f t="shared" ca="1" si="44"/>
        <v>0</v>
      </c>
      <c r="N724" t="b">
        <f t="shared" ca="1" si="45"/>
        <v>1</v>
      </c>
      <c r="O724">
        <f t="shared" si="46"/>
        <v>9</v>
      </c>
      <c r="P724">
        <f t="shared" si="47"/>
        <v>11</v>
      </c>
    </row>
    <row r="725" spans="1:16" x14ac:dyDescent="0.25">
      <c r="A725">
        <v>31</v>
      </c>
      <c r="B725">
        <v>28</v>
      </c>
      <c r="C725">
        <v>25</v>
      </c>
      <c r="D725">
        <v>22</v>
      </c>
      <c r="E725">
        <v>20</v>
      </c>
      <c r="F725" t="s">
        <v>14</v>
      </c>
      <c r="G725" t="b">
        <v>1</v>
      </c>
      <c r="H725" t="s">
        <v>15</v>
      </c>
      <c r="I725" t="b">
        <v>0</v>
      </c>
      <c r="M725" t="b">
        <f t="shared" ca="1" si="44"/>
        <v>1</v>
      </c>
      <c r="N725" t="b">
        <f t="shared" ca="1" si="45"/>
        <v>0</v>
      </c>
      <c r="O725">
        <f t="shared" si="46"/>
        <v>6</v>
      </c>
      <c r="P725">
        <f t="shared" si="47"/>
        <v>8</v>
      </c>
    </row>
    <row r="726" spans="1:16" x14ac:dyDescent="0.25">
      <c r="A726">
        <v>63</v>
      </c>
      <c r="B726">
        <v>64</v>
      </c>
      <c r="C726">
        <v>66</v>
      </c>
      <c r="D726">
        <v>68</v>
      </c>
      <c r="E726">
        <v>70</v>
      </c>
      <c r="F726">
        <v>71</v>
      </c>
      <c r="G726" t="s">
        <v>14</v>
      </c>
      <c r="H726" t="b">
        <v>0</v>
      </c>
      <c r="I726" t="s">
        <v>15</v>
      </c>
      <c r="J726" t="b">
        <v>1</v>
      </c>
      <c r="M726" t="b">
        <f t="shared" ca="1" si="44"/>
        <v>0</v>
      </c>
      <c r="N726" t="b">
        <f t="shared" ca="1" si="45"/>
        <v>1</v>
      </c>
      <c r="O726">
        <f t="shared" si="46"/>
        <v>7</v>
      </c>
      <c r="P726">
        <f t="shared" si="47"/>
        <v>9</v>
      </c>
    </row>
    <row r="727" spans="1:16" x14ac:dyDescent="0.25">
      <c r="A727">
        <v>71</v>
      </c>
      <c r="B727">
        <v>74</v>
      </c>
      <c r="C727">
        <v>75</v>
      </c>
      <c r="D727">
        <v>77</v>
      </c>
      <c r="E727">
        <v>79</v>
      </c>
      <c r="F727">
        <v>81</v>
      </c>
      <c r="G727">
        <v>84</v>
      </c>
      <c r="H727" t="s">
        <v>14</v>
      </c>
      <c r="I727" t="b">
        <v>0</v>
      </c>
      <c r="J727" t="s">
        <v>15</v>
      </c>
      <c r="K727" t="b">
        <v>1</v>
      </c>
      <c r="M727" t="b">
        <f t="shared" ca="1" si="44"/>
        <v>0</v>
      </c>
      <c r="N727" t="b">
        <f t="shared" ca="1" si="45"/>
        <v>1</v>
      </c>
      <c r="O727">
        <f t="shared" si="46"/>
        <v>8</v>
      </c>
      <c r="P727">
        <f t="shared" si="47"/>
        <v>10</v>
      </c>
    </row>
    <row r="728" spans="1:16" x14ac:dyDescent="0.25">
      <c r="A728">
        <v>20</v>
      </c>
      <c r="B728">
        <v>21</v>
      </c>
      <c r="C728">
        <v>23</v>
      </c>
      <c r="D728">
        <v>24</v>
      </c>
      <c r="E728">
        <v>26</v>
      </c>
      <c r="F728">
        <v>29</v>
      </c>
      <c r="G728" t="s">
        <v>14</v>
      </c>
      <c r="H728" t="b">
        <v>0</v>
      </c>
      <c r="I728" t="s">
        <v>15</v>
      </c>
      <c r="J728" t="b">
        <v>1</v>
      </c>
      <c r="M728" t="b">
        <f t="shared" ca="1" si="44"/>
        <v>0</v>
      </c>
      <c r="N728" t="b">
        <f t="shared" ca="1" si="45"/>
        <v>1</v>
      </c>
      <c r="O728">
        <f t="shared" si="46"/>
        <v>7</v>
      </c>
      <c r="P728">
        <f t="shared" si="47"/>
        <v>9</v>
      </c>
    </row>
    <row r="729" spans="1:16" x14ac:dyDescent="0.25">
      <c r="A729">
        <v>69</v>
      </c>
      <c r="B729">
        <v>66</v>
      </c>
      <c r="C729">
        <v>64</v>
      </c>
      <c r="D729">
        <v>62</v>
      </c>
      <c r="E729">
        <v>60</v>
      </c>
      <c r="F729" t="s">
        <v>14</v>
      </c>
      <c r="G729" t="b">
        <v>1</v>
      </c>
      <c r="H729" t="s">
        <v>15</v>
      </c>
      <c r="I729" t="b">
        <v>0</v>
      </c>
      <c r="M729" t="b">
        <f t="shared" ca="1" si="44"/>
        <v>1</v>
      </c>
      <c r="N729" t="b">
        <f t="shared" ca="1" si="45"/>
        <v>0</v>
      </c>
      <c r="O729">
        <f t="shared" si="46"/>
        <v>6</v>
      </c>
      <c r="P729">
        <f t="shared" si="47"/>
        <v>8</v>
      </c>
    </row>
    <row r="730" spans="1:16" x14ac:dyDescent="0.25">
      <c r="A730">
        <v>15</v>
      </c>
      <c r="B730">
        <v>16</v>
      </c>
      <c r="C730">
        <v>18</v>
      </c>
      <c r="D730">
        <v>21</v>
      </c>
      <c r="E730">
        <v>24</v>
      </c>
      <c r="F730">
        <v>26</v>
      </c>
      <c r="G730">
        <v>27</v>
      </c>
      <c r="H730">
        <v>30</v>
      </c>
      <c r="I730" t="s">
        <v>14</v>
      </c>
      <c r="J730" t="b">
        <v>0</v>
      </c>
      <c r="K730" t="s">
        <v>15</v>
      </c>
      <c r="L730" t="b">
        <v>1</v>
      </c>
      <c r="M730" t="b">
        <f t="shared" ca="1" si="44"/>
        <v>0</v>
      </c>
      <c r="N730" t="b">
        <f t="shared" ca="1" si="45"/>
        <v>1</v>
      </c>
      <c r="O730">
        <f t="shared" si="46"/>
        <v>9</v>
      </c>
      <c r="P730">
        <f t="shared" si="47"/>
        <v>11</v>
      </c>
    </row>
    <row r="731" spans="1:16" x14ac:dyDescent="0.25">
      <c r="A731">
        <v>32</v>
      </c>
      <c r="B731">
        <v>31</v>
      </c>
      <c r="C731">
        <v>29</v>
      </c>
      <c r="D731">
        <v>26</v>
      </c>
      <c r="E731">
        <v>23</v>
      </c>
      <c r="F731">
        <v>21</v>
      </c>
      <c r="G731" t="s">
        <v>14</v>
      </c>
      <c r="H731" t="b">
        <v>1</v>
      </c>
      <c r="I731" t="s">
        <v>15</v>
      </c>
      <c r="J731" t="b">
        <v>0</v>
      </c>
      <c r="M731" t="b">
        <f t="shared" ca="1" si="44"/>
        <v>1</v>
      </c>
      <c r="N731" t="b">
        <f t="shared" ca="1" si="45"/>
        <v>0</v>
      </c>
      <c r="O731">
        <f t="shared" si="46"/>
        <v>7</v>
      </c>
      <c r="P731">
        <f t="shared" si="47"/>
        <v>9</v>
      </c>
    </row>
    <row r="732" spans="1:16" x14ac:dyDescent="0.25">
      <c r="A732">
        <v>10</v>
      </c>
      <c r="B732">
        <v>12</v>
      </c>
      <c r="C732">
        <v>13</v>
      </c>
      <c r="D732">
        <v>16</v>
      </c>
      <c r="E732">
        <v>19</v>
      </c>
      <c r="F732">
        <v>20</v>
      </c>
      <c r="G732">
        <v>22</v>
      </c>
      <c r="H732">
        <v>24</v>
      </c>
      <c r="I732" t="s">
        <v>14</v>
      </c>
      <c r="J732" t="b">
        <v>0</v>
      </c>
      <c r="K732" t="s">
        <v>15</v>
      </c>
      <c r="L732" t="b">
        <v>1</v>
      </c>
      <c r="M732" t="b">
        <f t="shared" ca="1" si="44"/>
        <v>0</v>
      </c>
      <c r="N732" t="b">
        <f t="shared" ca="1" si="45"/>
        <v>1</v>
      </c>
      <c r="O732">
        <f t="shared" si="46"/>
        <v>9</v>
      </c>
      <c r="P732">
        <f t="shared" si="47"/>
        <v>11</v>
      </c>
    </row>
    <row r="733" spans="1:16" x14ac:dyDescent="0.25">
      <c r="A733">
        <v>68</v>
      </c>
      <c r="B733">
        <v>69</v>
      </c>
      <c r="C733">
        <v>70</v>
      </c>
      <c r="D733">
        <v>73</v>
      </c>
      <c r="E733">
        <v>76</v>
      </c>
      <c r="F733">
        <v>78</v>
      </c>
      <c r="G733" t="s">
        <v>14</v>
      </c>
      <c r="H733" t="b">
        <v>0</v>
      </c>
      <c r="I733" t="s">
        <v>15</v>
      </c>
      <c r="J733" t="b">
        <v>1</v>
      </c>
      <c r="M733" t="b">
        <f t="shared" ca="1" si="44"/>
        <v>0</v>
      </c>
      <c r="N733" t="b">
        <f t="shared" ca="1" si="45"/>
        <v>1</v>
      </c>
      <c r="O733">
        <f t="shared" si="46"/>
        <v>7</v>
      </c>
      <c r="P733">
        <f t="shared" si="47"/>
        <v>9</v>
      </c>
    </row>
    <row r="734" spans="1:16" x14ac:dyDescent="0.25">
      <c r="A734">
        <v>71</v>
      </c>
      <c r="B734">
        <v>70</v>
      </c>
      <c r="C734">
        <v>68</v>
      </c>
      <c r="D734">
        <v>66</v>
      </c>
      <c r="E734">
        <v>63</v>
      </c>
      <c r="F734">
        <v>61</v>
      </c>
      <c r="G734">
        <v>60</v>
      </c>
      <c r="H734">
        <v>57</v>
      </c>
      <c r="I734" t="s">
        <v>14</v>
      </c>
      <c r="J734" t="b">
        <v>1</v>
      </c>
      <c r="K734" t="s">
        <v>15</v>
      </c>
      <c r="L734" t="b">
        <v>0</v>
      </c>
      <c r="M734" t="b">
        <f t="shared" ca="1" si="44"/>
        <v>1</v>
      </c>
      <c r="N734" t="b">
        <f t="shared" ca="1" si="45"/>
        <v>0</v>
      </c>
      <c r="O734">
        <f t="shared" si="46"/>
        <v>9</v>
      </c>
      <c r="P734">
        <f t="shared" si="47"/>
        <v>11</v>
      </c>
    </row>
    <row r="735" spans="1:16" x14ac:dyDescent="0.25">
      <c r="A735">
        <v>88</v>
      </c>
      <c r="B735">
        <v>85</v>
      </c>
      <c r="C735">
        <v>82</v>
      </c>
      <c r="D735">
        <v>79</v>
      </c>
      <c r="E735">
        <v>77</v>
      </c>
      <c r="F735">
        <v>76</v>
      </c>
      <c r="G735">
        <v>75</v>
      </c>
      <c r="H735" t="s">
        <v>14</v>
      </c>
      <c r="I735" t="b">
        <v>1</v>
      </c>
      <c r="J735" t="s">
        <v>15</v>
      </c>
      <c r="K735" t="b">
        <v>0</v>
      </c>
      <c r="M735" t="b">
        <f t="shared" ca="1" si="44"/>
        <v>1</v>
      </c>
      <c r="N735" t="b">
        <f t="shared" ca="1" si="45"/>
        <v>0</v>
      </c>
      <c r="O735">
        <f t="shared" si="46"/>
        <v>8</v>
      </c>
      <c r="P735">
        <f t="shared" si="47"/>
        <v>10</v>
      </c>
    </row>
    <row r="736" spans="1:16" x14ac:dyDescent="0.25">
      <c r="A736">
        <v>47</v>
      </c>
      <c r="B736">
        <v>50</v>
      </c>
      <c r="C736">
        <v>51</v>
      </c>
      <c r="D736">
        <v>54</v>
      </c>
      <c r="E736">
        <v>57</v>
      </c>
      <c r="F736">
        <v>59</v>
      </c>
      <c r="G736" t="s">
        <v>14</v>
      </c>
      <c r="H736" t="b">
        <v>0</v>
      </c>
      <c r="I736" t="s">
        <v>15</v>
      </c>
      <c r="J736" t="b">
        <v>1</v>
      </c>
      <c r="M736" t="b">
        <f t="shared" ca="1" si="44"/>
        <v>0</v>
      </c>
      <c r="N736" t="b">
        <f t="shared" ca="1" si="45"/>
        <v>1</v>
      </c>
      <c r="O736">
        <f t="shared" si="46"/>
        <v>7</v>
      </c>
      <c r="P736">
        <f t="shared" si="47"/>
        <v>9</v>
      </c>
    </row>
    <row r="737" spans="1:16" x14ac:dyDescent="0.25">
      <c r="A737">
        <v>12</v>
      </c>
      <c r="B737">
        <v>13</v>
      </c>
      <c r="C737">
        <v>16</v>
      </c>
      <c r="D737">
        <v>18</v>
      </c>
      <c r="E737">
        <v>21</v>
      </c>
      <c r="F737">
        <v>22</v>
      </c>
      <c r="G737" t="s">
        <v>14</v>
      </c>
      <c r="H737" t="b">
        <v>0</v>
      </c>
      <c r="I737" t="s">
        <v>15</v>
      </c>
      <c r="J737" t="b">
        <v>1</v>
      </c>
      <c r="M737" t="b">
        <f t="shared" ca="1" si="44"/>
        <v>0</v>
      </c>
      <c r="N737" t="b">
        <f t="shared" ca="1" si="45"/>
        <v>1</v>
      </c>
      <c r="O737">
        <f t="shared" si="46"/>
        <v>7</v>
      </c>
      <c r="P737">
        <f t="shared" si="47"/>
        <v>9</v>
      </c>
    </row>
    <row r="738" spans="1:16" x14ac:dyDescent="0.25">
      <c r="A738">
        <v>97</v>
      </c>
      <c r="B738">
        <v>94</v>
      </c>
      <c r="C738">
        <v>93</v>
      </c>
      <c r="D738">
        <v>92</v>
      </c>
      <c r="E738">
        <v>91</v>
      </c>
      <c r="F738">
        <v>89</v>
      </c>
      <c r="G738">
        <v>86</v>
      </c>
      <c r="H738" t="s">
        <v>14</v>
      </c>
      <c r="I738" t="b">
        <v>1</v>
      </c>
      <c r="J738" t="s">
        <v>15</v>
      </c>
      <c r="K738" t="b">
        <v>0</v>
      </c>
      <c r="M738" t="b">
        <f t="shared" ca="1" si="44"/>
        <v>1</v>
      </c>
      <c r="N738" t="b">
        <f t="shared" ca="1" si="45"/>
        <v>0</v>
      </c>
      <c r="O738">
        <f t="shared" si="46"/>
        <v>8</v>
      </c>
      <c r="P738">
        <f t="shared" si="47"/>
        <v>10</v>
      </c>
    </row>
    <row r="739" spans="1:16" x14ac:dyDescent="0.25">
      <c r="A739">
        <v>89</v>
      </c>
      <c r="B739">
        <v>86</v>
      </c>
      <c r="C739">
        <v>85</v>
      </c>
      <c r="D739">
        <v>82</v>
      </c>
      <c r="E739">
        <v>81</v>
      </c>
      <c r="F739">
        <v>79</v>
      </c>
      <c r="G739">
        <v>77</v>
      </c>
      <c r="H739">
        <v>76</v>
      </c>
      <c r="I739" t="s">
        <v>14</v>
      </c>
      <c r="J739" t="b">
        <v>1</v>
      </c>
      <c r="K739" t="s">
        <v>15</v>
      </c>
      <c r="L739" t="b">
        <v>0</v>
      </c>
      <c r="M739" t="b">
        <f t="shared" ca="1" si="44"/>
        <v>1</v>
      </c>
      <c r="N739" t="b">
        <f t="shared" ca="1" si="45"/>
        <v>0</v>
      </c>
      <c r="O739">
        <f t="shared" si="46"/>
        <v>9</v>
      </c>
      <c r="P739">
        <f t="shared" si="47"/>
        <v>11</v>
      </c>
    </row>
    <row r="740" spans="1:16" x14ac:dyDescent="0.25">
      <c r="A740">
        <v>24</v>
      </c>
      <c r="B740">
        <v>26</v>
      </c>
      <c r="C740">
        <v>27</v>
      </c>
      <c r="D740">
        <v>30</v>
      </c>
      <c r="E740">
        <v>33</v>
      </c>
      <c r="F740" t="s">
        <v>14</v>
      </c>
      <c r="G740" t="b">
        <v>0</v>
      </c>
      <c r="H740" t="s">
        <v>15</v>
      </c>
      <c r="I740" t="b">
        <v>1</v>
      </c>
      <c r="M740" t="b">
        <f t="shared" ca="1" si="44"/>
        <v>0</v>
      </c>
      <c r="N740" t="b">
        <f t="shared" ca="1" si="45"/>
        <v>1</v>
      </c>
      <c r="O740">
        <f t="shared" si="46"/>
        <v>6</v>
      </c>
      <c r="P740">
        <f t="shared" si="47"/>
        <v>8</v>
      </c>
    </row>
    <row r="741" spans="1:16" x14ac:dyDescent="0.25">
      <c r="A741">
        <v>91</v>
      </c>
      <c r="B741">
        <v>92</v>
      </c>
      <c r="C741">
        <v>93</v>
      </c>
      <c r="D741">
        <v>94</v>
      </c>
      <c r="E741">
        <v>97</v>
      </c>
      <c r="F741" t="s">
        <v>14</v>
      </c>
      <c r="G741" t="b">
        <v>0</v>
      </c>
      <c r="H741" t="s">
        <v>15</v>
      </c>
      <c r="I741" t="b">
        <v>1</v>
      </c>
      <c r="M741" t="b">
        <f t="shared" ca="1" si="44"/>
        <v>0</v>
      </c>
      <c r="N741" t="b">
        <f t="shared" ca="1" si="45"/>
        <v>1</v>
      </c>
      <c r="O741">
        <f t="shared" si="46"/>
        <v>6</v>
      </c>
      <c r="P741">
        <f t="shared" si="47"/>
        <v>8</v>
      </c>
    </row>
    <row r="742" spans="1:16" x14ac:dyDescent="0.25">
      <c r="A742">
        <v>94</v>
      </c>
      <c r="B742">
        <v>92</v>
      </c>
      <c r="C742">
        <v>89</v>
      </c>
      <c r="D742">
        <v>87</v>
      </c>
      <c r="E742">
        <v>86</v>
      </c>
      <c r="F742">
        <v>85</v>
      </c>
      <c r="G742">
        <v>82</v>
      </c>
      <c r="H742" t="s">
        <v>14</v>
      </c>
      <c r="I742" t="b">
        <v>1</v>
      </c>
      <c r="J742" t="s">
        <v>15</v>
      </c>
      <c r="K742" t="b">
        <v>0</v>
      </c>
      <c r="M742" t="b">
        <f t="shared" ca="1" si="44"/>
        <v>1</v>
      </c>
      <c r="N742" t="b">
        <f t="shared" ca="1" si="45"/>
        <v>0</v>
      </c>
      <c r="O742">
        <f t="shared" si="46"/>
        <v>8</v>
      </c>
      <c r="P742">
        <f t="shared" si="47"/>
        <v>10</v>
      </c>
    </row>
    <row r="743" spans="1:16" x14ac:dyDescent="0.25">
      <c r="A743">
        <v>45</v>
      </c>
      <c r="B743">
        <v>46</v>
      </c>
      <c r="C743">
        <v>49</v>
      </c>
      <c r="D743">
        <v>51</v>
      </c>
      <c r="E743">
        <v>52</v>
      </c>
      <c r="F743">
        <v>54</v>
      </c>
      <c r="G743">
        <v>57</v>
      </c>
      <c r="H743" t="s">
        <v>14</v>
      </c>
      <c r="I743" t="b">
        <v>0</v>
      </c>
      <c r="J743" t="s">
        <v>15</v>
      </c>
      <c r="K743" t="b">
        <v>1</v>
      </c>
      <c r="M743" t="b">
        <f t="shared" ca="1" si="44"/>
        <v>0</v>
      </c>
      <c r="N743" t="b">
        <f t="shared" ca="1" si="45"/>
        <v>1</v>
      </c>
      <c r="O743">
        <f t="shared" si="46"/>
        <v>8</v>
      </c>
      <c r="P743">
        <f t="shared" si="47"/>
        <v>10</v>
      </c>
    </row>
    <row r="744" spans="1:16" x14ac:dyDescent="0.25">
      <c r="A744">
        <v>52</v>
      </c>
      <c r="B744">
        <v>49</v>
      </c>
      <c r="C744">
        <v>47</v>
      </c>
      <c r="D744">
        <v>46</v>
      </c>
      <c r="E744">
        <v>43</v>
      </c>
      <c r="F744" t="s">
        <v>14</v>
      </c>
      <c r="G744" t="b">
        <v>1</v>
      </c>
      <c r="H744" t="s">
        <v>15</v>
      </c>
      <c r="I744" t="b">
        <v>0</v>
      </c>
      <c r="M744" t="b">
        <f t="shared" ca="1" si="44"/>
        <v>1</v>
      </c>
      <c r="N744" t="b">
        <f t="shared" ca="1" si="45"/>
        <v>0</v>
      </c>
      <c r="O744">
        <f t="shared" si="46"/>
        <v>6</v>
      </c>
      <c r="P744">
        <f t="shared" si="47"/>
        <v>8</v>
      </c>
    </row>
    <row r="745" spans="1:16" x14ac:dyDescent="0.25">
      <c r="A745">
        <v>65</v>
      </c>
      <c r="B745">
        <v>64</v>
      </c>
      <c r="C745">
        <v>62</v>
      </c>
      <c r="D745">
        <v>61</v>
      </c>
      <c r="E745">
        <v>58</v>
      </c>
      <c r="F745">
        <v>57</v>
      </c>
      <c r="G745">
        <v>56</v>
      </c>
      <c r="H745">
        <v>54</v>
      </c>
      <c r="I745" t="s">
        <v>14</v>
      </c>
      <c r="J745" t="b">
        <v>1</v>
      </c>
      <c r="K745" t="s">
        <v>15</v>
      </c>
      <c r="L745" t="b">
        <v>0</v>
      </c>
      <c r="M745" t="b">
        <f t="shared" ca="1" si="44"/>
        <v>1</v>
      </c>
      <c r="N745" t="b">
        <f t="shared" ca="1" si="45"/>
        <v>0</v>
      </c>
      <c r="O745">
        <f t="shared" si="46"/>
        <v>9</v>
      </c>
      <c r="P745">
        <f t="shared" si="47"/>
        <v>11</v>
      </c>
    </row>
    <row r="746" spans="1:16" x14ac:dyDescent="0.25">
      <c r="A746">
        <v>23</v>
      </c>
      <c r="B746">
        <v>26</v>
      </c>
      <c r="C746">
        <v>27</v>
      </c>
      <c r="D746">
        <v>30</v>
      </c>
      <c r="E746">
        <v>33</v>
      </c>
      <c r="F746" t="s">
        <v>14</v>
      </c>
      <c r="G746" t="b">
        <v>0</v>
      </c>
      <c r="H746" t="s">
        <v>15</v>
      </c>
      <c r="I746" t="b">
        <v>1</v>
      </c>
      <c r="M746" t="b">
        <f t="shared" ca="1" si="44"/>
        <v>0</v>
      </c>
      <c r="N746" t="b">
        <f t="shared" ca="1" si="45"/>
        <v>1</v>
      </c>
      <c r="O746">
        <f t="shared" si="46"/>
        <v>6</v>
      </c>
      <c r="P746">
        <f t="shared" si="47"/>
        <v>8</v>
      </c>
    </row>
    <row r="747" spans="1:16" x14ac:dyDescent="0.25">
      <c r="A747">
        <v>78</v>
      </c>
      <c r="B747">
        <v>77</v>
      </c>
      <c r="C747">
        <v>74</v>
      </c>
      <c r="D747">
        <v>71</v>
      </c>
      <c r="E747">
        <v>68</v>
      </c>
      <c r="F747" t="s">
        <v>14</v>
      </c>
      <c r="G747" t="b">
        <v>1</v>
      </c>
      <c r="H747" t="s">
        <v>15</v>
      </c>
      <c r="I747" t="b">
        <v>0</v>
      </c>
      <c r="M747" t="b">
        <f t="shared" ca="1" si="44"/>
        <v>1</v>
      </c>
      <c r="N747" t="b">
        <f t="shared" ca="1" si="45"/>
        <v>0</v>
      </c>
      <c r="O747">
        <f t="shared" si="46"/>
        <v>6</v>
      </c>
      <c r="P747">
        <f t="shared" si="47"/>
        <v>8</v>
      </c>
    </row>
    <row r="748" spans="1:16" x14ac:dyDescent="0.25">
      <c r="A748">
        <v>39</v>
      </c>
      <c r="B748">
        <v>42</v>
      </c>
      <c r="C748">
        <v>43</v>
      </c>
      <c r="D748">
        <v>46</v>
      </c>
      <c r="E748">
        <v>49</v>
      </c>
      <c r="F748" t="s">
        <v>14</v>
      </c>
      <c r="G748" t="b">
        <v>0</v>
      </c>
      <c r="H748" t="s">
        <v>15</v>
      </c>
      <c r="I748" t="b">
        <v>1</v>
      </c>
      <c r="M748" t="b">
        <f t="shared" ca="1" si="44"/>
        <v>0</v>
      </c>
      <c r="N748" t="b">
        <f t="shared" ca="1" si="45"/>
        <v>1</v>
      </c>
      <c r="O748">
        <f t="shared" si="46"/>
        <v>6</v>
      </c>
      <c r="P748">
        <f t="shared" si="47"/>
        <v>8</v>
      </c>
    </row>
    <row r="749" spans="1:16" x14ac:dyDescent="0.25">
      <c r="A749">
        <v>85</v>
      </c>
      <c r="B749">
        <v>87</v>
      </c>
      <c r="C749">
        <v>90</v>
      </c>
      <c r="D749">
        <v>93</v>
      </c>
      <c r="E749">
        <v>94</v>
      </c>
      <c r="F749">
        <v>96</v>
      </c>
      <c r="G749">
        <v>98</v>
      </c>
      <c r="H749" t="s">
        <v>14</v>
      </c>
      <c r="I749" t="b">
        <v>0</v>
      </c>
      <c r="J749" t="s">
        <v>15</v>
      </c>
      <c r="K749" t="b">
        <v>1</v>
      </c>
      <c r="M749" t="b">
        <f t="shared" ca="1" si="44"/>
        <v>0</v>
      </c>
      <c r="N749" t="b">
        <f t="shared" ca="1" si="45"/>
        <v>1</v>
      </c>
      <c r="O749">
        <f t="shared" si="46"/>
        <v>8</v>
      </c>
      <c r="P749">
        <f t="shared" si="47"/>
        <v>10</v>
      </c>
    </row>
    <row r="750" spans="1:16" x14ac:dyDescent="0.25">
      <c r="A750">
        <v>97</v>
      </c>
      <c r="B750">
        <v>94</v>
      </c>
      <c r="C750">
        <v>92</v>
      </c>
      <c r="D750">
        <v>90</v>
      </c>
      <c r="E750">
        <v>88</v>
      </c>
      <c r="F750">
        <v>85</v>
      </c>
      <c r="G750">
        <v>82</v>
      </c>
      <c r="H750">
        <v>79</v>
      </c>
      <c r="I750" t="s">
        <v>14</v>
      </c>
      <c r="J750" t="b">
        <v>1</v>
      </c>
      <c r="K750" t="s">
        <v>15</v>
      </c>
      <c r="L750" t="b">
        <v>0</v>
      </c>
      <c r="M750" t="b">
        <f t="shared" ca="1" si="44"/>
        <v>1</v>
      </c>
      <c r="N750" t="b">
        <f t="shared" ca="1" si="45"/>
        <v>0</v>
      </c>
      <c r="O750">
        <f t="shared" si="46"/>
        <v>9</v>
      </c>
      <c r="P750">
        <f t="shared" si="47"/>
        <v>11</v>
      </c>
    </row>
    <row r="751" spans="1:16" x14ac:dyDescent="0.25">
      <c r="A751">
        <v>81</v>
      </c>
      <c r="B751">
        <v>79</v>
      </c>
      <c r="C751">
        <v>76</v>
      </c>
      <c r="D751">
        <v>75</v>
      </c>
      <c r="E751">
        <v>74</v>
      </c>
      <c r="F751">
        <v>72</v>
      </c>
      <c r="G751">
        <v>70</v>
      </c>
      <c r="H751" t="s">
        <v>14</v>
      </c>
      <c r="I751" t="b">
        <v>1</v>
      </c>
      <c r="J751" t="s">
        <v>15</v>
      </c>
      <c r="K751" t="b">
        <v>0</v>
      </c>
      <c r="M751" t="b">
        <f t="shared" ca="1" si="44"/>
        <v>1</v>
      </c>
      <c r="N751" t="b">
        <f t="shared" ca="1" si="45"/>
        <v>0</v>
      </c>
      <c r="O751">
        <f t="shared" si="46"/>
        <v>8</v>
      </c>
      <c r="P751">
        <f t="shared" si="47"/>
        <v>10</v>
      </c>
    </row>
    <row r="752" spans="1:16" x14ac:dyDescent="0.25">
      <c r="A752">
        <v>87</v>
      </c>
      <c r="B752">
        <v>89</v>
      </c>
      <c r="C752">
        <v>92</v>
      </c>
      <c r="D752">
        <v>94</v>
      </c>
      <c r="E752">
        <v>96</v>
      </c>
      <c r="F752">
        <v>97</v>
      </c>
      <c r="G752" t="s">
        <v>14</v>
      </c>
      <c r="H752" t="b">
        <v>0</v>
      </c>
      <c r="I752" t="s">
        <v>15</v>
      </c>
      <c r="J752" t="b">
        <v>1</v>
      </c>
      <c r="M752" t="b">
        <f t="shared" ca="1" si="44"/>
        <v>0</v>
      </c>
      <c r="N752" t="b">
        <f t="shared" ca="1" si="45"/>
        <v>1</v>
      </c>
      <c r="O752">
        <f t="shared" si="46"/>
        <v>7</v>
      </c>
      <c r="P752">
        <f t="shared" si="47"/>
        <v>9</v>
      </c>
    </row>
    <row r="753" spans="1:16" x14ac:dyDescent="0.25">
      <c r="A753">
        <v>74</v>
      </c>
      <c r="B753">
        <v>77</v>
      </c>
      <c r="C753">
        <v>79</v>
      </c>
      <c r="D753">
        <v>80</v>
      </c>
      <c r="E753">
        <v>83</v>
      </c>
      <c r="F753">
        <v>85</v>
      </c>
      <c r="G753">
        <v>87</v>
      </c>
      <c r="H753">
        <v>90</v>
      </c>
      <c r="I753" t="s">
        <v>14</v>
      </c>
      <c r="J753" t="b">
        <v>0</v>
      </c>
      <c r="K753" t="s">
        <v>15</v>
      </c>
      <c r="L753" t="b">
        <v>1</v>
      </c>
      <c r="M753" t="b">
        <f t="shared" ca="1" si="44"/>
        <v>0</v>
      </c>
      <c r="N753" t="b">
        <f t="shared" ca="1" si="45"/>
        <v>1</v>
      </c>
      <c r="O753">
        <f t="shared" si="46"/>
        <v>9</v>
      </c>
      <c r="P753">
        <f t="shared" si="47"/>
        <v>11</v>
      </c>
    </row>
    <row r="754" spans="1:16" x14ac:dyDescent="0.25">
      <c r="A754">
        <v>62</v>
      </c>
      <c r="B754">
        <v>60</v>
      </c>
      <c r="C754">
        <v>57</v>
      </c>
      <c r="D754">
        <v>54</v>
      </c>
      <c r="E754">
        <v>51</v>
      </c>
      <c r="F754">
        <v>50</v>
      </c>
      <c r="G754" t="s">
        <v>14</v>
      </c>
      <c r="H754" t="b">
        <v>1</v>
      </c>
      <c r="I754" t="s">
        <v>15</v>
      </c>
      <c r="J754" t="b">
        <v>0</v>
      </c>
      <c r="M754" t="b">
        <f t="shared" ca="1" si="44"/>
        <v>1</v>
      </c>
      <c r="N754" t="b">
        <f t="shared" ca="1" si="45"/>
        <v>0</v>
      </c>
      <c r="O754">
        <f t="shared" si="46"/>
        <v>7</v>
      </c>
      <c r="P754">
        <f t="shared" si="47"/>
        <v>9</v>
      </c>
    </row>
    <row r="755" spans="1:16" x14ac:dyDescent="0.25">
      <c r="A755">
        <v>84</v>
      </c>
      <c r="B755">
        <v>85</v>
      </c>
      <c r="C755">
        <v>87</v>
      </c>
      <c r="D755">
        <v>90</v>
      </c>
      <c r="E755">
        <v>92</v>
      </c>
      <c r="F755">
        <v>93</v>
      </c>
      <c r="G755" t="s">
        <v>14</v>
      </c>
      <c r="H755" t="b">
        <v>0</v>
      </c>
      <c r="I755" t="s">
        <v>15</v>
      </c>
      <c r="J755" t="b">
        <v>1</v>
      </c>
      <c r="M755" t="b">
        <f t="shared" ca="1" si="44"/>
        <v>0</v>
      </c>
      <c r="N755" t="b">
        <f t="shared" ca="1" si="45"/>
        <v>1</v>
      </c>
      <c r="O755">
        <f t="shared" si="46"/>
        <v>7</v>
      </c>
      <c r="P755">
        <f t="shared" si="47"/>
        <v>9</v>
      </c>
    </row>
    <row r="756" spans="1:16" x14ac:dyDescent="0.25">
      <c r="A756">
        <v>81</v>
      </c>
      <c r="B756">
        <v>78</v>
      </c>
      <c r="C756">
        <v>77</v>
      </c>
      <c r="D756">
        <v>75</v>
      </c>
      <c r="E756">
        <v>72</v>
      </c>
      <c r="F756">
        <v>69</v>
      </c>
      <c r="G756">
        <v>66</v>
      </c>
      <c r="H756">
        <v>63</v>
      </c>
      <c r="I756" t="s">
        <v>14</v>
      </c>
      <c r="J756" t="b">
        <v>1</v>
      </c>
      <c r="K756" t="s">
        <v>15</v>
      </c>
      <c r="L756" t="b">
        <v>0</v>
      </c>
      <c r="M756" t="b">
        <f t="shared" ca="1" si="44"/>
        <v>1</v>
      </c>
      <c r="N756" t="b">
        <f t="shared" ca="1" si="45"/>
        <v>0</v>
      </c>
      <c r="O756">
        <f t="shared" si="46"/>
        <v>9</v>
      </c>
      <c r="P756">
        <f t="shared" si="47"/>
        <v>11</v>
      </c>
    </row>
    <row r="757" spans="1:16" x14ac:dyDescent="0.25">
      <c r="A757">
        <v>58</v>
      </c>
      <c r="B757">
        <v>61</v>
      </c>
      <c r="C757">
        <v>63</v>
      </c>
      <c r="D757">
        <v>65</v>
      </c>
      <c r="E757">
        <v>66</v>
      </c>
      <c r="F757">
        <v>69</v>
      </c>
      <c r="G757" t="s">
        <v>14</v>
      </c>
      <c r="H757" t="b">
        <v>0</v>
      </c>
      <c r="I757" t="s">
        <v>15</v>
      </c>
      <c r="J757" t="b">
        <v>1</v>
      </c>
      <c r="M757" t="b">
        <f t="shared" ca="1" si="44"/>
        <v>0</v>
      </c>
      <c r="N757" t="b">
        <f t="shared" ca="1" si="45"/>
        <v>1</v>
      </c>
      <c r="O757">
        <f t="shared" si="46"/>
        <v>7</v>
      </c>
      <c r="P757">
        <f t="shared" si="47"/>
        <v>9</v>
      </c>
    </row>
    <row r="758" spans="1:16" x14ac:dyDescent="0.25">
      <c r="A758">
        <v>63</v>
      </c>
      <c r="B758">
        <v>62</v>
      </c>
      <c r="C758">
        <v>59</v>
      </c>
      <c r="D758">
        <v>57</v>
      </c>
      <c r="E758">
        <v>55</v>
      </c>
      <c r="F758">
        <v>53</v>
      </c>
      <c r="G758">
        <v>51</v>
      </c>
      <c r="H758" t="s">
        <v>14</v>
      </c>
      <c r="I758" t="b">
        <v>1</v>
      </c>
      <c r="J758" t="s">
        <v>15</v>
      </c>
      <c r="K758" t="b">
        <v>0</v>
      </c>
      <c r="M758" t="b">
        <f t="shared" ca="1" si="44"/>
        <v>1</v>
      </c>
      <c r="N758" t="b">
        <f t="shared" ca="1" si="45"/>
        <v>0</v>
      </c>
      <c r="O758">
        <f t="shared" si="46"/>
        <v>8</v>
      </c>
      <c r="P758">
        <f t="shared" si="47"/>
        <v>10</v>
      </c>
    </row>
    <row r="759" spans="1:16" x14ac:dyDescent="0.25">
      <c r="A759">
        <v>82</v>
      </c>
      <c r="B759">
        <v>85</v>
      </c>
      <c r="C759">
        <v>87</v>
      </c>
      <c r="D759">
        <v>90</v>
      </c>
      <c r="E759">
        <v>91</v>
      </c>
      <c r="F759">
        <v>93</v>
      </c>
      <c r="G759">
        <v>95</v>
      </c>
      <c r="H759">
        <v>98</v>
      </c>
      <c r="I759" t="s">
        <v>14</v>
      </c>
      <c r="J759" t="b">
        <v>0</v>
      </c>
      <c r="K759" t="s">
        <v>15</v>
      </c>
      <c r="L759" t="b">
        <v>1</v>
      </c>
      <c r="M759" t="b">
        <f t="shared" ca="1" si="44"/>
        <v>0</v>
      </c>
      <c r="N759" t="b">
        <f t="shared" ca="1" si="45"/>
        <v>1</v>
      </c>
      <c r="O759">
        <f t="shared" si="46"/>
        <v>9</v>
      </c>
      <c r="P759">
        <f t="shared" si="47"/>
        <v>11</v>
      </c>
    </row>
    <row r="760" spans="1:16" x14ac:dyDescent="0.25">
      <c r="A760">
        <v>56</v>
      </c>
      <c r="B760">
        <v>53</v>
      </c>
      <c r="C760">
        <v>52</v>
      </c>
      <c r="D760">
        <v>50</v>
      </c>
      <c r="E760">
        <v>49</v>
      </c>
      <c r="F760">
        <v>48</v>
      </c>
      <c r="G760" t="s">
        <v>14</v>
      </c>
      <c r="H760" t="b">
        <v>1</v>
      </c>
      <c r="I760" t="s">
        <v>15</v>
      </c>
      <c r="J760" t="b">
        <v>0</v>
      </c>
      <c r="M760" t="b">
        <f t="shared" ca="1" si="44"/>
        <v>1</v>
      </c>
      <c r="N760" t="b">
        <f t="shared" ca="1" si="45"/>
        <v>0</v>
      </c>
      <c r="O760">
        <f t="shared" si="46"/>
        <v>7</v>
      </c>
      <c r="P760">
        <f t="shared" si="47"/>
        <v>9</v>
      </c>
    </row>
    <row r="761" spans="1:16" x14ac:dyDescent="0.25">
      <c r="A761">
        <v>59</v>
      </c>
      <c r="B761">
        <v>58</v>
      </c>
      <c r="C761">
        <v>55</v>
      </c>
      <c r="D761">
        <v>52</v>
      </c>
      <c r="E761">
        <v>51</v>
      </c>
      <c r="F761" t="s">
        <v>14</v>
      </c>
      <c r="G761" t="b">
        <v>1</v>
      </c>
      <c r="H761" t="s">
        <v>15</v>
      </c>
      <c r="I761" t="b">
        <v>0</v>
      </c>
      <c r="M761" t="b">
        <f t="shared" ca="1" si="44"/>
        <v>1</v>
      </c>
      <c r="N761" t="b">
        <f t="shared" ca="1" si="45"/>
        <v>0</v>
      </c>
      <c r="O761">
        <f t="shared" si="46"/>
        <v>6</v>
      </c>
      <c r="P761">
        <f t="shared" si="47"/>
        <v>8</v>
      </c>
    </row>
    <row r="762" spans="1:16" x14ac:dyDescent="0.25">
      <c r="A762">
        <v>27</v>
      </c>
      <c r="B762">
        <v>30</v>
      </c>
      <c r="C762">
        <v>33</v>
      </c>
      <c r="D762">
        <v>36</v>
      </c>
      <c r="E762">
        <v>37</v>
      </c>
      <c r="F762">
        <v>39</v>
      </c>
      <c r="G762" t="s">
        <v>14</v>
      </c>
      <c r="H762" t="b">
        <v>0</v>
      </c>
      <c r="I762" t="s">
        <v>15</v>
      </c>
      <c r="J762" t="b">
        <v>1</v>
      </c>
      <c r="M762" t="b">
        <f t="shared" ca="1" si="44"/>
        <v>0</v>
      </c>
      <c r="N762" t="b">
        <f t="shared" ca="1" si="45"/>
        <v>1</v>
      </c>
      <c r="O762">
        <f t="shared" si="46"/>
        <v>7</v>
      </c>
      <c r="P762">
        <f t="shared" si="47"/>
        <v>9</v>
      </c>
    </row>
    <row r="763" spans="1:16" x14ac:dyDescent="0.25">
      <c r="A763">
        <v>30</v>
      </c>
      <c r="B763">
        <v>28</v>
      </c>
      <c r="C763">
        <v>27</v>
      </c>
      <c r="D763">
        <v>24</v>
      </c>
      <c r="E763">
        <v>22</v>
      </c>
      <c r="F763">
        <v>19</v>
      </c>
      <c r="G763">
        <v>17</v>
      </c>
      <c r="H763" t="s">
        <v>14</v>
      </c>
      <c r="I763" t="b">
        <v>1</v>
      </c>
      <c r="J763" t="s">
        <v>15</v>
      </c>
      <c r="K763" t="b">
        <v>0</v>
      </c>
      <c r="M763" t="b">
        <f t="shared" ca="1" si="44"/>
        <v>1</v>
      </c>
      <c r="N763" t="b">
        <f t="shared" ca="1" si="45"/>
        <v>0</v>
      </c>
      <c r="O763">
        <f t="shared" si="46"/>
        <v>8</v>
      </c>
      <c r="P763">
        <f t="shared" si="47"/>
        <v>10</v>
      </c>
    </row>
    <row r="764" spans="1:16" x14ac:dyDescent="0.25">
      <c r="A764">
        <v>54</v>
      </c>
      <c r="B764">
        <v>53</v>
      </c>
      <c r="C764">
        <v>52</v>
      </c>
      <c r="D764">
        <v>49</v>
      </c>
      <c r="E764">
        <v>48</v>
      </c>
      <c r="F764">
        <v>47</v>
      </c>
      <c r="G764">
        <v>44</v>
      </c>
      <c r="H764">
        <v>43</v>
      </c>
      <c r="I764" t="s">
        <v>14</v>
      </c>
      <c r="J764" t="b">
        <v>1</v>
      </c>
      <c r="K764" t="s">
        <v>15</v>
      </c>
      <c r="L764" t="b">
        <v>0</v>
      </c>
      <c r="M764" t="b">
        <f t="shared" ca="1" si="44"/>
        <v>1</v>
      </c>
      <c r="N764" t="b">
        <f t="shared" ca="1" si="45"/>
        <v>0</v>
      </c>
      <c r="O764">
        <f t="shared" si="46"/>
        <v>9</v>
      </c>
      <c r="P764">
        <f t="shared" si="47"/>
        <v>11</v>
      </c>
    </row>
    <row r="765" spans="1:16" x14ac:dyDescent="0.25">
      <c r="A765">
        <v>10</v>
      </c>
      <c r="B765">
        <v>13</v>
      </c>
      <c r="C765">
        <v>14</v>
      </c>
      <c r="D765">
        <v>15</v>
      </c>
      <c r="E765">
        <v>17</v>
      </c>
      <c r="F765">
        <v>19</v>
      </c>
      <c r="G765" t="s">
        <v>14</v>
      </c>
      <c r="H765" t="b">
        <v>0</v>
      </c>
      <c r="I765" t="s">
        <v>15</v>
      </c>
      <c r="J765" t="b">
        <v>1</v>
      </c>
      <c r="M765" t="b">
        <f t="shared" ca="1" si="44"/>
        <v>0</v>
      </c>
      <c r="N765" t="b">
        <f t="shared" ca="1" si="45"/>
        <v>1</v>
      </c>
      <c r="O765">
        <f t="shared" si="46"/>
        <v>7</v>
      </c>
      <c r="P765">
        <f t="shared" si="47"/>
        <v>9</v>
      </c>
    </row>
    <row r="766" spans="1:16" x14ac:dyDescent="0.25">
      <c r="A766">
        <v>70</v>
      </c>
      <c r="B766">
        <v>67</v>
      </c>
      <c r="C766">
        <v>65</v>
      </c>
      <c r="D766">
        <v>64</v>
      </c>
      <c r="E766">
        <v>62</v>
      </c>
      <c r="F766">
        <v>60</v>
      </c>
      <c r="G766" t="s">
        <v>14</v>
      </c>
      <c r="H766" t="b">
        <v>1</v>
      </c>
      <c r="I766" t="s">
        <v>15</v>
      </c>
      <c r="J766" t="b">
        <v>0</v>
      </c>
      <c r="M766" t="b">
        <f t="shared" ca="1" si="44"/>
        <v>1</v>
      </c>
      <c r="N766" t="b">
        <f t="shared" ca="1" si="45"/>
        <v>0</v>
      </c>
      <c r="O766">
        <f t="shared" si="46"/>
        <v>7</v>
      </c>
      <c r="P766">
        <f t="shared" si="47"/>
        <v>9</v>
      </c>
    </row>
    <row r="767" spans="1:16" x14ac:dyDescent="0.25">
      <c r="A767">
        <v>84</v>
      </c>
      <c r="B767">
        <v>83</v>
      </c>
      <c r="C767">
        <v>82</v>
      </c>
      <c r="D767">
        <v>80</v>
      </c>
      <c r="E767">
        <v>77</v>
      </c>
      <c r="F767">
        <v>76</v>
      </c>
      <c r="G767">
        <v>75</v>
      </c>
      <c r="H767">
        <v>73</v>
      </c>
      <c r="I767" t="s">
        <v>14</v>
      </c>
      <c r="J767" t="b">
        <v>1</v>
      </c>
      <c r="K767" t="s">
        <v>15</v>
      </c>
      <c r="L767" t="b">
        <v>0</v>
      </c>
      <c r="M767" t="b">
        <f t="shared" ca="1" si="44"/>
        <v>1</v>
      </c>
      <c r="N767" t="b">
        <f t="shared" ca="1" si="45"/>
        <v>0</v>
      </c>
      <c r="O767">
        <f t="shared" si="46"/>
        <v>9</v>
      </c>
      <c r="P767">
        <f t="shared" si="47"/>
        <v>11</v>
      </c>
    </row>
    <row r="768" spans="1:16" x14ac:dyDescent="0.25">
      <c r="A768">
        <v>83</v>
      </c>
      <c r="B768">
        <v>86</v>
      </c>
      <c r="C768">
        <v>89</v>
      </c>
      <c r="D768">
        <v>92</v>
      </c>
      <c r="E768">
        <v>93</v>
      </c>
      <c r="F768">
        <v>95</v>
      </c>
      <c r="G768">
        <v>97</v>
      </c>
      <c r="H768">
        <v>99</v>
      </c>
      <c r="I768" t="s">
        <v>14</v>
      </c>
      <c r="J768" t="b">
        <v>0</v>
      </c>
      <c r="K768" t="s">
        <v>15</v>
      </c>
      <c r="L768" t="b">
        <v>1</v>
      </c>
      <c r="M768" t="b">
        <f t="shared" ca="1" si="44"/>
        <v>0</v>
      </c>
      <c r="N768" t="b">
        <f t="shared" ca="1" si="45"/>
        <v>1</v>
      </c>
      <c r="O768">
        <f t="shared" si="46"/>
        <v>9</v>
      </c>
      <c r="P768">
        <f t="shared" si="47"/>
        <v>11</v>
      </c>
    </row>
    <row r="769" spans="1:16" x14ac:dyDescent="0.25">
      <c r="A769">
        <v>21</v>
      </c>
      <c r="B769">
        <v>22</v>
      </c>
      <c r="C769">
        <v>23</v>
      </c>
      <c r="D769">
        <v>24</v>
      </c>
      <c r="E769">
        <v>27</v>
      </c>
      <c r="F769">
        <v>30</v>
      </c>
      <c r="G769">
        <v>33</v>
      </c>
      <c r="H769" t="s">
        <v>14</v>
      </c>
      <c r="I769" t="b">
        <v>0</v>
      </c>
      <c r="J769" t="s">
        <v>15</v>
      </c>
      <c r="K769" t="b">
        <v>1</v>
      </c>
      <c r="M769" t="b">
        <f t="shared" ca="1" si="44"/>
        <v>0</v>
      </c>
      <c r="N769" t="b">
        <f t="shared" ca="1" si="45"/>
        <v>1</v>
      </c>
      <c r="O769">
        <f t="shared" si="46"/>
        <v>8</v>
      </c>
      <c r="P769">
        <f t="shared" si="47"/>
        <v>10</v>
      </c>
    </row>
    <row r="770" spans="1:16" x14ac:dyDescent="0.25">
      <c r="A770">
        <v>52</v>
      </c>
      <c r="B770">
        <v>49</v>
      </c>
      <c r="C770">
        <v>46</v>
      </c>
      <c r="D770">
        <v>43</v>
      </c>
      <c r="E770">
        <v>41</v>
      </c>
      <c r="F770" t="s">
        <v>14</v>
      </c>
      <c r="G770" t="b">
        <v>1</v>
      </c>
      <c r="H770" t="s">
        <v>15</v>
      </c>
      <c r="I770" t="b">
        <v>0</v>
      </c>
      <c r="M770" t="b">
        <f t="shared" ref="M770:M833" ca="1" si="48">OFFSET(A770,0,O770)</f>
        <v>1</v>
      </c>
      <c r="N770" t="b">
        <f t="shared" ref="N770:N833" ca="1" si="49">OFFSET(A770,0,P770)</f>
        <v>0</v>
      </c>
      <c r="O770">
        <f t="shared" ref="O770:O833" si="50">MATCH("Increase:",A770:L770,0)</f>
        <v>6</v>
      </c>
      <c r="P770">
        <f t="shared" ref="P770:P833" si="51">MATCH("Decrease:",A770:L770,0)</f>
        <v>8</v>
      </c>
    </row>
    <row r="771" spans="1:16" x14ac:dyDescent="0.25">
      <c r="A771">
        <v>68</v>
      </c>
      <c r="B771">
        <v>65</v>
      </c>
      <c r="C771">
        <v>62</v>
      </c>
      <c r="D771">
        <v>61</v>
      </c>
      <c r="E771">
        <v>59</v>
      </c>
      <c r="F771" t="s">
        <v>14</v>
      </c>
      <c r="G771" t="b">
        <v>1</v>
      </c>
      <c r="H771" t="s">
        <v>15</v>
      </c>
      <c r="I771" t="b">
        <v>0</v>
      </c>
      <c r="M771" t="b">
        <f t="shared" ca="1" si="48"/>
        <v>1</v>
      </c>
      <c r="N771" t="b">
        <f t="shared" ca="1" si="49"/>
        <v>0</v>
      </c>
      <c r="O771">
        <f t="shared" si="50"/>
        <v>6</v>
      </c>
      <c r="P771">
        <f t="shared" si="51"/>
        <v>8</v>
      </c>
    </row>
    <row r="772" spans="1:16" x14ac:dyDescent="0.25">
      <c r="A772">
        <v>63</v>
      </c>
      <c r="B772">
        <v>66</v>
      </c>
      <c r="C772">
        <v>68</v>
      </c>
      <c r="D772">
        <v>69</v>
      </c>
      <c r="E772">
        <v>71</v>
      </c>
      <c r="F772">
        <v>74</v>
      </c>
      <c r="G772">
        <v>77</v>
      </c>
      <c r="H772" t="s">
        <v>14</v>
      </c>
      <c r="I772" t="b">
        <v>0</v>
      </c>
      <c r="J772" t="s">
        <v>15</v>
      </c>
      <c r="K772" t="b">
        <v>1</v>
      </c>
      <c r="M772" t="b">
        <f t="shared" ca="1" si="48"/>
        <v>0</v>
      </c>
      <c r="N772" t="b">
        <f t="shared" ca="1" si="49"/>
        <v>1</v>
      </c>
      <c r="O772">
        <f t="shared" si="50"/>
        <v>8</v>
      </c>
      <c r="P772">
        <f t="shared" si="51"/>
        <v>10</v>
      </c>
    </row>
    <row r="773" spans="1:16" x14ac:dyDescent="0.25">
      <c r="A773">
        <v>72</v>
      </c>
      <c r="B773">
        <v>71</v>
      </c>
      <c r="C773">
        <v>68</v>
      </c>
      <c r="D773">
        <v>67</v>
      </c>
      <c r="E773">
        <v>66</v>
      </c>
      <c r="F773">
        <v>65</v>
      </c>
      <c r="G773" t="s">
        <v>14</v>
      </c>
      <c r="H773" t="b">
        <v>1</v>
      </c>
      <c r="I773" t="s">
        <v>15</v>
      </c>
      <c r="J773" t="b">
        <v>0</v>
      </c>
      <c r="M773" t="b">
        <f t="shared" ca="1" si="48"/>
        <v>1</v>
      </c>
      <c r="N773" t="b">
        <f t="shared" ca="1" si="49"/>
        <v>0</v>
      </c>
      <c r="O773">
        <f t="shared" si="50"/>
        <v>7</v>
      </c>
      <c r="P773">
        <f t="shared" si="51"/>
        <v>9</v>
      </c>
    </row>
    <row r="774" spans="1:16" x14ac:dyDescent="0.25">
      <c r="A774">
        <v>6</v>
      </c>
      <c r="B774">
        <v>8</v>
      </c>
      <c r="C774">
        <v>11</v>
      </c>
      <c r="D774">
        <v>12</v>
      </c>
      <c r="E774">
        <v>15</v>
      </c>
      <c r="F774">
        <v>18</v>
      </c>
      <c r="G774">
        <v>20</v>
      </c>
      <c r="H774">
        <v>23</v>
      </c>
      <c r="I774" t="s">
        <v>14</v>
      </c>
      <c r="J774" t="b">
        <v>0</v>
      </c>
      <c r="K774" t="s">
        <v>15</v>
      </c>
      <c r="L774" t="b">
        <v>1</v>
      </c>
      <c r="M774" t="b">
        <f t="shared" ca="1" si="48"/>
        <v>0</v>
      </c>
      <c r="N774" t="b">
        <f t="shared" ca="1" si="49"/>
        <v>1</v>
      </c>
      <c r="O774">
        <f t="shared" si="50"/>
        <v>9</v>
      </c>
      <c r="P774">
        <f t="shared" si="51"/>
        <v>11</v>
      </c>
    </row>
    <row r="775" spans="1:16" x14ac:dyDescent="0.25">
      <c r="A775">
        <v>85</v>
      </c>
      <c r="B775">
        <v>84</v>
      </c>
      <c r="C775">
        <v>83</v>
      </c>
      <c r="D775">
        <v>80</v>
      </c>
      <c r="E775">
        <v>78</v>
      </c>
      <c r="F775">
        <v>75</v>
      </c>
      <c r="G775">
        <v>73</v>
      </c>
      <c r="H775" t="s">
        <v>14</v>
      </c>
      <c r="I775" t="b">
        <v>1</v>
      </c>
      <c r="J775" t="s">
        <v>15</v>
      </c>
      <c r="K775" t="b">
        <v>0</v>
      </c>
      <c r="M775" t="b">
        <f t="shared" ca="1" si="48"/>
        <v>1</v>
      </c>
      <c r="N775" t="b">
        <f t="shared" ca="1" si="49"/>
        <v>0</v>
      </c>
      <c r="O775">
        <f t="shared" si="50"/>
        <v>8</v>
      </c>
      <c r="P775">
        <f t="shared" si="51"/>
        <v>10</v>
      </c>
    </row>
    <row r="776" spans="1:16" x14ac:dyDescent="0.25">
      <c r="A776">
        <v>1</v>
      </c>
      <c r="B776">
        <v>2</v>
      </c>
      <c r="C776">
        <v>3</v>
      </c>
      <c r="D776">
        <v>4</v>
      </c>
      <c r="E776">
        <v>5</v>
      </c>
      <c r="F776">
        <v>7</v>
      </c>
      <c r="G776" t="s">
        <v>14</v>
      </c>
      <c r="H776" t="b">
        <v>0</v>
      </c>
      <c r="I776" t="s">
        <v>15</v>
      </c>
      <c r="J776" t="b">
        <v>1</v>
      </c>
      <c r="M776" t="b">
        <f t="shared" ca="1" si="48"/>
        <v>0</v>
      </c>
      <c r="N776" t="b">
        <f t="shared" ca="1" si="49"/>
        <v>1</v>
      </c>
      <c r="O776">
        <f t="shared" si="50"/>
        <v>7</v>
      </c>
      <c r="P776">
        <f t="shared" si="51"/>
        <v>9</v>
      </c>
    </row>
    <row r="777" spans="1:16" x14ac:dyDescent="0.25">
      <c r="A777">
        <v>94</v>
      </c>
      <c r="B777">
        <v>91</v>
      </c>
      <c r="C777">
        <v>88</v>
      </c>
      <c r="D777">
        <v>86</v>
      </c>
      <c r="E777">
        <v>84</v>
      </c>
      <c r="F777" t="s">
        <v>14</v>
      </c>
      <c r="G777" t="b">
        <v>1</v>
      </c>
      <c r="H777" t="s">
        <v>15</v>
      </c>
      <c r="I777" t="b">
        <v>0</v>
      </c>
      <c r="M777" t="b">
        <f t="shared" ca="1" si="48"/>
        <v>1</v>
      </c>
      <c r="N777" t="b">
        <f t="shared" ca="1" si="49"/>
        <v>0</v>
      </c>
      <c r="O777">
        <f t="shared" si="50"/>
        <v>6</v>
      </c>
      <c r="P777">
        <f t="shared" si="51"/>
        <v>8</v>
      </c>
    </row>
    <row r="778" spans="1:16" x14ac:dyDescent="0.25">
      <c r="A778">
        <v>44</v>
      </c>
      <c r="B778">
        <v>46</v>
      </c>
      <c r="C778">
        <v>47</v>
      </c>
      <c r="D778">
        <v>48</v>
      </c>
      <c r="E778">
        <v>50</v>
      </c>
      <c r="F778">
        <v>51</v>
      </c>
      <c r="G778">
        <v>54</v>
      </c>
      <c r="H778">
        <v>56</v>
      </c>
      <c r="I778" t="s">
        <v>14</v>
      </c>
      <c r="J778" t="b">
        <v>0</v>
      </c>
      <c r="K778" t="s">
        <v>15</v>
      </c>
      <c r="L778" t="b">
        <v>1</v>
      </c>
      <c r="M778" t="b">
        <f t="shared" ca="1" si="48"/>
        <v>0</v>
      </c>
      <c r="N778" t="b">
        <f t="shared" ca="1" si="49"/>
        <v>1</v>
      </c>
      <c r="O778">
        <f t="shared" si="50"/>
        <v>9</v>
      </c>
      <c r="P778">
        <f t="shared" si="51"/>
        <v>11</v>
      </c>
    </row>
    <row r="779" spans="1:16" x14ac:dyDescent="0.25">
      <c r="A779">
        <v>50</v>
      </c>
      <c r="B779">
        <v>53</v>
      </c>
      <c r="C779">
        <v>55</v>
      </c>
      <c r="D779">
        <v>56</v>
      </c>
      <c r="E779">
        <v>59</v>
      </c>
      <c r="F779">
        <v>62</v>
      </c>
      <c r="G779" t="s">
        <v>14</v>
      </c>
      <c r="H779" t="b">
        <v>0</v>
      </c>
      <c r="I779" t="s">
        <v>15</v>
      </c>
      <c r="J779" t="b">
        <v>1</v>
      </c>
      <c r="M779" t="b">
        <f t="shared" ca="1" si="48"/>
        <v>0</v>
      </c>
      <c r="N779" t="b">
        <f t="shared" ca="1" si="49"/>
        <v>1</v>
      </c>
      <c r="O779">
        <f t="shared" si="50"/>
        <v>7</v>
      </c>
      <c r="P779">
        <f t="shared" si="51"/>
        <v>9</v>
      </c>
    </row>
    <row r="780" spans="1:16" x14ac:dyDescent="0.25">
      <c r="A780">
        <v>96</v>
      </c>
      <c r="B780">
        <v>94</v>
      </c>
      <c r="C780">
        <v>91</v>
      </c>
      <c r="D780">
        <v>90</v>
      </c>
      <c r="E780">
        <v>88</v>
      </c>
      <c r="F780">
        <v>87</v>
      </c>
      <c r="G780">
        <v>85</v>
      </c>
      <c r="H780" t="s">
        <v>14</v>
      </c>
      <c r="I780" t="b">
        <v>1</v>
      </c>
      <c r="J780" t="s">
        <v>15</v>
      </c>
      <c r="K780" t="b">
        <v>0</v>
      </c>
      <c r="M780" t="b">
        <f t="shared" ca="1" si="48"/>
        <v>1</v>
      </c>
      <c r="N780" t="b">
        <f t="shared" ca="1" si="49"/>
        <v>0</v>
      </c>
      <c r="O780">
        <f t="shared" si="50"/>
        <v>8</v>
      </c>
      <c r="P780">
        <f t="shared" si="51"/>
        <v>10</v>
      </c>
    </row>
    <row r="781" spans="1:16" x14ac:dyDescent="0.25">
      <c r="A781">
        <v>84</v>
      </c>
      <c r="B781">
        <v>82</v>
      </c>
      <c r="C781">
        <v>79</v>
      </c>
      <c r="D781">
        <v>76</v>
      </c>
      <c r="E781">
        <v>75</v>
      </c>
      <c r="F781">
        <v>74</v>
      </c>
      <c r="G781" t="s">
        <v>14</v>
      </c>
      <c r="H781" t="b">
        <v>1</v>
      </c>
      <c r="I781" t="s">
        <v>15</v>
      </c>
      <c r="J781" t="b">
        <v>0</v>
      </c>
      <c r="M781" t="b">
        <f t="shared" ca="1" si="48"/>
        <v>1</v>
      </c>
      <c r="N781" t="b">
        <f t="shared" ca="1" si="49"/>
        <v>0</v>
      </c>
      <c r="O781">
        <f t="shared" si="50"/>
        <v>7</v>
      </c>
      <c r="P781">
        <f t="shared" si="51"/>
        <v>9</v>
      </c>
    </row>
    <row r="782" spans="1:16" x14ac:dyDescent="0.25">
      <c r="A782">
        <v>61</v>
      </c>
      <c r="B782">
        <v>64</v>
      </c>
      <c r="C782">
        <v>67</v>
      </c>
      <c r="D782">
        <v>70</v>
      </c>
      <c r="E782">
        <v>71</v>
      </c>
      <c r="F782">
        <v>74</v>
      </c>
      <c r="G782">
        <v>77</v>
      </c>
      <c r="H782">
        <v>78</v>
      </c>
      <c r="I782" t="s">
        <v>14</v>
      </c>
      <c r="J782" t="b">
        <v>0</v>
      </c>
      <c r="K782" t="s">
        <v>15</v>
      </c>
      <c r="L782" t="b">
        <v>1</v>
      </c>
      <c r="M782" t="b">
        <f t="shared" ca="1" si="48"/>
        <v>0</v>
      </c>
      <c r="N782" t="b">
        <f t="shared" ca="1" si="49"/>
        <v>1</v>
      </c>
      <c r="O782">
        <f t="shared" si="50"/>
        <v>9</v>
      </c>
      <c r="P782">
        <f t="shared" si="51"/>
        <v>11</v>
      </c>
    </row>
    <row r="783" spans="1:16" x14ac:dyDescent="0.25">
      <c r="A783">
        <v>80</v>
      </c>
      <c r="B783">
        <v>82</v>
      </c>
      <c r="C783">
        <v>85</v>
      </c>
      <c r="D783">
        <v>86</v>
      </c>
      <c r="E783">
        <v>88</v>
      </c>
      <c r="F783">
        <v>90</v>
      </c>
      <c r="G783">
        <v>92</v>
      </c>
      <c r="H783">
        <v>94</v>
      </c>
      <c r="I783" t="s">
        <v>14</v>
      </c>
      <c r="J783" t="b">
        <v>0</v>
      </c>
      <c r="K783" t="s">
        <v>15</v>
      </c>
      <c r="L783" t="b">
        <v>1</v>
      </c>
      <c r="M783" t="b">
        <f t="shared" ca="1" si="48"/>
        <v>0</v>
      </c>
      <c r="N783" t="b">
        <f t="shared" ca="1" si="49"/>
        <v>1</v>
      </c>
      <c r="O783">
        <f t="shared" si="50"/>
        <v>9</v>
      </c>
      <c r="P783">
        <f t="shared" si="51"/>
        <v>11</v>
      </c>
    </row>
    <row r="784" spans="1:16" x14ac:dyDescent="0.25">
      <c r="A784">
        <v>14</v>
      </c>
      <c r="B784">
        <v>16</v>
      </c>
      <c r="C784">
        <v>19</v>
      </c>
      <c r="D784">
        <v>20</v>
      </c>
      <c r="E784">
        <v>22</v>
      </c>
      <c r="F784">
        <v>25</v>
      </c>
      <c r="G784" t="s">
        <v>14</v>
      </c>
      <c r="H784" t="b">
        <v>0</v>
      </c>
      <c r="I784" t="s">
        <v>15</v>
      </c>
      <c r="J784" t="b">
        <v>1</v>
      </c>
      <c r="M784" t="b">
        <f t="shared" ca="1" si="48"/>
        <v>0</v>
      </c>
      <c r="N784" t="b">
        <f t="shared" ca="1" si="49"/>
        <v>1</v>
      </c>
      <c r="O784">
        <f t="shared" si="50"/>
        <v>7</v>
      </c>
      <c r="P784">
        <f t="shared" si="51"/>
        <v>9</v>
      </c>
    </row>
    <row r="785" spans="1:16" x14ac:dyDescent="0.25">
      <c r="A785">
        <v>34</v>
      </c>
      <c r="B785">
        <v>35</v>
      </c>
      <c r="C785">
        <v>37</v>
      </c>
      <c r="D785">
        <v>40</v>
      </c>
      <c r="E785">
        <v>43</v>
      </c>
      <c r="F785">
        <v>45</v>
      </c>
      <c r="G785">
        <v>47</v>
      </c>
      <c r="H785" t="s">
        <v>14</v>
      </c>
      <c r="I785" t="b">
        <v>0</v>
      </c>
      <c r="J785" t="s">
        <v>15</v>
      </c>
      <c r="K785" t="b">
        <v>1</v>
      </c>
      <c r="M785" t="b">
        <f t="shared" ca="1" si="48"/>
        <v>0</v>
      </c>
      <c r="N785" t="b">
        <f t="shared" ca="1" si="49"/>
        <v>1</v>
      </c>
      <c r="O785">
        <f t="shared" si="50"/>
        <v>8</v>
      </c>
      <c r="P785">
        <f t="shared" si="51"/>
        <v>10</v>
      </c>
    </row>
    <row r="786" spans="1:16" x14ac:dyDescent="0.25">
      <c r="A786">
        <v>16</v>
      </c>
      <c r="B786">
        <v>14</v>
      </c>
      <c r="C786">
        <v>11</v>
      </c>
      <c r="D786">
        <v>10</v>
      </c>
      <c r="E786">
        <v>8</v>
      </c>
      <c r="F786">
        <v>6</v>
      </c>
      <c r="G786">
        <v>5</v>
      </c>
      <c r="H786" t="s">
        <v>14</v>
      </c>
      <c r="I786" t="b">
        <v>1</v>
      </c>
      <c r="J786" t="s">
        <v>15</v>
      </c>
      <c r="K786" t="b">
        <v>0</v>
      </c>
      <c r="M786" t="b">
        <f t="shared" ca="1" si="48"/>
        <v>1</v>
      </c>
      <c r="N786" t="b">
        <f t="shared" ca="1" si="49"/>
        <v>0</v>
      </c>
      <c r="O786">
        <f t="shared" si="50"/>
        <v>8</v>
      </c>
      <c r="P786">
        <f t="shared" si="51"/>
        <v>10</v>
      </c>
    </row>
    <row r="787" spans="1:16" x14ac:dyDescent="0.25">
      <c r="A787">
        <v>86</v>
      </c>
      <c r="B787">
        <v>89</v>
      </c>
      <c r="C787">
        <v>92</v>
      </c>
      <c r="D787">
        <v>93</v>
      </c>
      <c r="E787">
        <v>95</v>
      </c>
      <c r="F787">
        <v>97</v>
      </c>
      <c r="G787">
        <v>98</v>
      </c>
      <c r="H787" t="s">
        <v>14</v>
      </c>
      <c r="I787" t="b">
        <v>0</v>
      </c>
      <c r="J787" t="s">
        <v>15</v>
      </c>
      <c r="K787" t="b">
        <v>1</v>
      </c>
      <c r="M787" t="b">
        <f t="shared" ca="1" si="48"/>
        <v>0</v>
      </c>
      <c r="N787" t="b">
        <f t="shared" ca="1" si="49"/>
        <v>1</v>
      </c>
      <c r="O787">
        <f t="shared" si="50"/>
        <v>8</v>
      </c>
      <c r="P787">
        <f t="shared" si="51"/>
        <v>10</v>
      </c>
    </row>
    <row r="788" spans="1:16" x14ac:dyDescent="0.25">
      <c r="A788">
        <v>73</v>
      </c>
      <c r="B788">
        <v>74</v>
      </c>
      <c r="C788">
        <v>75</v>
      </c>
      <c r="D788">
        <v>77</v>
      </c>
      <c r="E788">
        <v>80</v>
      </c>
      <c r="F788">
        <v>81</v>
      </c>
      <c r="G788" t="s">
        <v>14</v>
      </c>
      <c r="H788" t="b">
        <v>0</v>
      </c>
      <c r="I788" t="s">
        <v>15</v>
      </c>
      <c r="J788" t="b">
        <v>1</v>
      </c>
      <c r="M788" t="b">
        <f t="shared" ca="1" si="48"/>
        <v>0</v>
      </c>
      <c r="N788" t="b">
        <f t="shared" ca="1" si="49"/>
        <v>1</v>
      </c>
      <c r="O788">
        <f t="shared" si="50"/>
        <v>7</v>
      </c>
      <c r="P788">
        <f t="shared" si="51"/>
        <v>9</v>
      </c>
    </row>
    <row r="789" spans="1:16" x14ac:dyDescent="0.25">
      <c r="A789">
        <v>22</v>
      </c>
      <c r="B789">
        <v>19</v>
      </c>
      <c r="C789">
        <v>18</v>
      </c>
      <c r="D789">
        <v>17</v>
      </c>
      <c r="E789">
        <v>16</v>
      </c>
      <c r="F789">
        <v>14</v>
      </c>
      <c r="G789">
        <v>12</v>
      </c>
      <c r="H789" t="s">
        <v>14</v>
      </c>
      <c r="I789" t="b">
        <v>1</v>
      </c>
      <c r="J789" t="s">
        <v>15</v>
      </c>
      <c r="K789" t="b">
        <v>0</v>
      </c>
      <c r="M789" t="b">
        <f t="shared" ca="1" si="48"/>
        <v>1</v>
      </c>
      <c r="N789" t="b">
        <f t="shared" ca="1" si="49"/>
        <v>0</v>
      </c>
      <c r="O789">
        <f t="shared" si="50"/>
        <v>8</v>
      </c>
      <c r="P789">
        <f t="shared" si="51"/>
        <v>10</v>
      </c>
    </row>
    <row r="790" spans="1:16" x14ac:dyDescent="0.25">
      <c r="A790">
        <v>79</v>
      </c>
      <c r="B790">
        <v>78</v>
      </c>
      <c r="C790">
        <v>77</v>
      </c>
      <c r="D790">
        <v>75</v>
      </c>
      <c r="E790">
        <v>72</v>
      </c>
      <c r="F790">
        <v>71</v>
      </c>
      <c r="G790" t="s">
        <v>14</v>
      </c>
      <c r="H790" t="b">
        <v>1</v>
      </c>
      <c r="I790" t="s">
        <v>15</v>
      </c>
      <c r="J790" t="b">
        <v>0</v>
      </c>
      <c r="M790" t="b">
        <f t="shared" ca="1" si="48"/>
        <v>1</v>
      </c>
      <c r="N790" t="b">
        <f t="shared" ca="1" si="49"/>
        <v>0</v>
      </c>
      <c r="O790">
        <f t="shared" si="50"/>
        <v>7</v>
      </c>
      <c r="P790">
        <f t="shared" si="51"/>
        <v>9</v>
      </c>
    </row>
    <row r="791" spans="1:16" x14ac:dyDescent="0.25">
      <c r="A791">
        <v>19</v>
      </c>
      <c r="B791">
        <v>20</v>
      </c>
      <c r="C791">
        <v>21</v>
      </c>
      <c r="D791">
        <v>24</v>
      </c>
      <c r="E791">
        <v>26</v>
      </c>
      <c r="F791">
        <v>28</v>
      </c>
      <c r="G791">
        <v>30</v>
      </c>
      <c r="H791" t="s">
        <v>14</v>
      </c>
      <c r="I791" t="b">
        <v>0</v>
      </c>
      <c r="J791" t="s">
        <v>15</v>
      </c>
      <c r="K791" t="b">
        <v>1</v>
      </c>
      <c r="M791" t="b">
        <f t="shared" ca="1" si="48"/>
        <v>0</v>
      </c>
      <c r="N791" t="b">
        <f t="shared" ca="1" si="49"/>
        <v>1</v>
      </c>
      <c r="O791">
        <f t="shared" si="50"/>
        <v>8</v>
      </c>
      <c r="P791">
        <f t="shared" si="51"/>
        <v>10</v>
      </c>
    </row>
    <row r="792" spans="1:16" x14ac:dyDescent="0.25">
      <c r="A792">
        <v>63</v>
      </c>
      <c r="B792">
        <v>61</v>
      </c>
      <c r="C792">
        <v>59</v>
      </c>
      <c r="D792">
        <v>58</v>
      </c>
      <c r="E792">
        <v>55</v>
      </c>
      <c r="F792">
        <v>53</v>
      </c>
      <c r="G792" t="s">
        <v>14</v>
      </c>
      <c r="H792" t="b">
        <v>1</v>
      </c>
      <c r="I792" t="s">
        <v>15</v>
      </c>
      <c r="J792" t="b">
        <v>0</v>
      </c>
      <c r="M792" t="b">
        <f t="shared" ca="1" si="48"/>
        <v>1</v>
      </c>
      <c r="N792" t="b">
        <f t="shared" ca="1" si="49"/>
        <v>0</v>
      </c>
      <c r="O792">
        <f t="shared" si="50"/>
        <v>7</v>
      </c>
      <c r="P792">
        <f t="shared" si="51"/>
        <v>9</v>
      </c>
    </row>
    <row r="793" spans="1:16" x14ac:dyDescent="0.25">
      <c r="A793">
        <v>34</v>
      </c>
      <c r="B793">
        <v>37</v>
      </c>
      <c r="C793">
        <v>39</v>
      </c>
      <c r="D793">
        <v>42</v>
      </c>
      <c r="E793">
        <v>44</v>
      </c>
      <c r="F793">
        <v>46</v>
      </c>
      <c r="G793" t="s">
        <v>14</v>
      </c>
      <c r="H793" t="b">
        <v>0</v>
      </c>
      <c r="I793" t="s">
        <v>15</v>
      </c>
      <c r="J793" t="b">
        <v>1</v>
      </c>
      <c r="M793" t="b">
        <f t="shared" ca="1" si="48"/>
        <v>0</v>
      </c>
      <c r="N793" t="b">
        <f t="shared" ca="1" si="49"/>
        <v>1</v>
      </c>
      <c r="O793">
        <f t="shared" si="50"/>
        <v>7</v>
      </c>
      <c r="P793">
        <f t="shared" si="51"/>
        <v>9</v>
      </c>
    </row>
    <row r="794" spans="1:16" x14ac:dyDescent="0.25">
      <c r="A794">
        <v>84</v>
      </c>
      <c r="B794">
        <v>83</v>
      </c>
      <c r="C794">
        <v>81</v>
      </c>
      <c r="D794">
        <v>78</v>
      </c>
      <c r="E794">
        <v>75</v>
      </c>
      <c r="F794">
        <v>72</v>
      </c>
      <c r="G794">
        <v>70</v>
      </c>
      <c r="H794">
        <v>69</v>
      </c>
      <c r="I794" t="s">
        <v>14</v>
      </c>
      <c r="J794" t="b">
        <v>1</v>
      </c>
      <c r="K794" t="s">
        <v>15</v>
      </c>
      <c r="L794" t="b">
        <v>0</v>
      </c>
      <c r="M794" t="b">
        <f t="shared" ca="1" si="48"/>
        <v>1</v>
      </c>
      <c r="N794" t="b">
        <f t="shared" ca="1" si="49"/>
        <v>0</v>
      </c>
      <c r="O794">
        <f t="shared" si="50"/>
        <v>9</v>
      </c>
      <c r="P794">
        <f t="shared" si="51"/>
        <v>11</v>
      </c>
    </row>
    <row r="795" spans="1:16" x14ac:dyDescent="0.25">
      <c r="A795">
        <v>31</v>
      </c>
      <c r="B795">
        <v>34</v>
      </c>
      <c r="C795">
        <v>36</v>
      </c>
      <c r="D795">
        <v>39</v>
      </c>
      <c r="E795">
        <v>40</v>
      </c>
      <c r="F795">
        <v>43</v>
      </c>
      <c r="G795" t="s">
        <v>14</v>
      </c>
      <c r="H795" t="b">
        <v>0</v>
      </c>
      <c r="I795" t="s">
        <v>15</v>
      </c>
      <c r="J795" t="b">
        <v>1</v>
      </c>
      <c r="M795" t="b">
        <f t="shared" ca="1" si="48"/>
        <v>0</v>
      </c>
      <c r="N795" t="b">
        <f t="shared" ca="1" si="49"/>
        <v>1</v>
      </c>
      <c r="O795">
        <f t="shared" si="50"/>
        <v>7</v>
      </c>
      <c r="P795">
        <f t="shared" si="51"/>
        <v>9</v>
      </c>
    </row>
    <row r="796" spans="1:16" x14ac:dyDescent="0.25">
      <c r="A796">
        <v>67</v>
      </c>
      <c r="B796">
        <v>64</v>
      </c>
      <c r="C796">
        <v>63</v>
      </c>
      <c r="D796">
        <v>61</v>
      </c>
      <c r="E796">
        <v>58</v>
      </c>
      <c r="F796">
        <v>56</v>
      </c>
      <c r="G796" t="s">
        <v>14</v>
      </c>
      <c r="H796" t="b">
        <v>1</v>
      </c>
      <c r="I796" t="s">
        <v>15</v>
      </c>
      <c r="J796" t="b">
        <v>0</v>
      </c>
      <c r="M796" t="b">
        <f t="shared" ca="1" si="48"/>
        <v>1</v>
      </c>
      <c r="N796" t="b">
        <f t="shared" ca="1" si="49"/>
        <v>0</v>
      </c>
      <c r="O796">
        <f t="shared" si="50"/>
        <v>7</v>
      </c>
      <c r="P796">
        <f t="shared" si="51"/>
        <v>9</v>
      </c>
    </row>
    <row r="797" spans="1:16" x14ac:dyDescent="0.25">
      <c r="A797">
        <v>56</v>
      </c>
      <c r="B797">
        <v>57</v>
      </c>
      <c r="C797">
        <v>58</v>
      </c>
      <c r="D797">
        <v>61</v>
      </c>
      <c r="E797">
        <v>63</v>
      </c>
      <c r="F797">
        <v>66</v>
      </c>
      <c r="G797">
        <v>69</v>
      </c>
      <c r="H797" t="s">
        <v>14</v>
      </c>
      <c r="I797" t="b">
        <v>0</v>
      </c>
      <c r="J797" t="s">
        <v>15</v>
      </c>
      <c r="K797" t="b">
        <v>1</v>
      </c>
      <c r="M797" t="b">
        <f t="shared" ca="1" si="48"/>
        <v>0</v>
      </c>
      <c r="N797" t="b">
        <f t="shared" ca="1" si="49"/>
        <v>1</v>
      </c>
      <c r="O797">
        <f t="shared" si="50"/>
        <v>8</v>
      </c>
      <c r="P797">
        <f t="shared" si="51"/>
        <v>10</v>
      </c>
    </row>
    <row r="798" spans="1:16" x14ac:dyDescent="0.25">
      <c r="A798">
        <v>70</v>
      </c>
      <c r="B798">
        <v>73</v>
      </c>
      <c r="C798">
        <v>75</v>
      </c>
      <c r="D798">
        <v>77</v>
      </c>
      <c r="E798">
        <v>78</v>
      </c>
      <c r="F798" t="s">
        <v>14</v>
      </c>
      <c r="G798" t="b">
        <v>0</v>
      </c>
      <c r="H798" t="s">
        <v>15</v>
      </c>
      <c r="I798" t="b">
        <v>1</v>
      </c>
      <c r="M798" t="b">
        <f t="shared" ca="1" si="48"/>
        <v>0</v>
      </c>
      <c r="N798" t="b">
        <f t="shared" ca="1" si="49"/>
        <v>1</v>
      </c>
      <c r="O798">
        <f t="shared" si="50"/>
        <v>6</v>
      </c>
      <c r="P798">
        <f t="shared" si="51"/>
        <v>8</v>
      </c>
    </row>
    <row r="799" spans="1:16" x14ac:dyDescent="0.25">
      <c r="A799">
        <v>81</v>
      </c>
      <c r="B799">
        <v>84</v>
      </c>
      <c r="C799">
        <v>85</v>
      </c>
      <c r="D799">
        <v>87</v>
      </c>
      <c r="E799">
        <v>90</v>
      </c>
      <c r="F799">
        <v>93</v>
      </c>
      <c r="G799">
        <v>94</v>
      </c>
      <c r="H799" t="s">
        <v>14</v>
      </c>
      <c r="I799" t="b">
        <v>0</v>
      </c>
      <c r="J799" t="s">
        <v>15</v>
      </c>
      <c r="K799" t="b">
        <v>1</v>
      </c>
      <c r="M799" t="b">
        <f t="shared" ca="1" si="48"/>
        <v>0</v>
      </c>
      <c r="N799" t="b">
        <f t="shared" ca="1" si="49"/>
        <v>1</v>
      </c>
      <c r="O799">
        <f t="shared" si="50"/>
        <v>8</v>
      </c>
      <c r="P799">
        <f t="shared" si="51"/>
        <v>10</v>
      </c>
    </row>
    <row r="800" spans="1:16" x14ac:dyDescent="0.25">
      <c r="A800">
        <v>2</v>
      </c>
      <c r="B800">
        <v>4</v>
      </c>
      <c r="C800">
        <v>7</v>
      </c>
      <c r="D800">
        <v>9</v>
      </c>
      <c r="E800">
        <v>11</v>
      </c>
      <c r="F800">
        <v>14</v>
      </c>
      <c r="G800">
        <v>15</v>
      </c>
      <c r="H800" t="s">
        <v>14</v>
      </c>
      <c r="I800" t="b">
        <v>0</v>
      </c>
      <c r="J800" t="s">
        <v>15</v>
      </c>
      <c r="K800" t="b">
        <v>1</v>
      </c>
      <c r="M800" t="b">
        <f t="shared" ca="1" si="48"/>
        <v>0</v>
      </c>
      <c r="N800" t="b">
        <f t="shared" ca="1" si="49"/>
        <v>1</v>
      </c>
      <c r="O800">
        <f t="shared" si="50"/>
        <v>8</v>
      </c>
      <c r="P800">
        <f t="shared" si="51"/>
        <v>10</v>
      </c>
    </row>
    <row r="801" spans="1:16" x14ac:dyDescent="0.25">
      <c r="A801">
        <v>25</v>
      </c>
      <c r="B801">
        <v>22</v>
      </c>
      <c r="C801">
        <v>20</v>
      </c>
      <c r="D801">
        <v>18</v>
      </c>
      <c r="E801">
        <v>16</v>
      </c>
      <c r="F801">
        <v>14</v>
      </c>
      <c r="G801">
        <v>11</v>
      </c>
      <c r="H801" t="s">
        <v>14</v>
      </c>
      <c r="I801" t="b">
        <v>1</v>
      </c>
      <c r="J801" t="s">
        <v>15</v>
      </c>
      <c r="K801" t="b">
        <v>0</v>
      </c>
      <c r="M801" t="b">
        <f t="shared" ca="1" si="48"/>
        <v>1</v>
      </c>
      <c r="N801" t="b">
        <f t="shared" ca="1" si="49"/>
        <v>0</v>
      </c>
      <c r="O801">
        <f t="shared" si="50"/>
        <v>8</v>
      </c>
      <c r="P801">
        <f t="shared" si="51"/>
        <v>10</v>
      </c>
    </row>
    <row r="802" spans="1:16" x14ac:dyDescent="0.25">
      <c r="A802">
        <v>17</v>
      </c>
      <c r="B802">
        <v>18</v>
      </c>
      <c r="C802">
        <v>19</v>
      </c>
      <c r="D802">
        <v>20</v>
      </c>
      <c r="E802">
        <v>21</v>
      </c>
      <c r="F802">
        <v>22</v>
      </c>
      <c r="G802" t="s">
        <v>14</v>
      </c>
      <c r="H802" t="b">
        <v>0</v>
      </c>
      <c r="I802" t="s">
        <v>15</v>
      </c>
      <c r="J802" t="b">
        <v>1</v>
      </c>
      <c r="M802" t="b">
        <f t="shared" ca="1" si="48"/>
        <v>0</v>
      </c>
      <c r="N802" t="b">
        <f t="shared" ca="1" si="49"/>
        <v>1</v>
      </c>
      <c r="O802">
        <f t="shared" si="50"/>
        <v>7</v>
      </c>
      <c r="P802">
        <f t="shared" si="51"/>
        <v>9</v>
      </c>
    </row>
    <row r="803" spans="1:16" x14ac:dyDescent="0.25">
      <c r="A803">
        <v>35</v>
      </c>
      <c r="B803">
        <v>37</v>
      </c>
      <c r="C803">
        <v>40</v>
      </c>
      <c r="D803">
        <v>43</v>
      </c>
      <c r="E803">
        <v>44</v>
      </c>
      <c r="F803">
        <v>46</v>
      </c>
      <c r="G803">
        <v>47</v>
      </c>
      <c r="H803" t="s">
        <v>14</v>
      </c>
      <c r="I803" t="b">
        <v>0</v>
      </c>
      <c r="J803" t="s">
        <v>15</v>
      </c>
      <c r="K803" t="b">
        <v>1</v>
      </c>
      <c r="M803" t="b">
        <f t="shared" ca="1" si="48"/>
        <v>0</v>
      </c>
      <c r="N803" t="b">
        <f t="shared" ca="1" si="49"/>
        <v>1</v>
      </c>
      <c r="O803">
        <f t="shared" si="50"/>
        <v>8</v>
      </c>
      <c r="P803">
        <f t="shared" si="51"/>
        <v>10</v>
      </c>
    </row>
    <row r="804" spans="1:16" x14ac:dyDescent="0.25">
      <c r="A804">
        <v>64</v>
      </c>
      <c r="B804">
        <v>61</v>
      </c>
      <c r="C804">
        <v>59</v>
      </c>
      <c r="D804">
        <v>57</v>
      </c>
      <c r="E804">
        <v>55</v>
      </c>
      <c r="F804">
        <v>52</v>
      </c>
      <c r="G804" t="s">
        <v>14</v>
      </c>
      <c r="H804" t="b">
        <v>1</v>
      </c>
      <c r="I804" t="s">
        <v>15</v>
      </c>
      <c r="J804" t="b">
        <v>0</v>
      </c>
      <c r="M804" t="b">
        <f t="shared" ca="1" si="48"/>
        <v>1</v>
      </c>
      <c r="N804" t="b">
        <f t="shared" ca="1" si="49"/>
        <v>0</v>
      </c>
      <c r="O804">
        <f t="shared" si="50"/>
        <v>7</v>
      </c>
      <c r="P804">
        <f t="shared" si="51"/>
        <v>9</v>
      </c>
    </row>
    <row r="805" spans="1:16" x14ac:dyDescent="0.25">
      <c r="A805">
        <v>95</v>
      </c>
      <c r="B805">
        <v>92</v>
      </c>
      <c r="C805">
        <v>90</v>
      </c>
      <c r="D805">
        <v>89</v>
      </c>
      <c r="E805">
        <v>87</v>
      </c>
      <c r="F805">
        <v>85</v>
      </c>
      <c r="G805">
        <v>84</v>
      </c>
      <c r="H805" t="s">
        <v>14</v>
      </c>
      <c r="I805" t="b">
        <v>1</v>
      </c>
      <c r="J805" t="s">
        <v>15</v>
      </c>
      <c r="K805" t="b">
        <v>0</v>
      </c>
      <c r="M805" t="b">
        <f t="shared" ca="1" si="48"/>
        <v>1</v>
      </c>
      <c r="N805" t="b">
        <f t="shared" ca="1" si="49"/>
        <v>0</v>
      </c>
      <c r="O805">
        <f t="shared" si="50"/>
        <v>8</v>
      </c>
      <c r="P805">
        <f t="shared" si="51"/>
        <v>10</v>
      </c>
    </row>
    <row r="806" spans="1:16" x14ac:dyDescent="0.25">
      <c r="A806">
        <v>69</v>
      </c>
      <c r="B806">
        <v>67</v>
      </c>
      <c r="C806">
        <v>66</v>
      </c>
      <c r="D806">
        <v>63</v>
      </c>
      <c r="E806">
        <v>60</v>
      </c>
      <c r="F806">
        <v>59</v>
      </c>
      <c r="G806">
        <v>56</v>
      </c>
      <c r="H806">
        <v>53</v>
      </c>
      <c r="I806" t="s">
        <v>14</v>
      </c>
      <c r="J806" t="b">
        <v>1</v>
      </c>
      <c r="K806" t="s">
        <v>15</v>
      </c>
      <c r="L806" t="b">
        <v>0</v>
      </c>
      <c r="M806" t="b">
        <f t="shared" ca="1" si="48"/>
        <v>1</v>
      </c>
      <c r="N806" t="b">
        <f t="shared" ca="1" si="49"/>
        <v>0</v>
      </c>
      <c r="O806">
        <f t="shared" si="50"/>
        <v>9</v>
      </c>
      <c r="P806">
        <f t="shared" si="51"/>
        <v>11</v>
      </c>
    </row>
    <row r="807" spans="1:16" x14ac:dyDescent="0.25">
      <c r="A807">
        <v>73</v>
      </c>
      <c r="B807">
        <v>76</v>
      </c>
      <c r="C807">
        <v>79</v>
      </c>
      <c r="D807">
        <v>82</v>
      </c>
      <c r="E807">
        <v>84</v>
      </c>
      <c r="F807">
        <v>86</v>
      </c>
      <c r="G807">
        <v>87</v>
      </c>
      <c r="H807" t="s">
        <v>14</v>
      </c>
      <c r="I807" t="b">
        <v>0</v>
      </c>
      <c r="J807" t="s">
        <v>15</v>
      </c>
      <c r="K807" t="b">
        <v>1</v>
      </c>
      <c r="M807" t="b">
        <f t="shared" ca="1" si="48"/>
        <v>0</v>
      </c>
      <c r="N807" t="b">
        <f t="shared" ca="1" si="49"/>
        <v>1</v>
      </c>
      <c r="O807">
        <f t="shared" si="50"/>
        <v>8</v>
      </c>
      <c r="P807">
        <f t="shared" si="51"/>
        <v>10</v>
      </c>
    </row>
    <row r="808" spans="1:16" x14ac:dyDescent="0.25">
      <c r="A808">
        <v>59</v>
      </c>
      <c r="B808">
        <v>58</v>
      </c>
      <c r="C808">
        <v>56</v>
      </c>
      <c r="D808">
        <v>55</v>
      </c>
      <c r="E808">
        <v>53</v>
      </c>
      <c r="F808">
        <v>51</v>
      </c>
      <c r="G808">
        <v>50</v>
      </c>
      <c r="H808" t="s">
        <v>14</v>
      </c>
      <c r="I808" t="b">
        <v>1</v>
      </c>
      <c r="J808" t="s">
        <v>15</v>
      </c>
      <c r="K808" t="b">
        <v>0</v>
      </c>
      <c r="M808" t="b">
        <f t="shared" ca="1" si="48"/>
        <v>1</v>
      </c>
      <c r="N808" t="b">
        <f t="shared" ca="1" si="49"/>
        <v>0</v>
      </c>
      <c r="O808">
        <f t="shared" si="50"/>
        <v>8</v>
      </c>
      <c r="P808">
        <f t="shared" si="51"/>
        <v>10</v>
      </c>
    </row>
    <row r="809" spans="1:16" x14ac:dyDescent="0.25">
      <c r="A809">
        <v>53</v>
      </c>
      <c r="B809">
        <v>56</v>
      </c>
      <c r="C809">
        <v>57</v>
      </c>
      <c r="D809">
        <v>60</v>
      </c>
      <c r="E809">
        <v>61</v>
      </c>
      <c r="F809">
        <v>63</v>
      </c>
      <c r="G809">
        <v>65</v>
      </c>
      <c r="H809">
        <v>67</v>
      </c>
      <c r="I809" t="s">
        <v>14</v>
      </c>
      <c r="J809" t="b">
        <v>0</v>
      </c>
      <c r="K809" t="s">
        <v>15</v>
      </c>
      <c r="L809" t="b">
        <v>1</v>
      </c>
      <c r="M809" t="b">
        <f t="shared" ca="1" si="48"/>
        <v>0</v>
      </c>
      <c r="N809" t="b">
        <f t="shared" ca="1" si="49"/>
        <v>1</v>
      </c>
      <c r="O809">
        <f t="shared" si="50"/>
        <v>9</v>
      </c>
      <c r="P809">
        <f t="shared" si="51"/>
        <v>11</v>
      </c>
    </row>
    <row r="810" spans="1:16" x14ac:dyDescent="0.25">
      <c r="A810">
        <v>14</v>
      </c>
      <c r="B810">
        <v>13</v>
      </c>
      <c r="C810">
        <v>11</v>
      </c>
      <c r="D810">
        <v>9</v>
      </c>
      <c r="E810">
        <v>7</v>
      </c>
      <c r="F810" t="s">
        <v>14</v>
      </c>
      <c r="G810" t="b">
        <v>1</v>
      </c>
      <c r="H810" t="s">
        <v>15</v>
      </c>
      <c r="I810" t="b">
        <v>0</v>
      </c>
      <c r="M810" t="b">
        <f t="shared" ca="1" si="48"/>
        <v>1</v>
      </c>
      <c r="N810" t="b">
        <f t="shared" ca="1" si="49"/>
        <v>0</v>
      </c>
      <c r="O810">
        <f t="shared" si="50"/>
        <v>6</v>
      </c>
      <c r="P810">
        <f t="shared" si="51"/>
        <v>8</v>
      </c>
    </row>
    <row r="811" spans="1:16" x14ac:dyDescent="0.25">
      <c r="A811">
        <v>88</v>
      </c>
      <c r="B811">
        <v>86</v>
      </c>
      <c r="C811">
        <v>84</v>
      </c>
      <c r="D811">
        <v>82</v>
      </c>
      <c r="E811">
        <v>80</v>
      </c>
      <c r="F811">
        <v>78</v>
      </c>
      <c r="G811">
        <v>75</v>
      </c>
      <c r="H811" t="s">
        <v>14</v>
      </c>
      <c r="I811" t="b">
        <v>1</v>
      </c>
      <c r="J811" t="s">
        <v>15</v>
      </c>
      <c r="K811" t="b">
        <v>0</v>
      </c>
      <c r="M811" t="b">
        <f t="shared" ca="1" si="48"/>
        <v>1</v>
      </c>
      <c r="N811" t="b">
        <f t="shared" ca="1" si="49"/>
        <v>0</v>
      </c>
      <c r="O811">
        <f t="shared" si="50"/>
        <v>8</v>
      </c>
      <c r="P811">
        <f t="shared" si="51"/>
        <v>10</v>
      </c>
    </row>
    <row r="812" spans="1:16" x14ac:dyDescent="0.25">
      <c r="A812">
        <v>24</v>
      </c>
      <c r="B812">
        <v>26</v>
      </c>
      <c r="C812">
        <v>29</v>
      </c>
      <c r="D812">
        <v>30</v>
      </c>
      <c r="E812">
        <v>33</v>
      </c>
      <c r="F812" t="s">
        <v>14</v>
      </c>
      <c r="G812" t="b">
        <v>0</v>
      </c>
      <c r="H812" t="s">
        <v>15</v>
      </c>
      <c r="I812" t="b">
        <v>1</v>
      </c>
      <c r="M812" t="b">
        <f t="shared" ca="1" si="48"/>
        <v>0</v>
      </c>
      <c r="N812" t="b">
        <f t="shared" ca="1" si="49"/>
        <v>1</v>
      </c>
      <c r="O812">
        <f t="shared" si="50"/>
        <v>6</v>
      </c>
      <c r="P812">
        <f t="shared" si="51"/>
        <v>8</v>
      </c>
    </row>
    <row r="813" spans="1:16" x14ac:dyDescent="0.25">
      <c r="A813">
        <v>63</v>
      </c>
      <c r="B813">
        <v>64</v>
      </c>
      <c r="C813">
        <v>65</v>
      </c>
      <c r="D813">
        <v>66</v>
      </c>
      <c r="E813">
        <v>69</v>
      </c>
      <c r="F813">
        <v>71</v>
      </c>
      <c r="G813" t="s">
        <v>14</v>
      </c>
      <c r="H813" t="b">
        <v>0</v>
      </c>
      <c r="I813" t="s">
        <v>15</v>
      </c>
      <c r="J813" t="b">
        <v>1</v>
      </c>
      <c r="M813" t="b">
        <f t="shared" ca="1" si="48"/>
        <v>0</v>
      </c>
      <c r="N813" t="b">
        <f t="shared" ca="1" si="49"/>
        <v>1</v>
      </c>
      <c r="O813">
        <f t="shared" si="50"/>
        <v>7</v>
      </c>
      <c r="P813">
        <f t="shared" si="51"/>
        <v>9</v>
      </c>
    </row>
    <row r="814" spans="1:16" x14ac:dyDescent="0.25">
      <c r="A814">
        <v>86</v>
      </c>
      <c r="B814">
        <v>84</v>
      </c>
      <c r="C814">
        <v>83</v>
      </c>
      <c r="D814">
        <v>80</v>
      </c>
      <c r="E814">
        <v>78</v>
      </c>
      <c r="F814">
        <v>75</v>
      </c>
      <c r="G814">
        <v>72</v>
      </c>
      <c r="H814">
        <v>70</v>
      </c>
      <c r="I814" t="s">
        <v>14</v>
      </c>
      <c r="J814" t="b">
        <v>1</v>
      </c>
      <c r="K814" t="s">
        <v>15</v>
      </c>
      <c r="L814" t="b">
        <v>0</v>
      </c>
      <c r="M814" t="b">
        <f t="shared" ca="1" si="48"/>
        <v>1</v>
      </c>
      <c r="N814" t="b">
        <f t="shared" ca="1" si="49"/>
        <v>0</v>
      </c>
      <c r="O814">
        <f t="shared" si="50"/>
        <v>9</v>
      </c>
      <c r="P814">
        <f t="shared" si="51"/>
        <v>11</v>
      </c>
    </row>
    <row r="815" spans="1:16" x14ac:dyDescent="0.25">
      <c r="A815">
        <v>33</v>
      </c>
      <c r="B815">
        <v>32</v>
      </c>
      <c r="C815">
        <v>30</v>
      </c>
      <c r="D815">
        <v>29</v>
      </c>
      <c r="E815">
        <v>27</v>
      </c>
      <c r="F815">
        <v>24</v>
      </c>
      <c r="G815" t="s">
        <v>14</v>
      </c>
      <c r="H815" t="b">
        <v>1</v>
      </c>
      <c r="I815" t="s">
        <v>15</v>
      </c>
      <c r="J815" t="b">
        <v>0</v>
      </c>
      <c r="M815" t="b">
        <f t="shared" ca="1" si="48"/>
        <v>1</v>
      </c>
      <c r="N815" t="b">
        <f t="shared" ca="1" si="49"/>
        <v>0</v>
      </c>
      <c r="O815">
        <f t="shared" si="50"/>
        <v>7</v>
      </c>
      <c r="P815">
        <f t="shared" si="51"/>
        <v>9</v>
      </c>
    </row>
    <row r="816" spans="1:16" x14ac:dyDescent="0.25">
      <c r="A816">
        <v>75</v>
      </c>
      <c r="B816">
        <v>72</v>
      </c>
      <c r="C816">
        <v>71</v>
      </c>
      <c r="D816">
        <v>68</v>
      </c>
      <c r="E816">
        <v>66</v>
      </c>
      <c r="F816">
        <v>65</v>
      </c>
      <c r="G816">
        <v>63</v>
      </c>
      <c r="H816" t="s">
        <v>14</v>
      </c>
      <c r="I816" t="b">
        <v>1</v>
      </c>
      <c r="J816" t="s">
        <v>15</v>
      </c>
      <c r="K816" t="b">
        <v>0</v>
      </c>
      <c r="M816" t="b">
        <f t="shared" ca="1" si="48"/>
        <v>1</v>
      </c>
      <c r="N816" t="b">
        <f t="shared" ca="1" si="49"/>
        <v>0</v>
      </c>
      <c r="O816">
        <f t="shared" si="50"/>
        <v>8</v>
      </c>
      <c r="P816">
        <f t="shared" si="51"/>
        <v>10</v>
      </c>
    </row>
    <row r="817" spans="1:16" x14ac:dyDescent="0.25">
      <c r="A817">
        <v>36</v>
      </c>
      <c r="B817">
        <v>38</v>
      </c>
      <c r="C817">
        <v>39</v>
      </c>
      <c r="D817">
        <v>41</v>
      </c>
      <c r="E817">
        <v>44</v>
      </c>
      <c r="F817">
        <v>46</v>
      </c>
      <c r="G817">
        <v>48</v>
      </c>
      <c r="H817" t="s">
        <v>14</v>
      </c>
      <c r="I817" t="b">
        <v>0</v>
      </c>
      <c r="J817" t="s">
        <v>15</v>
      </c>
      <c r="K817" t="b">
        <v>1</v>
      </c>
      <c r="M817" t="b">
        <f t="shared" ca="1" si="48"/>
        <v>0</v>
      </c>
      <c r="N817" t="b">
        <f t="shared" ca="1" si="49"/>
        <v>1</v>
      </c>
      <c r="O817">
        <f t="shared" si="50"/>
        <v>8</v>
      </c>
      <c r="P817">
        <f t="shared" si="51"/>
        <v>10</v>
      </c>
    </row>
    <row r="818" spans="1:16" x14ac:dyDescent="0.25">
      <c r="A818">
        <v>32</v>
      </c>
      <c r="B818">
        <v>30</v>
      </c>
      <c r="C818">
        <v>29</v>
      </c>
      <c r="D818">
        <v>28</v>
      </c>
      <c r="E818">
        <v>27</v>
      </c>
      <c r="F818">
        <v>24</v>
      </c>
      <c r="G818">
        <v>21</v>
      </c>
      <c r="H818">
        <v>19</v>
      </c>
      <c r="I818" t="s">
        <v>14</v>
      </c>
      <c r="J818" t="b">
        <v>1</v>
      </c>
      <c r="K818" t="s">
        <v>15</v>
      </c>
      <c r="L818" t="b">
        <v>0</v>
      </c>
      <c r="M818" t="b">
        <f t="shared" ca="1" si="48"/>
        <v>1</v>
      </c>
      <c r="N818" t="b">
        <f t="shared" ca="1" si="49"/>
        <v>0</v>
      </c>
      <c r="O818">
        <f t="shared" si="50"/>
        <v>9</v>
      </c>
      <c r="P818">
        <f t="shared" si="51"/>
        <v>11</v>
      </c>
    </row>
    <row r="819" spans="1:16" x14ac:dyDescent="0.25">
      <c r="A819">
        <v>23</v>
      </c>
      <c r="B819">
        <v>21</v>
      </c>
      <c r="C819">
        <v>20</v>
      </c>
      <c r="D819">
        <v>18</v>
      </c>
      <c r="E819">
        <v>17</v>
      </c>
      <c r="F819">
        <v>14</v>
      </c>
      <c r="G819">
        <v>11</v>
      </c>
      <c r="H819">
        <v>10</v>
      </c>
      <c r="I819" t="s">
        <v>14</v>
      </c>
      <c r="J819" t="b">
        <v>1</v>
      </c>
      <c r="K819" t="s">
        <v>15</v>
      </c>
      <c r="L819" t="b">
        <v>0</v>
      </c>
      <c r="M819" t="b">
        <f t="shared" ca="1" si="48"/>
        <v>1</v>
      </c>
      <c r="N819" t="b">
        <f t="shared" ca="1" si="49"/>
        <v>0</v>
      </c>
      <c r="O819">
        <f t="shared" si="50"/>
        <v>9</v>
      </c>
      <c r="P819">
        <f t="shared" si="51"/>
        <v>11</v>
      </c>
    </row>
    <row r="820" spans="1:16" x14ac:dyDescent="0.25">
      <c r="A820">
        <v>21</v>
      </c>
      <c r="B820">
        <v>23</v>
      </c>
      <c r="C820">
        <v>24</v>
      </c>
      <c r="D820">
        <v>25</v>
      </c>
      <c r="E820">
        <v>26</v>
      </c>
      <c r="F820">
        <v>28</v>
      </c>
      <c r="G820" t="s">
        <v>14</v>
      </c>
      <c r="H820" t="b">
        <v>0</v>
      </c>
      <c r="I820" t="s">
        <v>15</v>
      </c>
      <c r="J820" t="b">
        <v>1</v>
      </c>
      <c r="M820" t="b">
        <f t="shared" ca="1" si="48"/>
        <v>0</v>
      </c>
      <c r="N820" t="b">
        <f t="shared" ca="1" si="49"/>
        <v>1</v>
      </c>
      <c r="O820">
        <f t="shared" si="50"/>
        <v>7</v>
      </c>
      <c r="P820">
        <f t="shared" si="51"/>
        <v>9</v>
      </c>
    </row>
    <row r="821" spans="1:16" x14ac:dyDescent="0.25">
      <c r="A821">
        <v>56</v>
      </c>
      <c r="B821">
        <v>59</v>
      </c>
      <c r="C821">
        <v>62</v>
      </c>
      <c r="D821">
        <v>64</v>
      </c>
      <c r="E821">
        <v>65</v>
      </c>
      <c r="F821">
        <v>67</v>
      </c>
      <c r="G821">
        <v>70</v>
      </c>
      <c r="H821">
        <v>73</v>
      </c>
      <c r="I821" t="s">
        <v>14</v>
      </c>
      <c r="J821" t="b">
        <v>0</v>
      </c>
      <c r="K821" t="s">
        <v>15</v>
      </c>
      <c r="L821" t="b">
        <v>1</v>
      </c>
      <c r="M821" t="b">
        <f t="shared" ca="1" si="48"/>
        <v>0</v>
      </c>
      <c r="N821" t="b">
        <f t="shared" ca="1" si="49"/>
        <v>1</v>
      </c>
      <c r="O821">
        <f t="shared" si="50"/>
        <v>9</v>
      </c>
      <c r="P821">
        <f t="shared" si="51"/>
        <v>11</v>
      </c>
    </row>
    <row r="822" spans="1:16" x14ac:dyDescent="0.25">
      <c r="A822">
        <v>79</v>
      </c>
      <c r="B822">
        <v>76</v>
      </c>
      <c r="C822">
        <v>73</v>
      </c>
      <c r="D822">
        <v>70</v>
      </c>
      <c r="E822">
        <v>68</v>
      </c>
      <c r="F822">
        <v>66</v>
      </c>
      <c r="G822">
        <v>65</v>
      </c>
      <c r="H822" t="s">
        <v>14</v>
      </c>
      <c r="I822" t="b">
        <v>1</v>
      </c>
      <c r="J822" t="s">
        <v>15</v>
      </c>
      <c r="K822" t="b">
        <v>0</v>
      </c>
      <c r="M822" t="b">
        <f t="shared" ca="1" si="48"/>
        <v>1</v>
      </c>
      <c r="N822" t="b">
        <f t="shared" ca="1" si="49"/>
        <v>0</v>
      </c>
      <c r="O822">
        <f t="shared" si="50"/>
        <v>8</v>
      </c>
      <c r="P822">
        <f t="shared" si="51"/>
        <v>10</v>
      </c>
    </row>
    <row r="823" spans="1:16" x14ac:dyDescent="0.25">
      <c r="A823">
        <v>77</v>
      </c>
      <c r="B823">
        <v>79</v>
      </c>
      <c r="C823">
        <v>81</v>
      </c>
      <c r="D823">
        <v>83</v>
      </c>
      <c r="E823">
        <v>85</v>
      </c>
      <c r="F823">
        <v>86</v>
      </c>
      <c r="G823">
        <v>87</v>
      </c>
      <c r="H823">
        <v>89</v>
      </c>
      <c r="I823" t="s">
        <v>14</v>
      </c>
      <c r="J823" t="b">
        <v>0</v>
      </c>
      <c r="K823" t="s">
        <v>15</v>
      </c>
      <c r="L823" t="b">
        <v>1</v>
      </c>
      <c r="M823" t="b">
        <f t="shared" ca="1" si="48"/>
        <v>0</v>
      </c>
      <c r="N823" t="b">
        <f t="shared" ca="1" si="49"/>
        <v>1</v>
      </c>
      <c r="O823">
        <f t="shared" si="50"/>
        <v>9</v>
      </c>
      <c r="P823">
        <f t="shared" si="51"/>
        <v>11</v>
      </c>
    </row>
    <row r="824" spans="1:16" x14ac:dyDescent="0.25">
      <c r="A824">
        <v>34</v>
      </c>
      <c r="B824">
        <v>35</v>
      </c>
      <c r="C824">
        <v>36</v>
      </c>
      <c r="D824">
        <v>37</v>
      </c>
      <c r="E824">
        <v>39</v>
      </c>
      <c r="F824" t="s">
        <v>14</v>
      </c>
      <c r="G824" t="b">
        <v>0</v>
      </c>
      <c r="H824" t="s">
        <v>15</v>
      </c>
      <c r="I824" t="b">
        <v>1</v>
      </c>
      <c r="M824" t="b">
        <f t="shared" ca="1" si="48"/>
        <v>0</v>
      </c>
      <c r="N824" t="b">
        <f t="shared" ca="1" si="49"/>
        <v>1</v>
      </c>
      <c r="O824">
        <f t="shared" si="50"/>
        <v>6</v>
      </c>
      <c r="P824">
        <f t="shared" si="51"/>
        <v>8</v>
      </c>
    </row>
    <row r="825" spans="1:16" x14ac:dyDescent="0.25">
      <c r="A825">
        <v>41</v>
      </c>
      <c r="B825">
        <v>38</v>
      </c>
      <c r="C825">
        <v>37</v>
      </c>
      <c r="D825">
        <v>34</v>
      </c>
      <c r="E825">
        <v>33</v>
      </c>
      <c r="F825">
        <v>32</v>
      </c>
      <c r="G825">
        <v>31</v>
      </c>
      <c r="H825">
        <v>29</v>
      </c>
      <c r="I825" t="s">
        <v>14</v>
      </c>
      <c r="J825" t="b">
        <v>1</v>
      </c>
      <c r="K825" t="s">
        <v>15</v>
      </c>
      <c r="L825" t="b">
        <v>0</v>
      </c>
      <c r="M825" t="b">
        <f t="shared" ca="1" si="48"/>
        <v>1</v>
      </c>
      <c r="N825" t="b">
        <f t="shared" ca="1" si="49"/>
        <v>0</v>
      </c>
      <c r="O825">
        <f t="shared" si="50"/>
        <v>9</v>
      </c>
      <c r="P825">
        <f t="shared" si="51"/>
        <v>11</v>
      </c>
    </row>
    <row r="826" spans="1:16" x14ac:dyDescent="0.25">
      <c r="A826">
        <v>22</v>
      </c>
      <c r="B826">
        <v>19</v>
      </c>
      <c r="C826">
        <v>18</v>
      </c>
      <c r="D826">
        <v>16</v>
      </c>
      <c r="E826">
        <v>15</v>
      </c>
      <c r="F826">
        <v>14</v>
      </c>
      <c r="G826" t="s">
        <v>14</v>
      </c>
      <c r="H826" t="b">
        <v>1</v>
      </c>
      <c r="I826" t="s">
        <v>15</v>
      </c>
      <c r="J826" t="b">
        <v>0</v>
      </c>
      <c r="M826" t="b">
        <f t="shared" ca="1" si="48"/>
        <v>1</v>
      </c>
      <c r="N826" t="b">
        <f t="shared" ca="1" si="49"/>
        <v>0</v>
      </c>
      <c r="O826">
        <f t="shared" si="50"/>
        <v>7</v>
      </c>
      <c r="P826">
        <f t="shared" si="51"/>
        <v>9</v>
      </c>
    </row>
    <row r="827" spans="1:16" x14ac:dyDescent="0.25">
      <c r="A827">
        <v>9</v>
      </c>
      <c r="B827">
        <v>12</v>
      </c>
      <c r="C827">
        <v>13</v>
      </c>
      <c r="D827">
        <v>16</v>
      </c>
      <c r="E827">
        <v>19</v>
      </c>
      <c r="F827" t="s">
        <v>14</v>
      </c>
      <c r="G827" t="b">
        <v>0</v>
      </c>
      <c r="H827" t="s">
        <v>15</v>
      </c>
      <c r="I827" t="b">
        <v>1</v>
      </c>
      <c r="M827" t="b">
        <f t="shared" ca="1" si="48"/>
        <v>0</v>
      </c>
      <c r="N827" t="b">
        <f t="shared" ca="1" si="49"/>
        <v>1</v>
      </c>
      <c r="O827">
        <f t="shared" si="50"/>
        <v>6</v>
      </c>
      <c r="P827">
        <f t="shared" si="51"/>
        <v>8</v>
      </c>
    </row>
    <row r="828" spans="1:16" x14ac:dyDescent="0.25">
      <c r="A828">
        <v>70</v>
      </c>
      <c r="B828">
        <v>71</v>
      </c>
      <c r="C828">
        <v>72</v>
      </c>
      <c r="D828">
        <v>75</v>
      </c>
      <c r="E828">
        <v>76</v>
      </c>
      <c r="F828" t="s">
        <v>14</v>
      </c>
      <c r="G828" t="b">
        <v>0</v>
      </c>
      <c r="H828" t="s">
        <v>15</v>
      </c>
      <c r="I828" t="b">
        <v>1</v>
      </c>
      <c r="M828" t="b">
        <f t="shared" ca="1" si="48"/>
        <v>0</v>
      </c>
      <c r="N828" t="b">
        <f t="shared" ca="1" si="49"/>
        <v>1</v>
      </c>
      <c r="O828">
        <f t="shared" si="50"/>
        <v>6</v>
      </c>
      <c r="P828">
        <f t="shared" si="51"/>
        <v>8</v>
      </c>
    </row>
    <row r="829" spans="1:16" x14ac:dyDescent="0.25">
      <c r="A829">
        <v>25</v>
      </c>
      <c r="B829">
        <v>28</v>
      </c>
      <c r="C829">
        <v>31</v>
      </c>
      <c r="D829">
        <v>32</v>
      </c>
      <c r="E829">
        <v>34</v>
      </c>
      <c r="F829" t="s">
        <v>14</v>
      </c>
      <c r="G829" t="b">
        <v>0</v>
      </c>
      <c r="H829" t="s">
        <v>15</v>
      </c>
      <c r="I829" t="b">
        <v>1</v>
      </c>
      <c r="M829" t="b">
        <f t="shared" ca="1" si="48"/>
        <v>0</v>
      </c>
      <c r="N829" t="b">
        <f t="shared" ca="1" si="49"/>
        <v>1</v>
      </c>
      <c r="O829">
        <f t="shared" si="50"/>
        <v>6</v>
      </c>
      <c r="P829">
        <f t="shared" si="51"/>
        <v>8</v>
      </c>
    </row>
    <row r="830" spans="1:16" x14ac:dyDescent="0.25">
      <c r="A830">
        <v>51</v>
      </c>
      <c r="B830">
        <v>48</v>
      </c>
      <c r="C830">
        <v>46</v>
      </c>
      <c r="D830">
        <v>45</v>
      </c>
      <c r="E830">
        <v>44</v>
      </c>
      <c r="F830">
        <v>42</v>
      </c>
      <c r="G830">
        <v>40</v>
      </c>
      <c r="H830">
        <v>38</v>
      </c>
      <c r="I830" t="s">
        <v>14</v>
      </c>
      <c r="J830" t="b">
        <v>1</v>
      </c>
      <c r="K830" t="s">
        <v>15</v>
      </c>
      <c r="L830" t="b">
        <v>0</v>
      </c>
      <c r="M830" t="b">
        <f t="shared" ca="1" si="48"/>
        <v>1</v>
      </c>
      <c r="N830" t="b">
        <f t="shared" ca="1" si="49"/>
        <v>0</v>
      </c>
      <c r="O830">
        <f t="shared" si="50"/>
        <v>9</v>
      </c>
      <c r="P830">
        <f t="shared" si="51"/>
        <v>11</v>
      </c>
    </row>
    <row r="831" spans="1:16" x14ac:dyDescent="0.25">
      <c r="A831">
        <v>20</v>
      </c>
      <c r="B831">
        <v>17</v>
      </c>
      <c r="C831">
        <v>15</v>
      </c>
      <c r="D831">
        <v>13</v>
      </c>
      <c r="E831">
        <v>10</v>
      </c>
      <c r="F831">
        <v>8</v>
      </c>
      <c r="G831" t="s">
        <v>14</v>
      </c>
      <c r="H831" t="b">
        <v>1</v>
      </c>
      <c r="I831" t="s">
        <v>15</v>
      </c>
      <c r="J831" t="b">
        <v>0</v>
      </c>
      <c r="M831" t="b">
        <f t="shared" ca="1" si="48"/>
        <v>1</v>
      </c>
      <c r="N831" t="b">
        <f t="shared" ca="1" si="49"/>
        <v>0</v>
      </c>
      <c r="O831">
        <f t="shared" si="50"/>
        <v>7</v>
      </c>
      <c r="P831">
        <f t="shared" si="51"/>
        <v>9</v>
      </c>
    </row>
    <row r="832" spans="1:16" x14ac:dyDescent="0.25">
      <c r="A832">
        <v>53</v>
      </c>
      <c r="B832">
        <v>50</v>
      </c>
      <c r="C832">
        <v>49</v>
      </c>
      <c r="D832">
        <v>46</v>
      </c>
      <c r="E832">
        <v>43</v>
      </c>
      <c r="F832">
        <v>42</v>
      </c>
      <c r="G832">
        <v>39</v>
      </c>
      <c r="H832">
        <v>36</v>
      </c>
      <c r="I832" t="s">
        <v>14</v>
      </c>
      <c r="J832" t="b">
        <v>1</v>
      </c>
      <c r="K832" t="s">
        <v>15</v>
      </c>
      <c r="L832" t="b">
        <v>0</v>
      </c>
      <c r="M832" t="b">
        <f t="shared" ca="1" si="48"/>
        <v>1</v>
      </c>
      <c r="N832" t="b">
        <f t="shared" ca="1" si="49"/>
        <v>0</v>
      </c>
      <c r="O832">
        <f t="shared" si="50"/>
        <v>9</v>
      </c>
      <c r="P832">
        <f t="shared" si="51"/>
        <v>11</v>
      </c>
    </row>
    <row r="833" spans="1:16" x14ac:dyDescent="0.25">
      <c r="A833">
        <v>85</v>
      </c>
      <c r="B833">
        <v>88</v>
      </c>
      <c r="C833">
        <v>89</v>
      </c>
      <c r="D833">
        <v>90</v>
      </c>
      <c r="E833">
        <v>92</v>
      </c>
      <c r="F833" t="s">
        <v>14</v>
      </c>
      <c r="G833" t="b">
        <v>0</v>
      </c>
      <c r="H833" t="s">
        <v>15</v>
      </c>
      <c r="I833" t="b">
        <v>1</v>
      </c>
      <c r="M833" t="b">
        <f t="shared" ca="1" si="48"/>
        <v>0</v>
      </c>
      <c r="N833" t="b">
        <f t="shared" ca="1" si="49"/>
        <v>1</v>
      </c>
      <c r="O833">
        <f t="shared" si="50"/>
        <v>6</v>
      </c>
      <c r="P833">
        <f t="shared" si="51"/>
        <v>8</v>
      </c>
    </row>
    <row r="834" spans="1:16" x14ac:dyDescent="0.25">
      <c r="A834">
        <v>72</v>
      </c>
      <c r="B834">
        <v>75</v>
      </c>
      <c r="C834">
        <v>77</v>
      </c>
      <c r="D834">
        <v>78</v>
      </c>
      <c r="E834">
        <v>80</v>
      </c>
      <c r="F834">
        <v>82</v>
      </c>
      <c r="G834">
        <v>84</v>
      </c>
      <c r="H834" t="s">
        <v>14</v>
      </c>
      <c r="I834" t="b">
        <v>0</v>
      </c>
      <c r="J834" t="s">
        <v>15</v>
      </c>
      <c r="K834" t="b">
        <v>1</v>
      </c>
      <c r="M834" t="b">
        <f t="shared" ref="M834:M897" ca="1" si="52">OFFSET(A834,0,O834)</f>
        <v>0</v>
      </c>
      <c r="N834" t="b">
        <f t="shared" ref="N834:N897" ca="1" si="53">OFFSET(A834,0,P834)</f>
        <v>1</v>
      </c>
      <c r="O834">
        <f t="shared" ref="O834:O897" si="54">MATCH("Increase:",A834:L834,0)</f>
        <v>8</v>
      </c>
      <c r="P834">
        <f t="shared" ref="P834:P897" si="55">MATCH("Decrease:",A834:L834,0)</f>
        <v>10</v>
      </c>
    </row>
    <row r="835" spans="1:16" x14ac:dyDescent="0.25">
      <c r="A835">
        <v>61</v>
      </c>
      <c r="B835">
        <v>60</v>
      </c>
      <c r="C835">
        <v>57</v>
      </c>
      <c r="D835">
        <v>56</v>
      </c>
      <c r="E835">
        <v>53</v>
      </c>
      <c r="F835" t="s">
        <v>14</v>
      </c>
      <c r="G835" t="b">
        <v>1</v>
      </c>
      <c r="H835" t="s">
        <v>15</v>
      </c>
      <c r="I835" t="b">
        <v>0</v>
      </c>
      <c r="M835" t="b">
        <f t="shared" ca="1" si="52"/>
        <v>1</v>
      </c>
      <c r="N835" t="b">
        <f t="shared" ca="1" si="53"/>
        <v>0</v>
      </c>
      <c r="O835">
        <f t="shared" si="54"/>
        <v>6</v>
      </c>
      <c r="P835">
        <f t="shared" si="55"/>
        <v>8</v>
      </c>
    </row>
    <row r="836" spans="1:16" x14ac:dyDescent="0.25">
      <c r="A836">
        <v>62</v>
      </c>
      <c r="B836">
        <v>60</v>
      </c>
      <c r="C836">
        <v>58</v>
      </c>
      <c r="D836">
        <v>55</v>
      </c>
      <c r="E836">
        <v>52</v>
      </c>
      <c r="F836">
        <v>51</v>
      </c>
      <c r="G836">
        <v>48</v>
      </c>
      <c r="H836">
        <v>47</v>
      </c>
      <c r="I836" t="s">
        <v>14</v>
      </c>
      <c r="J836" t="b">
        <v>1</v>
      </c>
      <c r="K836" t="s">
        <v>15</v>
      </c>
      <c r="L836" t="b">
        <v>0</v>
      </c>
      <c r="M836" t="b">
        <f t="shared" ca="1" si="52"/>
        <v>1</v>
      </c>
      <c r="N836" t="b">
        <f t="shared" ca="1" si="53"/>
        <v>0</v>
      </c>
      <c r="O836">
        <f t="shared" si="54"/>
        <v>9</v>
      </c>
      <c r="P836">
        <f t="shared" si="55"/>
        <v>11</v>
      </c>
    </row>
    <row r="837" spans="1:16" x14ac:dyDescent="0.25">
      <c r="A837">
        <v>97</v>
      </c>
      <c r="B837">
        <v>94</v>
      </c>
      <c r="C837">
        <v>93</v>
      </c>
      <c r="D837">
        <v>91</v>
      </c>
      <c r="E837">
        <v>88</v>
      </c>
      <c r="F837">
        <v>85</v>
      </c>
      <c r="G837">
        <v>84</v>
      </c>
      <c r="H837">
        <v>82</v>
      </c>
      <c r="I837" t="s">
        <v>14</v>
      </c>
      <c r="J837" t="b">
        <v>1</v>
      </c>
      <c r="K837" t="s">
        <v>15</v>
      </c>
      <c r="L837" t="b">
        <v>0</v>
      </c>
      <c r="M837" t="b">
        <f t="shared" ca="1" si="52"/>
        <v>1</v>
      </c>
      <c r="N837" t="b">
        <f t="shared" ca="1" si="53"/>
        <v>0</v>
      </c>
      <c r="O837">
        <f t="shared" si="54"/>
        <v>9</v>
      </c>
      <c r="P837">
        <f t="shared" si="55"/>
        <v>11</v>
      </c>
    </row>
    <row r="838" spans="1:16" x14ac:dyDescent="0.25">
      <c r="A838">
        <v>49</v>
      </c>
      <c r="B838">
        <v>51</v>
      </c>
      <c r="C838">
        <v>53</v>
      </c>
      <c r="D838">
        <v>56</v>
      </c>
      <c r="E838">
        <v>57</v>
      </c>
      <c r="F838">
        <v>58</v>
      </c>
      <c r="G838" t="s">
        <v>14</v>
      </c>
      <c r="H838" t="b">
        <v>0</v>
      </c>
      <c r="I838" t="s">
        <v>15</v>
      </c>
      <c r="J838" t="b">
        <v>1</v>
      </c>
      <c r="M838" t="b">
        <f t="shared" ca="1" si="52"/>
        <v>0</v>
      </c>
      <c r="N838" t="b">
        <f t="shared" ca="1" si="53"/>
        <v>1</v>
      </c>
      <c r="O838">
        <f t="shared" si="54"/>
        <v>7</v>
      </c>
      <c r="P838">
        <f t="shared" si="55"/>
        <v>9</v>
      </c>
    </row>
    <row r="839" spans="1:16" x14ac:dyDescent="0.25">
      <c r="A839">
        <v>2</v>
      </c>
      <c r="B839">
        <v>3</v>
      </c>
      <c r="C839">
        <v>6</v>
      </c>
      <c r="D839">
        <v>8</v>
      </c>
      <c r="E839">
        <v>9</v>
      </c>
      <c r="F839">
        <v>10</v>
      </c>
      <c r="G839">
        <v>12</v>
      </c>
      <c r="H839">
        <v>13</v>
      </c>
      <c r="I839" t="s">
        <v>14</v>
      </c>
      <c r="J839" t="b">
        <v>0</v>
      </c>
      <c r="K839" t="s">
        <v>15</v>
      </c>
      <c r="L839" t="b">
        <v>1</v>
      </c>
      <c r="M839" t="b">
        <f t="shared" ca="1" si="52"/>
        <v>0</v>
      </c>
      <c r="N839" t="b">
        <f t="shared" ca="1" si="53"/>
        <v>1</v>
      </c>
      <c r="O839">
        <f t="shared" si="54"/>
        <v>9</v>
      </c>
      <c r="P839">
        <f t="shared" si="55"/>
        <v>11</v>
      </c>
    </row>
    <row r="840" spans="1:16" x14ac:dyDescent="0.25">
      <c r="A840">
        <v>23</v>
      </c>
      <c r="B840">
        <v>20</v>
      </c>
      <c r="C840">
        <v>17</v>
      </c>
      <c r="D840">
        <v>14</v>
      </c>
      <c r="E840">
        <v>11</v>
      </c>
      <c r="F840" t="s">
        <v>14</v>
      </c>
      <c r="G840" t="b">
        <v>1</v>
      </c>
      <c r="H840" t="s">
        <v>15</v>
      </c>
      <c r="I840" t="b">
        <v>0</v>
      </c>
      <c r="M840" t="b">
        <f t="shared" ca="1" si="52"/>
        <v>1</v>
      </c>
      <c r="N840" t="b">
        <f t="shared" ca="1" si="53"/>
        <v>0</v>
      </c>
      <c r="O840">
        <f t="shared" si="54"/>
        <v>6</v>
      </c>
      <c r="P840">
        <f t="shared" si="55"/>
        <v>8</v>
      </c>
    </row>
    <row r="841" spans="1:16" x14ac:dyDescent="0.25">
      <c r="A841">
        <v>21</v>
      </c>
      <c r="B841">
        <v>23</v>
      </c>
      <c r="C841">
        <v>26</v>
      </c>
      <c r="D841">
        <v>29</v>
      </c>
      <c r="E841">
        <v>30</v>
      </c>
      <c r="F841">
        <v>32</v>
      </c>
      <c r="G841">
        <v>34</v>
      </c>
      <c r="H841">
        <v>35</v>
      </c>
      <c r="I841" t="s">
        <v>14</v>
      </c>
      <c r="J841" t="b">
        <v>0</v>
      </c>
      <c r="K841" t="s">
        <v>15</v>
      </c>
      <c r="L841" t="b">
        <v>1</v>
      </c>
      <c r="M841" t="b">
        <f t="shared" ca="1" si="52"/>
        <v>0</v>
      </c>
      <c r="N841" t="b">
        <f t="shared" ca="1" si="53"/>
        <v>1</v>
      </c>
      <c r="O841">
        <f t="shared" si="54"/>
        <v>9</v>
      </c>
      <c r="P841">
        <f t="shared" si="55"/>
        <v>11</v>
      </c>
    </row>
    <row r="842" spans="1:16" x14ac:dyDescent="0.25">
      <c r="A842">
        <v>74</v>
      </c>
      <c r="B842">
        <v>73</v>
      </c>
      <c r="C842">
        <v>70</v>
      </c>
      <c r="D842">
        <v>67</v>
      </c>
      <c r="E842">
        <v>65</v>
      </c>
      <c r="F842" t="s">
        <v>14</v>
      </c>
      <c r="G842" t="b">
        <v>1</v>
      </c>
      <c r="H842" t="s">
        <v>15</v>
      </c>
      <c r="I842" t="b">
        <v>0</v>
      </c>
      <c r="M842" t="b">
        <f t="shared" ca="1" si="52"/>
        <v>1</v>
      </c>
      <c r="N842" t="b">
        <f t="shared" ca="1" si="53"/>
        <v>0</v>
      </c>
      <c r="O842">
        <f t="shared" si="54"/>
        <v>6</v>
      </c>
      <c r="P842">
        <f t="shared" si="55"/>
        <v>8</v>
      </c>
    </row>
    <row r="843" spans="1:16" x14ac:dyDescent="0.25">
      <c r="A843">
        <v>24</v>
      </c>
      <c r="B843">
        <v>21</v>
      </c>
      <c r="C843">
        <v>18</v>
      </c>
      <c r="D843">
        <v>16</v>
      </c>
      <c r="E843">
        <v>13</v>
      </c>
      <c r="F843">
        <v>12</v>
      </c>
      <c r="G843" t="s">
        <v>14</v>
      </c>
      <c r="H843" t="b">
        <v>1</v>
      </c>
      <c r="I843" t="s">
        <v>15</v>
      </c>
      <c r="J843" t="b">
        <v>0</v>
      </c>
      <c r="M843" t="b">
        <f t="shared" ca="1" si="52"/>
        <v>1</v>
      </c>
      <c r="N843" t="b">
        <f t="shared" ca="1" si="53"/>
        <v>0</v>
      </c>
      <c r="O843">
        <f t="shared" si="54"/>
        <v>7</v>
      </c>
      <c r="P843">
        <f t="shared" si="55"/>
        <v>9</v>
      </c>
    </row>
    <row r="844" spans="1:16" x14ac:dyDescent="0.25">
      <c r="A844">
        <v>69</v>
      </c>
      <c r="B844">
        <v>71</v>
      </c>
      <c r="C844">
        <v>74</v>
      </c>
      <c r="D844">
        <v>76</v>
      </c>
      <c r="E844">
        <v>77</v>
      </c>
      <c r="F844" t="s">
        <v>14</v>
      </c>
      <c r="G844" t="b">
        <v>0</v>
      </c>
      <c r="H844" t="s">
        <v>15</v>
      </c>
      <c r="I844" t="b">
        <v>1</v>
      </c>
      <c r="M844" t="b">
        <f t="shared" ca="1" si="52"/>
        <v>0</v>
      </c>
      <c r="N844" t="b">
        <f t="shared" ca="1" si="53"/>
        <v>1</v>
      </c>
      <c r="O844">
        <f t="shared" si="54"/>
        <v>6</v>
      </c>
      <c r="P844">
        <f t="shared" si="55"/>
        <v>8</v>
      </c>
    </row>
    <row r="845" spans="1:16" x14ac:dyDescent="0.25">
      <c r="A845">
        <v>82</v>
      </c>
      <c r="B845">
        <v>80</v>
      </c>
      <c r="C845">
        <v>79</v>
      </c>
      <c r="D845">
        <v>76</v>
      </c>
      <c r="E845">
        <v>75</v>
      </c>
      <c r="F845">
        <v>73</v>
      </c>
      <c r="G845">
        <v>71</v>
      </c>
      <c r="H845">
        <v>70</v>
      </c>
      <c r="I845" t="s">
        <v>14</v>
      </c>
      <c r="J845" t="b">
        <v>1</v>
      </c>
      <c r="K845" t="s">
        <v>15</v>
      </c>
      <c r="L845" t="b">
        <v>0</v>
      </c>
      <c r="M845" t="b">
        <f t="shared" ca="1" si="52"/>
        <v>1</v>
      </c>
      <c r="N845" t="b">
        <f t="shared" ca="1" si="53"/>
        <v>0</v>
      </c>
      <c r="O845">
        <f t="shared" si="54"/>
        <v>9</v>
      </c>
      <c r="P845">
        <f t="shared" si="55"/>
        <v>11</v>
      </c>
    </row>
    <row r="846" spans="1:16" x14ac:dyDescent="0.25">
      <c r="A846">
        <v>18</v>
      </c>
      <c r="B846">
        <v>19</v>
      </c>
      <c r="C846">
        <v>22</v>
      </c>
      <c r="D846">
        <v>24</v>
      </c>
      <c r="E846">
        <v>27</v>
      </c>
      <c r="F846">
        <v>28</v>
      </c>
      <c r="G846">
        <v>30</v>
      </c>
      <c r="H846" t="s">
        <v>14</v>
      </c>
      <c r="I846" t="b">
        <v>0</v>
      </c>
      <c r="J846" t="s">
        <v>15</v>
      </c>
      <c r="K846" t="b">
        <v>1</v>
      </c>
      <c r="M846" t="b">
        <f t="shared" ca="1" si="52"/>
        <v>0</v>
      </c>
      <c r="N846" t="b">
        <f t="shared" ca="1" si="53"/>
        <v>1</v>
      </c>
      <c r="O846">
        <f t="shared" si="54"/>
        <v>8</v>
      </c>
      <c r="P846">
        <f t="shared" si="55"/>
        <v>10</v>
      </c>
    </row>
    <row r="847" spans="1:16" x14ac:dyDescent="0.25">
      <c r="A847">
        <v>55</v>
      </c>
      <c r="B847">
        <v>58</v>
      </c>
      <c r="C847">
        <v>60</v>
      </c>
      <c r="D847">
        <v>63</v>
      </c>
      <c r="E847">
        <v>65</v>
      </c>
      <c r="F847" t="s">
        <v>14</v>
      </c>
      <c r="G847" t="b">
        <v>0</v>
      </c>
      <c r="H847" t="s">
        <v>15</v>
      </c>
      <c r="I847" t="b">
        <v>1</v>
      </c>
      <c r="M847" t="b">
        <f t="shared" ca="1" si="52"/>
        <v>0</v>
      </c>
      <c r="N847" t="b">
        <f t="shared" ca="1" si="53"/>
        <v>1</v>
      </c>
      <c r="O847">
        <f t="shared" si="54"/>
        <v>6</v>
      </c>
      <c r="P847">
        <f t="shared" si="55"/>
        <v>8</v>
      </c>
    </row>
    <row r="848" spans="1:16" x14ac:dyDescent="0.25">
      <c r="A848">
        <v>59</v>
      </c>
      <c r="B848">
        <v>57</v>
      </c>
      <c r="C848">
        <v>56</v>
      </c>
      <c r="D848">
        <v>55</v>
      </c>
      <c r="E848">
        <v>52</v>
      </c>
      <c r="F848" t="s">
        <v>14</v>
      </c>
      <c r="G848" t="b">
        <v>1</v>
      </c>
      <c r="H848" t="s">
        <v>15</v>
      </c>
      <c r="I848" t="b">
        <v>0</v>
      </c>
      <c r="M848" t="b">
        <f t="shared" ca="1" si="52"/>
        <v>1</v>
      </c>
      <c r="N848" t="b">
        <f t="shared" ca="1" si="53"/>
        <v>0</v>
      </c>
      <c r="O848">
        <f t="shared" si="54"/>
        <v>6</v>
      </c>
      <c r="P848">
        <f t="shared" si="55"/>
        <v>8</v>
      </c>
    </row>
    <row r="849" spans="1:16" x14ac:dyDescent="0.25">
      <c r="A849">
        <v>55</v>
      </c>
      <c r="B849">
        <v>58</v>
      </c>
      <c r="C849">
        <v>60</v>
      </c>
      <c r="D849">
        <v>63</v>
      </c>
      <c r="E849">
        <v>65</v>
      </c>
      <c r="F849">
        <v>68</v>
      </c>
      <c r="G849">
        <v>69</v>
      </c>
      <c r="H849">
        <v>71</v>
      </c>
      <c r="I849" t="s">
        <v>14</v>
      </c>
      <c r="J849" t="b">
        <v>0</v>
      </c>
      <c r="K849" t="s">
        <v>15</v>
      </c>
      <c r="L849" t="b">
        <v>1</v>
      </c>
      <c r="M849" t="b">
        <f t="shared" ca="1" si="52"/>
        <v>0</v>
      </c>
      <c r="N849" t="b">
        <f t="shared" ca="1" si="53"/>
        <v>1</v>
      </c>
      <c r="O849">
        <f t="shared" si="54"/>
        <v>9</v>
      </c>
      <c r="P849">
        <f t="shared" si="55"/>
        <v>11</v>
      </c>
    </row>
    <row r="850" spans="1:16" x14ac:dyDescent="0.25">
      <c r="A850">
        <v>63</v>
      </c>
      <c r="B850">
        <v>65</v>
      </c>
      <c r="C850">
        <v>67</v>
      </c>
      <c r="D850">
        <v>68</v>
      </c>
      <c r="E850">
        <v>71</v>
      </c>
      <c r="F850">
        <v>74</v>
      </c>
      <c r="G850">
        <v>76</v>
      </c>
      <c r="H850">
        <v>77</v>
      </c>
      <c r="I850" t="s">
        <v>14</v>
      </c>
      <c r="J850" t="b">
        <v>0</v>
      </c>
      <c r="K850" t="s">
        <v>15</v>
      </c>
      <c r="L850" t="b">
        <v>1</v>
      </c>
      <c r="M850" t="b">
        <f t="shared" ca="1" si="52"/>
        <v>0</v>
      </c>
      <c r="N850" t="b">
        <f t="shared" ca="1" si="53"/>
        <v>1</v>
      </c>
      <c r="O850">
        <f t="shared" si="54"/>
        <v>9</v>
      </c>
      <c r="P850">
        <f t="shared" si="55"/>
        <v>11</v>
      </c>
    </row>
    <row r="851" spans="1:16" x14ac:dyDescent="0.25">
      <c r="A851">
        <v>44</v>
      </c>
      <c r="B851">
        <v>41</v>
      </c>
      <c r="C851">
        <v>38</v>
      </c>
      <c r="D851">
        <v>35</v>
      </c>
      <c r="E851">
        <v>33</v>
      </c>
      <c r="F851">
        <v>30</v>
      </c>
      <c r="G851" t="s">
        <v>14</v>
      </c>
      <c r="H851" t="b">
        <v>1</v>
      </c>
      <c r="I851" t="s">
        <v>15</v>
      </c>
      <c r="J851" t="b">
        <v>0</v>
      </c>
      <c r="M851" t="b">
        <f t="shared" ca="1" si="52"/>
        <v>1</v>
      </c>
      <c r="N851" t="b">
        <f t="shared" ca="1" si="53"/>
        <v>0</v>
      </c>
      <c r="O851">
        <f t="shared" si="54"/>
        <v>7</v>
      </c>
      <c r="P851">
        <f t="shared" si="55"/>
        <v>9</v>
      </c>
    </row>
    <row r="852" spans="1:16" x14ac:dyDescent="0.25">
      <c r="A852">
        <v>47</v>
      </c>
      <c r="B852">
        <v>45</v>
      </c>
      <c r="C852">
        <v>43</v>
      </c>
      <c r="D852">
        <v>41</v>
      </c>
      <c r="E852">
        <v>38</v>
      </c>
      <c r="F852">
        <v>35</v>
      </c>
      <c r="G852">
        <v>33</v>
      </c>
      <c r="H852" t="s">
        <v>14</v>
      </c>
      <c r="I852" t="b">
        <v>1</v>
      </c>
      <c r="J852" t="s">
        <v>15</v>
      </c>
      <c r="K852" t="b">
        <v>0</v>
      </c>
      <c r="M852" t="b">
        <f t="shared" ca="1" si="52"/>
        <v>1</v>
      </c>
      <c r="N852" t="b">
        <f t="shared" ca="1" si="53"/>
        <v>0</v>
      </c>
      <c r="O852">
        <f t="shared" si="54"/>
        <v>8</v>
      </c>
      <c r="P852">
        <f t="shared" si="55"/>
        <v>10</v>
      </c>
    </row>
    <row r="853" spans="1:16" x14ac:dyDescent="0.25">
      <c r="A853">
        <v>29</v>
      </c>
      <c r="B853">
        <v>30</v>
      </c>
      <c r="C853">
        <v>33</v>
      </c>
      <c r="D853">
        <v>34</v>
      </c>
      <c r="E853">
        <v>35</v>
      </c>
      <c r="F853">
        <v>37</v>
      </c>
      <c r="G853">
        <v>38</v>
      </c>
      <c r="H853">
        <v>39</v>
      </c>
      <c r="I853" t="s">
        <v>14</v>
      </c>
      <c r="J853" t="b">
        <v>0</v>
      </c>
      <c r="K853" t="s">
        <v>15</v>
      </c>
      <c r="L853" t="b">
        <v>1</v>
      </c>
      <c r="M853" t="b">
        <f t="shared" ca="1" si="52"/>
        <v>0</v>
      </c>
      <c r="N853" t="b">
        <f t="shared" ca="1" si="53"/>
        <v>1</v>
      </c>
      <c r="O853">
        <f t="shared" si="54"/>
        <v>9</v>
      </c>
      <c r="P853">
        <f t="shared" si="55"/>
        <v>11</v>
      </c>
    </row>
    <row r="854" spans="1:16" x14ac:dyDescent="0.25">
      <c r="A854">
        <v>66</v>
      </c>
      <c r="B854">
        <v>65</v>
      </c>
      <c r="C854">
        <v>63</v>
      </c>
      <c r="D854">
        <v>60</v>
      </c>
      <c r="E854">
        <v>58</v>
      </c>
      <c r="F854">
        <v>55</v>
      </c>
      <c r="G854">
        <v>52</v>
      </c>
      <c r="H854" t="s">
        <v>14</v>
      </c>
      <c r="I854" t="b">
        <v>1</v>
      </c>
      <c r="J854" t="s">
        <v>15</v>
      </c>
      <c r="K854" t="b">
        <v>0</v>
      </c>
      <c r="M854" t="b">
        <f t="shared" ca="1" si="52"/>
        <v>1</v>
      </c>
      <c r="N854" t="b">
        <f t="shared" ca="1" si="53"/>
        <v>0</v>
      </c>
      <c r="O854">
        <f t="shared" si="54"/>
        <v>8</v>
      </c>
      <c r="P854">
        <f t="shared" si="55"/>
        <v>10</v>
      </c>
    </row>
    <row r="855" spans="1:16" x14ac:dyDescent="0.25">
      <c r="A855">
        <v>61</v>
      </c>
      <c r="B855">
        <v>64</v>
      </c>
      <c r="C855">
        <v>66</v>
      </c>
      <c r="D855">
        <v>68</v>
      </c>
      <c r="E855">
        <v>69</v>
      </c>
      <c r="F855">
        <v>70</v>
      </c>
      <c r="G855">
        <v>71</v>
      </c>
      <c r="H855">
        <v>74</v>
      </c>
      <c r="I855" t="s">
        <v>14</v>
      </c>
      <c r="J855" t="b">
        <v>0</v>
      </c>
      <c r="K855" t="s">
        <v>15</v>
      </c>
      <c r="L855" t="b">
        <v>1</v>
      </c>
      <c r="M855" t="b">
        <f t="shared" ca="1" si="52"/>
        <v>0</v>
      </c>
      <c r="N855" t="b">
        <f t="shared" ca="1" si="53"/>
        <v>1</v>
      </c>
      <c r="O855">
        <f t="shared" si="54"/>
        <v>9</v>
      </c>
      <c r="P855">
        <f t="shared" si="55"/>
        <v>11</v>
      </c>
    </row>
    <row r="856" spans="1:16" x14ac:dyDescent="0.25">
      <c r="A856">
        <v>98</v>
      </c>
      <c r="B856">
        <v>96</v>
      </c>
      <c r="C856">
        <v>94</v>
      </c>
      <c r="D856">
        <v>91</v>
      </c>
      <c r="E856">
        <v>90</v>
      </c>
      <c r="F856" t="s">
        <v>14</v>
      </c>
      <c r="G856" t="b">
        <v>1</v>
      </c>
      <c r="H856" t="s">
        <v>15</v>
      </c>
      <c r="I856" t="b">
        <v>0</v>
      </c>
      <c r="M856" t="b">
        <f t="shared" ca="1" si="52"/>
        <v>1</v>
      </c>
      <c r="N856" t="b">
        <f t="shared" ca="1" si="53"/>
        <v>0</v>
      </c>
      <c r="O856">
        <f t="shared" si="54"/>
        <v>6</v>
      </c>
      <c r="P856">
        <f t="shared" si="55"/>
        <v>8</v>
      </c>
    </row>
    <row r="857" spans="1:16" x14ac:dyDescent="0.25">
      <c r="A857">
        <v>57</v>
      </c>
      <c r="B857">
        <v>59</v>
      </c>
      <c r="C857">
        <v>60</v>
      </c>
      <c r="D857">
        <v>63</v>
      </c>
      <c r="E857">
        <v>65</v>
      </c>
      <c r="F857">
        <v>68</v>
      </c>
      <c r="G857">
        <v>69</v>
      </c>
      <c r="H857" t="s">
        <v>14</v>
      </c>
      <c r="I857" t="b">
        <v>0</v>
      </c>
      <c r="J857" t="s">
        <v>15</v>
      </c>
      <c r="K857" t="b">
        <v>1</v>
      </c>
      <c r="M857" t="b">
        <f t="shared" ca="1" si="52"/>
        <v>0</v>
      </c>
      <c r="N857" t="b">
        <f t="shared" ca="1" si="53"/>
        <v>1</v>
      </c>
      <c r="O857">
        <f t="shared" si="54"/>
        <v>8</v>
      </c>
      <c r="P857">
        <f t="shared" si="55"/>
        <v>10</v>
      </c>
    </row>
    <row r="858" spans="1:16" x14ac:dyDescent="0.25">
      <c r="A858">
        <v>75</v>
      </c>
      <c r="B858">
        <v>78</v>
      </c>
      <c r="C858">
        <v>79</v>
      </c>
      <c r="D858">
        <v>80</v>
      </c>
      <c r="E858">
        <v>82</v>
      </c>
      <c r="F858">
        <v>83</v>
      </c>
      <c r="G858">
        <v>84</v>
      </c>
      <c r="H858">
        <v>87</v>
      </c>
      <c r="I858" t="s">
        <v>14</v>
      </c>
      <c r="J858" t="b">
        <v>0</v>
      </c>
      <c r="K858" t="s">
        <v>15</v>
      </c>
      <c r="L858" t="b">
        <v>1</v>
      </c>
      <c r="M858" t="b">
        <f t="shared" ca="1" si="52"/>
        <v>0</v>
      </c>
      <c r="N858" t="b">
        <f t="shared" ca="1" si="53"/>
        <v>1</v>
      </c>
      <c r="O858">
        <f t="shared" si="54"/>
        <v>9</v>
      </c>
      <c r="P858">
        <f t="shared" si="55"/>
        <v>11</v>
      </c>
    </row>
    <row r="859" spans="1:16" x14ac:dyDescent="0.25">
      <c r="A859">
        <v>78</v>
      </c>
      <c r="B859">
        <v>80</v>
      </c>
      <c r="C859">
        <v>83</v>
      </c>
      <c r="D859">
        <v>85</v>
      </c>
      <c r="E859">
        <v>87</v>
      </c>
      <c r="F859" t="s">
        <v>14</v>
      </c>
      <c r="G859" t="b">
        <v>0</v>
      </c>
      <c r="H859" t="s">
        <v>15</v>
      </c>
      <c r="I859" t="b">
        <v>1</v>
      </c>
      <c r="M859" t="b">
        <f t="shared" ca="1" si="52"/>
        <v>0</v>
      </c>
      <c r="N859" t="b">
        <f t="shared" ca="1" si="53"/>
        <v>1</v>
      </c>
      <c r="O859">
        <f t="shared" si="54"/>
        <v>6</v>
      </c>
      <c r="P859">
        <f t="shared" si="55"/>
        <v>8</v>
      </c>
    </row>
    <row r="860" spans="1:16" x14ac:dyDescent="0.25">
      <c r="A860">
        <v>66</v>
      </c>
      <c r="B860">
        <v>67</v>
      </c>
      <c r="C860">
        <v>68</v>
      </c>
      <c r="D860">
        <v>70</v>
      </c>
      <c r="E860">
        <v>72</v>
      </c>
      <c r="F860">
        <v>73</v>
      </c>
      <c r="G860">
        <v>76</v>
      </c>
      <c r="H860">
        <v>79</v>
      </c>
      <c r="I860" t="s">
        <v>14</v>
      </c>
      <c r="J860" t="b">
        <v>0</v>
      </c>
      <c r="K860" t="s">
        <v>15</v>
      </c>
      <c r="L860" t="b">
        <v>1</v>
      </c>
      <c r="M860" t="b">
        <f t="shared" ca="1" si="52"/>
        <v>0</v>
      </c>
      <c r="N860" t="b">
        <f t="shared" ca="1" si="53"/>
        <v>1</v>
      </c>
      <c r="O860">
        <f t="shared" si="54"/>
        <v>9</v>
      </c>
      <c r="P860">
        <f t="shared" si="55"/>
        <v>11</v>
      </c>
    </row>
    <row r="861" spans="1:16" x14ac:dyDescent="0.25">
      <c r="A861">
        <v>53</v>
      </c>
      <c r="B861">
        <v>50</v>
      </c>
      <c r="C861">
        <v>49</v>
      </c>
      <c r="D861">
        <v>47</v>
      </c>
      <c r="E861">
        <v>46</v>
      </c>
      <c r="F861" t="s">
        <v>14</v>
      </c>
      <c r="G861" t="b">
        <v>1</v>
      </c>
      <c r="H861" t="s">
        <v>15</v>
      </c>
      <c r="I861" t="b">
        <v>0</v>
      </c>
      <c r="M861" t="b">
        <f t="shared" ca="1" si="52"/>
        <v>1</v>
      </c>
      <c r="N861" t="b">
        <f t="shared" ca="1" si="53"/>
        <v>0</v>
      </c>
      <c r="O861">
        <f t="shared" si="54"/>
        <v>6</v>
      </c>
      <c r="P861">
        <f t="shared" si="55"/>
        <v>8</v>
      </c>
    </row>
    <row r="862" spans="1:16" x14ac:dyDescent="0.25">
      <c r="A862">
        <v>29</v>
      </c>
      <c r="B862">
        <v>30</v>
      </c>
      <c r="C862">
        <v>32</v>
      </c>
      <c r="D862">
        <v>34</v>
      </c>
      <c r="E862">
        <v>35</v>
      </c>
      <c r="F862">
        <v>38</v>
      </c>
      <c r="G862">
        <v>40</v>
      </c>
      <c r="H862" t="s">
        <v>14</v>
      </c>
      <c r="I862" t="b">
        <v>0</v>
      </c>
      <c r="J862" t="s">
        <v>15</v>
      </c>
      <c r="K862" t="b">
        <v>1</v>
      </c>
      <c r="M862" t="b">
        <f t="shared" ca="1" si="52"/>
        <v>0</v>
      </c>
      <c r="N862" t="b">
        <f t="shared" ca="1" si="53"/>
        <v>1</v>
      </c>
      <c r="O862">
        <f t="shared" si="54"/>
        <v>8</v>
      </c>
      <c r="P862">
        <f t="shared" si="55"/>
        <v>10</v>
      </c>
    </row>
    <row r="863" spans="1:16" x14ac:dyDescent="0.25">
      <c r="A863">
        <v>72</v>
      </c>
      <c r="B863">
        <v>74</v>
      </c>
      <c r="C863">
        <v>75</v>
      </c>
      <c r="D863">
        <v>78</v>
      </c>
      <c r="E863">
        <v>80</v>
      </c>
      <c r="F863">
        <v>81</v>
      </c>
      <c r="G863" t="s">
        <v>14</v>
      </c>
      <c r="H863" t="b">
        <v>0</v>
      </c>
      <c r="I863" t="s">
        <v>15</v>
      </c>
      <c r="J863" t="b">
        <v>1</v>
      </c>
      <c r="M863" t="b">
        <f t="shared" ca="1" si="52"/>
        <v>0</v>
      </c>
      <c r="N863" t="b">
        <f t="shared" ca="1" si="53"/>
        <v>1</v>
      </c>
      <c r="O863">
        <f t="shared" si="54"/>
        <v>7</v>
      </c>
      <c r="P863">
        <f t="shared" si="55"/>
        <v>9</v>
      </c>
    </row>
    <row r="864" spans="1:16" x14ac:dyDescent="0.25">
      <c r="A864">
        <v>5</v>
      </c>
      <c r="B864">
        <v>6</v>
      </c>
      <c r="C864">
        <v>7</v>
      </c>
      <c r="D864">
        <v>9</v>
      </c>
      <c r="E864">
        <v>11</v>
      </c>
      <c r="F864">
        <v>14</v>
      </c>
      <c r="G864">
        <v>16</v>
      </c>
      <c r="H864">
        <v>17</v>
      </c>
      <c r="I864" t="s">
        <v>14</v>
      </c>
      <c r="J864" t="b">
        <v>0</v>
      </c>
      <c r="K864" t="s">
        <v>15</v>
      </c>
      <c r="L864" t="b">
        <v>1</v>
      </c>
      <c r="M864" t="b">
        <f t="shared" ca="1" si="52"/>
        <v>0</v>
      </c>
      <c r="N864" t="b">
        <f t="shared" ca="1" si="53"/>
        <v>1</v>
      </c>
      <c r="O864">
        <f t="shared" si="54"/>
        <v>9</v>
      </c>
      <c r="P864">
        <f t="shared" si="55"/>
        <v>11</v>
      </c>
    </row>
    <row r="865" spans="1:16" x14ac:dyDescent="0.25">
      <c r="A865">
        <v>88</v>
      </c>
      <c r="B865">
        <v>87</v>
      </c>
      <c r="C865">
        <v>85</v>
      </c>
      <c r="D865">
        <v>82</v>
      </c>
      <c r="E865">
        <v>81</v>
      </c>
      <c r="F865">
        <v>79</v>
      </c>
      <c r="G865">
        <v>77</v>
      </c>
      <c r="H865">
        <v>76</v>
      </c>
      <c r="I865" t="s">
        <v>14</v>
      </c>
      <c r="J865" t="b">
        <v>1</v>
      </c>
      <c r="K865" t="s">
        <v>15</v>
      </c>
      <c r="L865" t="b">
        <v>0</v>
      </c>
      <c r="M865" t="b">
        <f t="shared" ca="1" si="52"/>
        <v>1</v>
      </c>
      <c r="N865" t="b">
        <f t="shared" ca="1" si="53"/>
        <v>0</v>
      </c>
      <c r="O865">
        <f t="shared" si="54"/>
        <v>9</v>
      </c>
      <c r="P865">
        <f t="shared" si="55"/>
        <v>11</v>
      </c>
    </row>
    <row r="866" spans="1:16" x14ac:dyDescent="0.25">
      <c r="A866">
        <v>12</v>
      </c>
      <c r="B866">
        <v>14</v>
      </c>
      <c r="C866">
        <v>15</v>
      </c>
      <c r="D866">
        <v>17</v>
      </c>
      <c r="E866">
        <v>19</v>
      </c>
      <c r="F866">
        <v>21</v>
      </c>
      <c r="G866" t="s">
        <v>14</v>
      </c>
      <c r="H866" t="b">
        <v>0</v>
      </c>
      <c r="I866" t="s">
        <v>15</v>
      </c>
      <c r="J866" t="b">
        <v>1</v>
      </c>
      <c r="M866" t="b">
        <f t="shared" ca="1" si="52"/>
        <v>0</v>
      </c>
      <c r="N866" t="b">
        <f t="shared" ca="1" si="53"/>
        <v>1</v>
      </c>
      <c r="O866">
        <f t="shared" si="54"/>
        <v>7</v>
      </c>
      <c r="P866">
        <f t="shared" si="55"/>
        <v>9</v>
      </c>
    </row>
    <row r="867" spans="1:16" x14ac:dyDescent="0.25">
      <c r="A867">
        <v>74</v>
      </c>
      <c r="B867">
        <v>73</v>
      </c>
      <c r="C867">
        <v>72</v>
      </c>
      <c r="D867">
        <v>69</v>
      </c>
      <c r="E867">
        <v>66</v>
      </c>
      <c r="F867">
        <v>65</v>
      </c>
      <c r="G867" t="s">
        <v>14</v>
      </c>
      <c r="H867" t="b">
        <v>1</v>
      </c>
      <c r="I867" t="s">
        <v>15</v>
      </c>
      <c r="J867" t="b">
        <v>0</v>
      </c>
      <c r="M867" t="b">
        <f t="shared" ca="1" si="52"/>
        <v>1</v>
      </c>
      <c r="N867" t="b">
        <f t="shared" ca="1" si="53"/>
        <v>0</v>
      </c>
      <c r="O867">
        <f t="shared" si="54"/>
        <v>7</v>
      </c>
      <c r="P867">
        <f t="shared" si="55"/>
        <v>9</v>
      </c>
    </row>
    <row r="868" spans="1:16" x14ac:dyDescent="0.25">
      <c r="A868">
        <v>24</v>
      </c>
      <c r="B868">
        <v>25</v>
      </c>
      <c r="C868">
        <v>28</v>
      </c>
      <c r="D868">
        <v>31</v>
      </c>
      <c r="E868">
        <v>32</v>
      </c>
      <c r="F868" t="s">
        <v>14</v>
      </c>
      <c r="G868" t="b">
        <v>0</v>
      </c>
      <c r="H868" t="s">
        <v>15</v>
      </c>
      <c r="I868" t="b">
        <v>1</v>
      </c>
      <c r="M868" t="b">
        <f t="shared" ca="1" si="52"/>
        <v>0</v>
      </c>
      <c r="N868" t="b">
        <f t="shared" ca="1" si="53"/>
        <v>1</v>
      </c>
      <c r="O868">
        <f t="shared" si="54"/>
        <v>6</v>
      </c>
      <c r="P868">
        <f t="shared" si="55"/>
        <v>8</v>
      </c>
    </row>
    <row r="869" spans="1:16" x14ac:dyDescent="0.25">
      <c r="A869">
        <v>62</v>
      </c>
      <c r="B869">
        <v>64</v>
      </c>
      <c r="C869">
        <v>65</v>
      </c>
      <c r="D869">
        <v>68</v>
      </c>
      <c r="E869">
        <v>69</v>
      </c>
      <c r="F869">
        <v>71</v>
      </c>
      <c r="G869">
        <v>73</v>
      </c>
      <c r="H869" t="s">
        <v>14</v>
      </c>
      <c r="I869" t="b">
        <v>0</v>
      </c>
      <c r="J869" t="s">
        <v>15</v>
      </c>
      <c r="K869" t="b">
        <v>1</v>
      </c>
      <c r="M869" t="b">
        <f t="shared" ca="1" si="52"/>
        <v>0</v>
      </c>
      <c r="N869" t="b">
        <f t="shared" ca="1" si="53"/>
        <v>1</v>
      </c>
      <c r="O869">
        <f t="shared" si="54"/>
        <v>8</v>
      </c>
      <c r="P869">
        <f t="shared" si="55"/>
        <v>10</v>
      </c>
    </row>
    <row r="870" spans="1:16" x14ac:dyDescent="0.25">
      <c r="A870">
        <v>63</v>
      </c>
      <c r="B870">
        <v>60</v>
      </c>
      <c r="C870">
        <v>57</v>
      </c>
      <c r="D870">
        <v>55</v>
      </c>
      <c r="E870">
        <v>52</v>
      </c>
      <c r="F870">
        <v>50</v>
      </c>
      <c r="G870">
        <v>49</v>
      </c>
      <c r="H870" t="s">
        <v>14</v>
      </c>
      <c r="I870" t="b">
        <v>1</v>
      </c>
      <c r="J870" t="s">
        <v>15</v>
      </c>
      <c r="K870" t="b">
        <v>0</v>
      </c>
      <c r="M870" t="b">
        <f t="shared" ca="1" si="52"/>
        <v>1</v>
      </c>
      <c r="N870" t="b">
        <f t="shared" ca="1" si="53"/>
        <v>0</v>
      </c>
      <c r="O870">
        <f t="shared" si="54"/>
        <v>8</v>
      </c>
      <c r="P870">
        <f t="shared" si="55"/>
        <v>10</v>
      </c>
    </row>
    <row r="871" spans="1:16" x14ac:dyDescent="0.25">
      <c r="A871">
        <v>5</v>
      </c>
      <c r="B871">
        <v>8</v>
      </c>
      <c r="C871">
        <v>9</v>
      </c>
      <c r="D871">
        <v>11</v>
      </c>
      <c r="E871">
        <v>12</v>
      </c>
      <c r="F871">
        <v>15</v>
      </c>
      <c r="G871">
        <v>17</v>
      </c>
      <c r="H871">
        <v>20</v>
      </c>
      <c r="I871" t="s">
        <v>14</v>
      </c>
      <c r="J871" t="b">
        <v>0</v>
      </c>
      <c r="K871" t="s">
        <v>15</v>
      </c>
      <c r="L871" t="b">
        <v>1</v>
      </c>
      <c r="M871" t="b">
        <f t="shared" ca="1" si="52"/>
        <v>0</v>
      </c>
      <c r="N871" t="b">
        <f t="shared" ca="1" si="53"/>
        <v>1</v>
      </c>
      <c r="O871">
        <f t="shared" si="54"/>
        <v>9</v>
      </c>
      <c r="P871">
        <f t="shared" si="55"/>
        <v>11</v>
      </c>
    </row>
    <row r="872" spans="1:16" x14ac:dyDescent="0.25">
      <c r="A872">
        <v>42</v>
      </c>
      <c r="B872">
        <v>44</v>
      </c>
      <c r="C872">
        <v>47</v>
      </c>
      <c r="D872">
        <v>49</v>
      </c>
      <c r="E872">
        <v>52</v>
      </c>
      <c r="F872">
        <v>54</v>
      </c>
      <c r="G872" t="s">
        <v>14</v>
      </c>
      <c r="H872" t="b">
        <v>0</v>
      </c>
      <c r="I872" t="s">
        <v>15</v>
      </c>
      <c r="J872" t="b">
        <v>1</v>
      </c>
      <c r="M872" t="b">
        <f t="shared" ca="1" si="52"/>
        <v>0</v>
      </c>
      <c r="N872" t="b">
        <f t="shared" ca="1" si="53"/>
        <v>1</v>
      </c>
      <c r="O872">
        <f t="shared" si="54"/>
        <v>7</v>
      </c>
      <c r="P872">
        <f t="shared" si="55"/>
        <v>9</v>
      </c>
    </row>
    <row r="873" spans="1:16" x14ac:dyDescent="0.25">
      <c r="A873">
        <v>28</v>
      </c>
      <c r="B873">
        <v>29</v>
      </c>
      <c r="C873">
        <v>30</v>
      </c>
      <c r="D873">
        <v>33</v>
      </c>
      <c r="E873">
        <v>34</v>
      </c>
      <c r="F873">
        <v>35</v>
      </c>
      <c r="G873" t="s">
        <v>14</v>
      </c>
      <c r="H873" t="b">
        <v>0</v>
      </c>
      <c r="I873" t="s">
        <v>15</v>
      </c>
      <c r="J873" t="b">
        <v>1</v>
      </c>
      <c r="M873" t="b">
        <f t="shared" ca="1" si="52"/>
        <v>0</v>
      </c>
      <c r="N873" t="b">
        <f t="shared" ca="1" si="53"/>
        <v>1</v>
      </c>
      <c r="O873">
        <f t="shared" si="54"/>
        <v>7</v>
      </c>
      <c r="P873">
        <f t="shared" si="55"/>
        <v>9</v>
      </c>
    </row>
    <row r="874" spans="1:16" x14ac:dyDescent="0.25">
      <c r="A874">
        <v>46</v>
      </c>
      <c r="B874">
        <v>44</v>
      </c>
      <c r="C874">
        <v>41</v>
      </c>
      <c r="D874">
        <v>39</v>
      </c>
      <c r="E874">
        <v>38</v>
      </c>
      <c r="F874" t="s">
        <v>14</v>
      </c>
      <c r="G874" t="b">
        <v>1</v>
      </c>
      <c r="H874" t="s">
        <v>15</v>
      </c>
      <c r="I874" t="b">
        <v>0</v>
      </c>
      <c r="M874" t="b">
        <f t="shared" ca="1" si="52"/>
        <v>1</v>
      </c>
      <c r="N874" t="b">
        <f t="shared" ca="1" si="53"/>
        <v>0</v>
      </c>
      <c r="O874">
        <f t="shared" si="54"/>
        <v>6</v>
      </c>
      <c r="P874">
        <f t="shared" si="55"/>
        <v>8</v>
      </c>
    </row>
    <row r="875" spans="1:16" x14ac:dyDescent="0.25">
      <c r="A875">
        <v>85</v>
      </c>
      <c r="B875">
        <v>86</v>
      </c>
      <c r="C875">
        <v>87</v>
      </c>
      <c r="D875">
        <v>90</v>
      </c>
      <c r="E875">
        <v>92</v>
      </c>
      <c r="F875">
        <v>94</v>
      </c>
      <c r="G875" t="s">
        <v>14</v>
      </c>
      <c r="H875" t="b">
        <v>0</v>
      </c>
      <c r="I875" t="s">
        <v>15</v>
      </c>
      <c r="J875" t="b">
        <v>1</v>
      </c>
      <c r="M875" t="b">
        <f t="shared" ca="1" si="52"/>
        <v>0</v>
      </c>
      <c r="N875" t="b">
        <f t="shared" ca="1" si="53"/>
        <v>1</v>
      </c>
      <c r="O875">
        <f t="shared" si="54"/>
        <v>7</v>
      </c>
      <c r="P875">
        <f t="shared" si="55"/>
        <v>9</v>
      </c>
    </row>
    <row r="876" spans="1:16" x14ac:dyDescent="0.25">
      <c r="A876">
        <v>59</v>
      </c>
      <c r="B876">
        <v>58</v>
      </c>
      <c r="C876">
        <v>56</v>
      </c>
      <c r="D876">
        <v>55</v>
      </c>
      <c r="E876">
        <v>53</v>
      </c>
      <c r="F876" t="s">
        <v>14</v>
      </c>
      <c r="G876" t="b">
        <v>1</v>
      </c>
      <c r="H876" t="s">
        <v>15</v>
      </c>
      <c r="I876" t="b">
        <v>0</v>
      </c>
      <c r="M876" t="b">
        <f t="shared" ca="1" si="52"/>
        <v>1</v>
      </c>
      <c r="N876" t="b">
        <f t="shared" ca="1" si="53"/>
        <v>0</v>
      </c>
      <c r="O876">
        <f t="shared" si="54"/>
        <v>6</v>
      </c>
      <c r="P876">
        <f t="shared" si="55"/>
        <v>8</v>
      </c>
    </row>
    <row r="877" spans="1:16" x14ac:dyDescent="0.25">
      <c r="A877">
        <v>82</v>
      </c>
      <c r="B877">
        <v>79</v>
      </c>
      <c r="C877">
        <v>77</v>
      </c>
      <c r="D877">
        <v>76</v>
      </c>
      <c r="E877">
        <v>74</v>
      </c>
      <c r="F877" t="s">
        <v>14</v>
      </c>
      <c r="G877" t="b">
        <v>1</v>
      </c>
      <c r="H877" t="s">
        <v>15</v>
      </c>
      <c r="I877" t="b">
        <v>0</v>
      </c>
      <c r="M877" t="b">
        <f t="shared" ca="1" si="52"/>
        <v>1</v>
      </c>
      <c r="N877" t="b">
        <f t="shared" ca="1" si="53"/>
        <v>0</v>
      </c>
      <c r="O877">
        <f t="shared" si="54"/>
        <v>6</v>
      </c>
      <c r="P877">
        <f t="shared" si="55"/>
        <v>8</v>
      </c>
    </row>
    <row r="878" spans="1:16" x14ac:dyDescent="0.25">
      <c r="A878">
        <v>96</v>
      </c>
      <c r="B878">
        <v>94</v>
      </c>
      <c r="C878">
        <v>92</v>
      </c>
      <c r="D878">
        <v>89</v>
      </c>
      <c r="E878">
        <v>86</v>
      </c>
      <c r="F878">
        <v>85</v>
      </c>
      <c r="G878" t="s">
        <v>14</v>
      </c>
      <c r="H878" t="b">
        <v>1</v>
      </c>
      <c r="I878" t="s">
        <v>15</v>
      </c>
      <c r="J878" t="b">
        <v>0</v>
      </c>
      <c r="M878" t="b">
        <f t="shared" ca="1" si="52"/>
        <v>1</v>
      </c>
      <c r="N878" t="b">
        <f t="shared" ca="1" si="53"/>
        <v>0</v>
      </c>
      <c r="O878">
        <f t="shared" si="54"/>
        <v>7</v>
      </c>
      <c r="P878">
        <f t="shared" si="55"/>
        <v>9</v>
      </c>
    </row>
    <row r="879" spans="1:16" x14ac:dyDescent="0.25">
      <c r="A879">
        <v>51</v>
      </c>
      <c r="B879">
        <v>49</v>
      </c>
      <c r="C879">
        <v>46</v>
      </c>
      <c r="D879">
        <v>44</v>
      </c>
      <c r="E879">
        <v>41</v>
      </c>
      <c r="F879">
        <v>40</v>
      </c>
      <c r="G879">
        <v>37</v>
      </c>
      <c r="H879" t="s">
        <v>14</v>
      </c>
      <c r="I879" t="b">
        <v>1</v>
      </c>
      <c r="J879" t="s">
        <v>15</v>
      </c>
      <c r="K879" t="b">
        <v>0</v>
      </c>
      <c r="M879" t="b">
        <f t="shared" ca="1" si="52"/>
        <v>1</v>
      </c>
      <c r="N879" t="b">
        <f t="shared" ca="1" si="53"/>
        <v>0</v>
      </c>
      <c r="O879">
        <f t="shared" si="54"/>
        <v>8</v>
      </c>
      <c r="P879">
        <f t="shared" si="55"/>
        <v>10</v>
      </c>
    </row>
    <row r="880" spans="1:16" x14ac:dyDescent="0.25">
      <c r="A880">
        <v>43</v>
      </c>
      <c r="B880">
        <v>46</v>
      </c>
      <c r="C880">
        <v>47</v>
      </c>
      <c r="D880">
        <v>50</v>
      </c>
      <c r="E880">
        <v>52</v>
      </c>
      <c r="F880" t="s">
        <v>14</v>
      </c>
      <c r="G880" t="b">
        <v>0</v>
      </c>
      <c r="H880" t="s">
        <v>15</v>
      </c>
      <c r="I880" t="b">
        <v>1</v>
      </c>
      <c r="M880" t="b">
        <f t="shared" ca="1" si="52"/>
        <v>0</v>
      </c>
      <c r="N880" t="b">
        <f t="shared" ca="1" si="53"/>
        <v>1</v>
      </c>
      <c r="O880">
        <f t="shared" si="54"/>
        <v>6</v>
      </c>
      <c r="P880">
        <f t="shared" si="55"/>
        <v>8</v>
      </c>
    </row>
    <row r="881" spans="1:16" x14ac:dyDescent="0.25">
      <c r="A881">
        <v>26</v>
      </c>
      <c r="B881">
        <v>23</v>
      </c>
      <c r="C881">
        <v>22</v>
      </c>
      <c r="D881">
        <v>19</v>
      </c>
      <c r="E881">
        <v>17</v>
      </c>
      <c r="F881">
        <v>15</v>
      </c>
      <c r="G881">
        <v>12</v>
      </c>
      <c r="H881">
        <v>9</v>
      </c>
      <c r="I881" t="s">
        <v>14</v>
      </c>
      <c r="J881" t="b">
        <v>1</v>
      </c>
      <c r="K881" t="s">
        <v>15</v>
      </c>
      <c r="L881" t="b">
        <v>0</v>
      </c>
      <c r="M881" t="b">
        <f t="shared" ca="1" si="52"/>
        <v>1</v>
      </c>
      <c r="N881" t="b">
        <f t="shared" ca="1" si="53"/>
        <v>0</v>
      </c>
      <c r="O881">
        <f t="shared" si="54"/>
        <v>9</v>
      </c>
      <c r="P881">
        <f t="shared" si="55"/>
        <v>11</v>
      </c>
    </row>
    <row r="882" spans="1:16" x14ac:dyDescent="0.25">
      <c r="A882">
        <v>39</v>
      </c>
      <c r="B882">
        <v>42</v>
      </c>
      <c r="C882">
        <v>44</v>
      </c>
      <c r="D882">
        <v>45</v>
      </c>
      <c r="E882">
        <v>46</v>
      </c>
      <c r="F882" t="s">
        <v>14</v>
      </c>
      <c r="G882" t="b">
        <v>0</v>
      </c>
      <c r="H882" t="s">
        <v>15</v>
      </c>
      <c r="I882" t="b">
        <v>1</v>
      </c>
      <c r="M882" t="b">
        <f t="shared" ca="1" si="52"/>
        <v>0</v>
      </c>
      <c r="N882" t="b">
        <f t="shared" ca="1" si="53"/>
        <v>1</v>
      </c>
      <c r="O882">
        <f t="shared" si="54"/>
        <v>6</v>
      </c>
      <c r="P882">
        <f t="shared" si="55"/>
        <v>8</v>
      </c>
    </row>
    <row r="883" spans="1:16" x14ac:dyDescent="0.25">
      <c r="A883">
        <v>84</v>
      </c>
      <c r="B883">
        <v>83</v>
      </c>
      <c r="C883">
        <v>80</v>
      </c>
      <c r="D883">
        <v>78</v>
      </c>
      <c r="E883">
        <v>76</v>
      </c>
      <c r="F883">
        <v>75</v>
      </c>
      <c r="G883" t="s">
        <v>14</v>
      </c>
      <c r="H883" t="b">
        <v>1</v>
      </c>
      <c r="I883" t="s">
        <v>15</v>
      </c>
      <c r="J883" t="b">
        <v>0</v>
      </c>
      <c r="M883" t="b">
        <f t="shared" ca="1" si="52"/>
        <v>1</v>
      </c>
      <c r="N883" t="b">
        <f t="shared" ca="1" si="53"/>
        <v>0</v>
      </c>
      <c r="O883">
        <f t="shared" si="54"/>
        <v>7</v>
      </c>
      <c r="P883">
        <f t="shared" si="55"/>
        <v>9</v>
      </c>
    </row>
    <row r="884" spans="1:16" x14ac:dyDescent="0.25">
      <c r="A884">
        <v>65</v>
      </c>
      <c r="B884">
        <v>64</v>
      </c>
      <c r="C884">
        <v>61</v>
      </c>
      <c r="D884">
        <v>58</v>
      </c>
      <c r="E884">
        <v>56</v>
      </c>
      <c r="F884">
        <v>55</v>
      </c>
      <c r="G884" t="s">
        <v>14</v>
      </c>
      <c r="H884" t="b">
        <v>1</v>
      </c>
      <c r="I884" t="s">
        <v>15</v>
      </c>
      <c r="J884" t="b">
        <v>0</v>
      </c>
      <c r="M884" t="b">
        <f t="shared" ca="1" si="52"/>
        <v>1</v>
      </c>
      <c r="N884" t="b">
        <f t="shared" ca="1" si="53"/>
        <v>0</v>
      </c>
      <c r="O884">
        <f t="shared" si="54"/>
        <v>7</v>
      </c>
      <c r="P884">
        <f t="shared" si="55"/>
        <v>9</v>
      </c>
    </row>
    <row r="885" spans="1:16" x14ac:dyDescent="0.25">
      <c r="A885">
        <v>10</v>
      </c>
      <c r="B885">
        <v>9</v>
      </c>
      <c r="C885">
        <v>8</v>
      </c>
      <c r="D885">
        <v>5</v>
      </c>
      <c r="E885">
        <v>4</v>
      </c>
      <c r="F885">
        <v>2</v>
      </c>
      <c r="G885">
        <v>1</v>
      </c>
      <c r="H885" t="s">
        <v>14</v>
      </c>
      <c r="I885" t="b">
        <v>1</v>
      </c>
      <c r="J885" t="s">
        <v>15</v>
      </c>
      <c r="K885" t="b">
        <v>0</v>
      </c>
      <c r="M885" t="b">
        <f t="shared" ca="1" si="52"/>
        <v>1</v>
      </c>
      <c r="N885" t="b">
        <f t="shared" ca="1" si="53"/>
        <v>0</v>
      </c>
      <c r="O885">
        <f t="shared" si="54"/>
        <v>8</v>
      </c>
      <c r="P885">
        <f t="shared" si="55"/>
        <v>10</v>
      </c>
    </row>
    <row r="886" spans="1:16" x14ac:dyDescent="0.25">
      <c r="A886">
        <v>62</v>
      </c>
      <c r="B886">
        <v>61</v>
      </c>
      <c r="C886">
        <v>60</v>
      </c>
      <c r="D886">
        <v>58</v>
      </c>
      <c r="E886">
        <v>55</v>
      </c>
      <c r="F886">
        <v>53</v>
      </c>
      <c r="G886">
        <v>50</v>
      </c>
      <c r="H886" t="s">
        <v>14</v>
      </c>
      <c r="I886" t="b">
        <v>1</v>
      </c>
      <c r="J886" t="s">
        <v>15</v>
      </c>
      <c r="K886" t="b">
        <v>0</v>
      </c>
      <c r="M886" t="b">
        <f t="shared" ca="1" si="52"/>
        <v>1</v>
      </c>
      <c r="N886" t="b">
        <f t="shared" ca="1" si="53"/>
        <v>0</v>
      </c>
      <c r="O886">
        <f t="shared" si="54"/>
        <v>8</v>
      </c>
      <c r="P886">
        <f t="shared" si="55"/>
        <v>10</v>
      </c>
    </row>
    <row r="887" spans="1:16" x14ac:dyDescent="0.25">
      <c r="A887">
        <v>42</v>
      </c>
      <c r="B887">
        <v>40</v>
      </c>
      <c r="C887">
        <v>39</v>
      </c>
      <c r="D887">
        <v>37</v>
      </c>
      <c r="E887">
        <v>34</v>
      </c>
      <c r="F887">
        <v>32</v>
      </c>
      <c r="G887">
        <v>30</v>
      </c>
      <c r="H887">
        <v>27</v>
      </c>
      <c r="I887" t="s">
        <v>14</v>
      </c>
      <c r="J887" t="b">
        <v>1</v>
      </c>
      <c r="K887" t="s">
        <v>15</v>
      </c>
      <c r="L887" t="b">
        <v>0</v>
      </c>
      <c r="M887" t="b">
        <f t="shared" ca="1" si="52"/>
        <v>1</v>
      </c>
      <c r="N887" t="b">
        <f t="shared" ca="1" si="53"/>
        <v>0</v>
      </c>
      <c r="O887">
        <f t="shared" si="54"/>
        <v>9</v>
      </c>
      <c r="P887">
        <f t="shared" si="55"/>
        <v>11</v>
      </c>
    </row>
    <row r="888" spans="1:16" x14ac:dyDescent="0.25">
      <c r="A888">
        <v>79</v>
      </c>
      <c r="B888">
        <v>76</v>
      </c>
      <c r="C888">
        <v>74</v>
      </c>
      <c r="D888">
        <v>71</v>
      </c>
      <c r="E888">
        <v>69</v>
      </c>
      <c r="F888">
        <v>67</v>
      </c>
      <c r="G888">
        <v>64</v>
      </c>
      <c r="H888" t="s">
        <v>14</v>
      </c>
      <c r="I888" t="b">
        <v>1</v>
      </c>
      <c r="J888" t="s">
        <v>15</v>
      </c>
      <c r="K888" t="b">
        <v>0</v>
      </c>
      <c r="M888" t="b">
        <f t="shared" ca="1" si="52"/>
        <v>1</v>
      </c>
      <c r="N888" t="b">
        <f t="shared" ca="1" si="53"/>
        <v>0</v>
      </c>
      <c r="O888">
        <f t="shared" si="54"/>
        <v>8</v>
      </c>
      <c r="P888">
        <f t="shared" si="55"/>
        <v>10</v>
      </c>
    </row>
    <row r="889" spans="1:16" x14ac:dyDescent="0.25">
      <c r="A889">
        <v>97</v>
      </c>
      <c r="B889">
        <v>96</v>
      </c>
      <c r="C889">
        <v>93</v>
      </c>
      <c r="D889">
        <v>90</v>
      </c>
      <c r="E889">
        <v>87</v>
      </c>
      <c r="F889">
        <v>85</v>
      </c>
      <c r="G889">
        <v>83</v>
      </c>
      <c r="H889" t="s">
        <v>14</v>
      </c>
      <c r="I889" t="b">
        <v>1</v>
      </c>
      <c r="J889" t="s">
        <v>15</v>
      </c>
      <c r="K889" t="b">
        <v>0</v>
      </c>
      <c r="M889" t="b">
        <f t="shared" ca="1" si="52"/>
        <v>1</v>
      </c>
      <c r="N889" t="b">
        <f t="shared" ca="1" si="53"/>
        <v>0</v>
      </c>
      <c r="O889">
        <f t="shared" si="54"/>
        <v>8</v>
      </c>
      <c r="P889">
        <f t="shared" si="55"/>
        <v>10</v>
      </c>
    </row>
    <row r="890" spans="1:16" x14ac:dyDescent="0.25">
      <c r="A890">
        <v>16</v>
      </c>
      <c r="B890">
        <v>19</v>
      </c>
      <c r="C890">
        <v>22</v>
      </c>
      <c r="D890">
        <v>23</v>
      </c>
      <c r="E890">
        <v>24</v>
      </c>
      <c r="F890" t="s">
        <v>14</v>
      </c>
      <c r="G890" t="b">
        <v>0</v>
      </c>
      <c r="H890" t="s">
        <v>15</v>
      </c>
      <c r="I890" t="b">
        <v>1</v>
      </c>
      <c r="M890" t="b">
        <f t="shared" ca="1" si="52"/>
        <v>0</v>
      </c>
      <c r="N890" t="b">
        <f t="shared" ca="1" si="53"/>
        <v>1</v>
      </c>
      <c r="O890">
        <f t="shared" si="54"/>
        <v>6</v>
      </c>
      <c r="P890">
        <f t="shared" si="55"/>
        <v>8</v>
      </c>
    </row>
    <row r="891" spans="1:16" x14ac:dyDescent="0.25">
      <c r="A891">
        <v>48</v>
      </c>
      <c r="B891">
        <v>47</v>
      </c>
      <c r="C891">
        <v>46</v>
      </c>
      <c r="D891">
        <v>43</v>
      </c>
      <c r="E891">
        <v>40</v>
      </c>
      <c r="F891">
        <v>38</v>
      </c>
      <c r="G891">
        <v>36</v>
      </c>
      <c r="H891" t="s">
        <v>14</v>
      </c>
      <c r="I891" t="b">
        <v>1</v>
      </c>
      <c r="J891" t="s">
        <v>15</v>
      </c>
      <c r="K891" t="b">
        <v>0</v>
      </c>
      <c r="M891" t="b">
        <f t="shared" ca="1" si="52"/>
        <v>1</v>
      </c>
      <c r="N891" t="b">
        <f t="shared" ca="1" si="53"/>
        <v>0</v>
      </c>
      <c r="O891">
        <f t="shared" si="54"/>
        <v>8</v>
      </c>
      <c r="P891">
        <f t="shared" si="55"/>
        <v>10</v>
      </c>
    </row>
    <row r="892" spans="1:16" x14ac:dyDescent="0.25">
      <c r="A892">
        <v>37</v>
      </c>
      <c r="B892">
        <v>34</v>
      </c>
      <c r="C892">
        <v>31</v>
      </c>
      <c r="D892">
        <v>28</v>
      </c>
      <c r="E892">
        <v>25</v>
      </c>
      <c r="F892">
        <v>23</v>
      </c>
      <c r="G892" t="s">
        <v>14</v>
      </c>
      <c r="H892" t="b">
        <v>1</v>
      </c>
      <c r="I892" t="s">
        <v>15</v>
      </c>
      <c r="J892" t="b">
        <v>0</v>
      </c>
      <c r="M892" t="b">
        <f t="shared" ca="1" si="52"/>
        <v>1</v>
      </c>
      <c r="N892" t="b">
        <f t="shared" ca="1" si="53"/>
        <v>0</v>
      </c>
      <c r="O892">
        <f t="shared" si="54"/>
        <v>7</v>
      </c>
      <c r="P892">
        <f t="shared" si="55"/>
        <v>9</v>
      </c>
    </row>
    <row r="893" spans="1:16" x14ac:dyDescent="0.25">
      <c r="A893">
        <v>44</v>
      </c>
      <c r="B893">
        <v>43</v>
      </c>
      <c r="C893">
        <v>41</v>
      </c>
      <c r="D893">
        <v>40</v>
      </c>
      <c r="E893">
        <v>38</v>
      </c>
      <c r="F893">
        <v>35</v>
      </c>
      <c r="G893" t="s">
        <v>14</v>
      </c>
      <c r="H893" t="b">
        <v>1</v>
      </c>
      <c r="I893" t="s">
        <v>15</v>
      </c>
      <c r="J893" t="b">
        <v>0</v>
      </c>
      <c r="M893" t="b">
        <f t="shared" ca="1" si="52"/>
        <v>1</v>
      </c>
      <c r="N893" t="b">
        <f t="shared" ca="1" si="53"/>
        <v>0</v>
      </c>
      <c r="O893">
        <f t="shared" si="54"/>
        <v>7</v>
      </c>
      <c r="P893">
        <f t="shared" si="55"/>
        <v>9</v>
      </c>
    </row>
    <row r="894" spans="1:16" x14ac:dyDescent="0.25">
      <c r="A894">
        <v>47</v>
      </c>
      <c r="B894">
        <v>44</v>
      </c>
      <c r="C894">
        <v>42</v>
      </c>
      <c r="D894">
        <v>40</v>
      </c>
      <c r="E894">
        <v>39</v>
      </c>
      <c r="F894">
        <v>38</v>
      </c>
      <c r="G894">
        <v>36</v>
      </c>
      <c r="H894" t="s">
        <v>14</v>
      </c>
      <c r="I894" t="b">
        <v>1</v>
      </c>
      <c r="J894" t="s">
        <v>15</v>
      </c>
      <c r="K894" t="b">
        <v>0</v>
      </c>
      <c r="M894" t="b">
        <f t="shared" ca="1" si="52"/>
        <v>1</v>
      </c>
      <c r="N894" t="b">
        <f t="shared" ca="1" si="53"/>
        <v>0</v>
      </c>
      <c r="O894">
        <f t="shared" si="54"/>
        <v>8</v>
      </c>
      <c r="P894">
        <f t="shared" si="55"/>
        <v>10</v>
      </c>
    </row>
    <row r="895" spans="1:16" x14ac:dyDescent="0.25">
      <c r="A895">
        <v>27</v>
      </c>
      <c r="B895">
        <v>29</v>
      </c>
      <c r="C895">
        <v>32</v>
      </c>
      <c r="D895">
        <v>34</v>
      </c>
      <c r="E895">
        <v>36</v>
      </c>
      <c r="F895" t="s">
        <v>14</v>
      </c>
      <c r="G895" t="b">
        <v>0</v>
      </c>
      <c r="H895" t="s">
        <v>15</v>
      </c>
      <c r="I895" t="b">
        <v>1</v>
      </c>
      <c r="M895" t="b">
        <f t="shared" ca="1" si="52"/>
        <v>0</v>
      </c>
      <c r="N895" t="b">
        <f t="shared" ca="1" si="53"/>
        <v>1</v>
      </c>
      <c r="O895">
        <f t="shared" si="54"/>
        <v>6</v>
      </c>
      <c r="P895">
        <f t="shared" si="55"/>
        <v>8</v>
      </c>
    </row>
    <row r="896" spans="1:16" x14ac:dyDescent="0.25">
      <c r="A896">
        <v>43</v>
      </c>
      <c r="B896">
        <v>41</v>
      </c>
      <c r="C896">
        <v>39</v>
      </c>
      <c r="D896">
        <v>38</v>
      </c>
      <c r="E896">
        <v>35</v>
      </c>
      <c r="F896" t="s">
        <v>14</v>
      </c>
      <c r="G896" t="b">
        <v>1</v>
      </c>
      <c r="H896" t="s">
        <v>15</v>
      </c>
      <c r="I896" t="b">
        <v>0</v>
      </c>
      <c r="M896" t="b">
        <f t="shared" ca="1" si="52"/>
        <v>1</v>
      </c>
      <c r="N896" t="b">
        <f t="shared" ca="1" si="53"/>
        <v>0</v>
      </c>
      <c r="O896">
        <f t="shared" si="54"/>
        <v>6</v>
      </c>
      <c r="P896">
        <f t="shared" si="55"/>
        <v>8</v>
      </c>
    </row>
    <row r="897" spans="1:16" x14ac:dyDescent="0.25">
      <c r="A897">
        <v>83</v>
      </c>
      <c r="B897">
        <v>82</v>
      </c>
      <c r="C897">
        <v>79</v>
      </c>
      <c r="D897">
        <v>77</v>
      </c>
      <c r="E897">
        <v>74</v>
      </c>
      <c r="F897" t="s">
        <v>14</v>
      </c>
      <c r="G897" t="b">
        <v>1</v>
      </c>
      <c r="H897" t="s">
        <v>15</v>
      </c>
      <c r="I897" t="b">
        <v>0</v>
      </c>
      <c r="M897" t="b">
        <f t="shared" ca="1" si="52"/>
        <v>1</v>
      </c>
      <c r="N897" t="b">
        <f t="shared" ca="1" si="53"/>
        <v>0</v>
      </c>
      <c r="O897">
        <f t="shared" si="54"/>
        <v>6</v>
      </c>
      <c r="P897">
        <f t="shared" si="55"/>
        <v>8</v>
      </c>
    </row>
    <row r="898" spans="1:16" x14ac:dyDescent="0.25">
      <c r="A898">
        <v>39</v>
      </c>
      <c r="B898">
        <v>41</v>
      </c>
      <c r="C898">
        <v>44</v>
      </c>
      <c r="D898">
        <v>46</v>
      </c>
      <c r="E898">
        <v>47</v>
      </c>
      <c r="F898">
        <v>49</v>
      </c>
      <c r="G898">
        <v>52</v>
      </c>
      <c r="H898">
        <v>53</v>
      </c>
      <c r="I898" t="s">
        <v>14</v>
      </c>
      <c r="J898" t="b">
        <v>0</v>
      </c>
      <c r="K898" t="s">
        <v>15</v>
      </c>
      <c r="L898" t="b">
        <v>1</v>
      </c>
      <c r="M898" t="b">
        <f t="shared" ref="M898:M961" ca="1" si="56">OFFSET(A898,0,O898)</f>
        <v>0</v>
      </c>
      <c r="N898" t="b">
        <f t="shared" ref="N898:N961" ca="1" si="57">OFFSET(A898,0,P898)</f>
        <v>1</v>
      </c>
      <c r="O898">
        <f t="shared" ref="O898:O961" si="58">MATCH("Increase:",A898:L898,0)</f>
        <v>9</v>
      </c>
      <c r="P898">
        <f t="shared" ref="P898:P961" si="59">MATCH("Decrease:",A898:L898,0)</f>
        <v>11</v>
      </c>
    </row>
    <row r="899" spans="1:16" x14ac:dyDescent="0.25">
      <c r="A899">
        <v>51</v>
      </c>
      <c r="B899">
        <v>48</v>
      </c>
      <c r="C899">
        <v>47</v>
      </c>
      <c r="D899">
        <v>45</v>
      </c>
      <c r="E899">
        <v>43</v>
      </c>
      <c r="F899">
        <v>41</v>
      </c>
      <c r="G899">
        <v>39</v>
      </c>
      <c r="H899">
        <v>37</v>
      </c>
      <c r="I899" t="s">
        <v>14</v>
      </c>
      <c r="J899" t="b">
        <v>1</v>
      </c>
      <c r="K899" t="s">
        <v>15</v>
      </c>
      <c r="L899" t="b">
        <v>0</v>
      </c>
      <c r="M899" t="b">
        <f t="shared" ca="1" si="56"/>
        <v>1</v>
      </c>
      <c r="N899" t="b">
        <f t="shared" ca="1" si="57"/>
        <v>0</v>
      </c>
      <c r="O899">
        <f t="shared" si="58"/>
        <v>9</v>
      </c>
      <c r="P899">
        <f t="shared" si="59"/>
        <v>11</v>
      </c>
    </row>
    <row r="900" spans="1:16" x14ac:dyDescent="0.25">
      <c r="A900">
        <v>27</v>
      </c>
      <c r="B900">
        <v>28</v>
      </c>
      <c r="C900">
        <v>29</v>
      </c>
      <c r="D900">
        <v>32</v>
      </c>
      <c r="E900">
        <v>35</v>
      </c>
      <c r="F900" t="s">
        <v>14</v>
      </c>
      <c r="G900" t="b">
        <v>0</v>
      </c>
      <c r="H900" t="s">
        <v>15</v>
      </c>
      <c r="I900" t="b">
        <v>1</v>
      </c>
      <c r="M900" t="b">
        <f t="shared" ca="1" si="56"/>
        <v>0</v>
      </c>
      <c r="N900" t="b">
        <f t="shared" ca="1" si="57"/>
        <v>1</v>
      </c>
      <c r="O900">
        <f t="shared" si="58"/>
        <v>6</v>
      </c>
      <c r="P900">
        <f t="shared" si="59"/>
        <v>8</v>
      </c>
    </row>
    <row r="901" spans="1:16" x14ac:dyDescent="0.25">
      <c r="A901">
        <v>14</v>
      </c>
      <c r="B901">
        <v>15</v>
      </c>
      <c r="C901">
        <v>17</v>
      </c>
      <c r="D901">
        <v>20</v>
      </c>
      <c r="E901">
        <v>23</v>
      </c>
      <c r="F901">
        <v>26</v>
      </c>
      <c r="G901" t="s">
        <v>14</v>
      </c>
      <c r="H901" t="b">
        <v>0</v>
      </c>
      <c r="I901" t="s">
        <v>15</v>
      </c>
      <c r="J901" t="b">
        <v>1</v>
      </c>
      <c r="M901" t="b">
        <f t="shared" ca="1" si="56"/>
        <v>0</v>
      </c>
      <c r="N901" t="b">
        <f t="shared" ca="1" si="57"/>
        <v>1</v>
      </c>
      <c r="O901">
        <f t="shared" si="58"/>
        <v>7</v>
      </c>
      <c r="P901">
        <f t="shared" si="59"/>
        <v>9</v>
      </c>
    </row>
    <row r="902" spans="1:16" x14ac:dyDescent="0.25">
      <c r="A902">
        <v>35</v>
      </c>
      <c r="B902">
        <v>32</v>
      </c>
      <c r="C902">
        <v>31</v>
      </c>
      <c r="D902">
        <v>28</v>
      </c>
      <c r="E902">
        <v>27</v>
      </c>
      <c r="F902">
        <v>25</v>
      </c>
      <c r="G902" t="s">
        <v>14</v>
      </c>
      <c r="H902" t="b">
        <v>1</v>
      </c>
      <c r="I902" t="s">
        <v>15</v>
      </c>
      <c r="J902" t="b">
        <v>0</v>
      </c>
      <c r="M902" t="b">
        <f t="shared" ca="1" si="56"/>
        <v>1</v>
      </c>
      <c r="N902" t="b">
        <f t="shared" ca="1" si="57"/>
        <v>0</v>
      </c>
      <c r="O902">
        <f t="shared" si="58"/>
        <v>7</v>
      </c>
      <c r="P902">
        <f t="shared" si="59"/>
        <v>9</v>
      </c>
    </row>
    <row r="903" spans="1:16" x14ac:dyDescent="0.25">
      <c r="A903">
        <v>62</v>
      </c>
      <c r="B903">
        <v>60</v>
      </c>
      <c r="C903">
        <v>57</v>
      </c>
      <c r="D903">
        <v>54</v>
      </c>
      <c r="E903">
        <v>53</v>
      </c>
      <c r="F903">
        <v>50</v>
      </c>
      <c r="G903">
        <v>49</v>
      </c>
      <c r="H903" t="s">
        <v>14</v>
      </c>
      <c r="I903" t="b">
        <v>1</v>
      </c>
      <c r="J903" t="s">
        <v>15</v>
      </c>
      <c r="K903" t="b">
        <v>0</v>
      </c>
      <c r="M903" t="b">
        <f t="shared" ca="1" si="56"/>
        <v>1</v>
      </c>
      <c r="N903" t="b">
        <f t="shared" ca="1" si="57"/>
        <v>0</v>
      </c>
      <c r="O903">
        <f t="shared" si="58"/>
        <v>8</v>
      </c>
      <c r="P903">
        <f t="shared" si="59"/>
        <v>10</v>
      </c>
    </row>
    <row r="904" spans="1:16" x14ac:dyDescent="0.25">
      <c r="A904">
        <v>14</v>
      </c>
      <c r="B904">
        <v>11</v>
      </c>
      <c r="C904">
        <v>8</v>
      </c>
      <c r="D904">
        <v>6</v>
      </c>
      <c r="E904">
        <v>5</v>
      </c>
      <c r="F904" t="s">
        <v>14</v>
      </c>
      <c r="G904" t="b">
        <v>1</v>
      </c>
      <c r="H904" t="s">
        <v>15</v>
      </c>
      <c r="I904" t="b">
        <v>0</v>
      </c>
      <c r="M904" t="b">
        <f t="shared" ca="1" si="56"/>
        <v>1</v>
      </c>
      <c r="N904" t="b">
        <f t="shared" ca="1" si="57"/>
        <v>0</v>
      </c>
      <c r="O904">
        <f t="shared" si="58"/>
        <v>6</v>
      </c>
      <c r="P904">
        <f t="shared" si="59"/>
        <v>8</v>
      </c>
    </row>
    <row r="905" spans="1:16" x14ac:dyDescent="0.25">
      <c r="A905">
        <v>67</v>
      </c>
      <c r="B905">
        <v>65</v>
      </c>
      <c r="C905">
        <v>64</v>
      </c>
      <c r="D905">
        <v>63</v>
      </c>
      <c r="E905">
        <v>60</v>
      </c>
      <c r="F905" t="s">
        <v>14</v>
      </c>
      <c r="G905" t="b">
        <v>1</v>
      </c>
      <c r="H905" t="s">
        <v>15</v>
      </c>
      <c r="I905" t="b">
        <v>0</v>
      </c>
      <c r="M905" t="b">
        <f t="shared" ca="1" si="56"/>
        <v>1</v>
      </c>
      <c r="N905" t="b">
        <f t="shared" ca="1" si="57"/>
        <v>0</v>
      </c>
      <c r="O905">
        <f t="shared" si="58"/>
        <v>6</v>
      </c>
      <c r="P905">
        <f t="shared" si="59"/>
        <v>8</v>
      </c>
    </row>
    <row r="906" spans="1:16" x14ac:dyDescent="0.25">
      <c r="A906">
        <v>38</v>
      </c>
      <c r="B906">
        <v>37</v>
      </c>
      <c r="C906">
        <v>36</v>
      </c>
      <c r="D906">
        <v>34</v>
      </c>
      <c r="E906">
        <v>31</v>
      </c>
      <c r="F906">
        <v>29</v>
      </c>
      <c r="G906">
        <v>28</v>
      </c>
      <c r="H906" t="s">
        <v>14</v>
      </c>
      <c r="I906" t="b">
        <v>1</v>
      </c>
      <c r="J906" t="s">
        <v>15</v>
      </c>
      <c r="K906" t="b">
        <v>0</v>
      </c>
      <c r="M906" t="b">
        <f t="shared" ca="1" si="56"/>
        <v>1</v>
      </c>
      <c r="N906" t="b">
        <f t="shared" ca="1" si="57"/>
        <v>0</v>
      </c>
      <c r="O906">
        <f t="shared" si="58"/>
        <v>8</v>
      </c>
      <c r="P906">
        <f t="shared" si="59"/>
        <v>10</v>
      </c>
    </row>
    <row r="907" spans="1:16" x14ac:dyDescent="0.25">
      <c r="A907">
        <v>4</v>
      </c>
      <c r="B907">
        <v>7</v>
      </c>
      <c r="C907">
        <v>10</v>
      </c>
      <c r="D907">
        <v>13</v>
      </c>
      <c r="E907">
        <v>14</v>
      </c>
      <c r="F907">
        <v>15</v>
      </c>
      <c r="G907">
        <v>18</v>
      </c>
      <c r="H907">
        <v>21</v>
      </c>
      <c r="I907" t="s">
        <v>14</v>
      </c>
      <c r="J907" t="b">
        <v>0</v>
      </c>
      <c r="K907" t="s">
        <v>15</v>
      </c>
      <c r="L907" t="b">
        <v>1</v>
      </c>
      <c r="M907" t="b">
        <f t="shared" ca="1" si="56"/>
        <v>0</v>
      </c>
      <c r="N907" t="b">
        <f t="shared" ca="1" si="57"/>
        <v>1</v>
      </c>
      <c r="O907">
        <f t="shared" si="58"/>
        <v>9</v>
      </c>
      <c r="P907">
        <f t="shared" si="59"/>
        <v>11</v>
      </c>
    </row>
    <row r="908" spans="1:16" x14ac:dyDescent="0.25">
      <c r="A908">
        <v>2</v>
      </c>
      <c r="B908">
        <v>4</v>
      </c>
      <c r="C908">
        <v>5</v>
      </c>
      <c r="D908">
        <v>8</v>
      </c>
      <c r="E908">
        <v>10</v>
      </c>
      <c r="F908">
        <v>11</v>
      </c>
      <c r="G908" t="s">
        <v>14</v>
      </c>
      <c r="H908" t="b">
        <v>0</v>
      </c>
      <c r="I908" t="s">
        <v>15</v>
      </c>
      <c r="J908" t="b">
        <v>1</v>
      </c>
      <c r="M908" t="b">
        <f t="shared" ca="1" si="56"/>
        <v>0</v>
      </c>
      <c r="N908" t="b">
        <f t="shared" ca="1" si="57"/>
        <v>1</v>
      </c>
      <c r="O908">
        <f t="shared" si="58"/>
        <v>7</v>
      </c>
      <c r="P908">
        <f t="shared" si="59"/>
        <v>9</v>
      </c>
    </row>
    <row r="909" spans="1:16" x14ac:dyDescent="0.25">
      <c r="A909">
        <v>4</v>
      </c>
      <c r="B909">
        <v>7</v>
      </c>
      <c r="C909">
        <v>10</v>
      </c>
      <c r="D909">
        <v>13</v>
      </c>
      <c r="E909">
        <v>15</v>
      </c>
      <c r="F909">
        <v>16</v>
      </c>
      <c r="G909" t="s">
        <v>14</v>
      </c>
      <c r="H909" t="b">
        <v>0</v>
      </c>
      <c r="I909" t="s">
        <v>15</v>
      </c>
      <c r="J909" t="b">
        <v>1</v>
      </c>
      <c r="M909" t="b">
        <f t="shared" ca="1" si="56"/>
        <v>0</v>
      </c>
      <c r="N909" t="b">
        <f t="shared" ca="1" si="57"/>
        <v>1</v>
      </c>
      <c r="O909">
        <f t="shared" si="58"/>
        <v>7</v>
      </c>
      <c r="P909">
        <f t="shared" si="59"/>
        <v>9</v>
      </c>
    </row>
    <row r="910" spans="1:16" x14ac:dyDescent="0.25">
      <c r="A910">
        <v>68</v>
      </c>
      <c r="B910">
        <v>66</v>
      </c>
      <c r="C910">
        <v>64</v>
      </c>
      <c r="D910">
        <v>61</v>
      </c>
      <c r="E910">
        <v>58</v>
      </c>
      <c r="F910" t="s">
        <v>14</v>
      </c>
      <c r="G910" t="b">
        <v>1</v>
      </c>
      <c r="H910" t="s">
        <v>15</v>
      </c>
      <c r="I910" t="b">
        <v>0</v>
      </c>
      <c r="M910" t="b">
        <f t="shared" ca="1" si="56"/>
        <v>1</v>
      </c>
      <c r="N910" t="b">
        <f t="shared" ca="1" si="57"/>
        <v>0</v>
      </c>
      <c r="O910">
        <f t="shared" si="58"/>
        <v>6</v>
      </c>
      <c r="P910">
        <f t="shared" si="59"/>
        <v>8</v>
      </c>
    </row>
    <row r="911" spans="1:16" x14ac:dyDescent="0.25">
      <c r="A911">
        <v>91</v>
      </c>
      <c r="B911">
        <v>89</v>
      </c>
      <c r="C911">
        <v>87</v>
      </c>
      <c r="D911">
        <v>86</v>
      </c>
      <c r="E911">
        <v>83</v>
      </c>
      <c r="F911">
        <v>81</v>
      </c>
      <c r="G911" t="s">
        <v>14</v>
      </c>
      <c r="H911" t="b">
        <v>1</v>
      </c>
      <c r="I911" t="s">
        <v>15</v>
      </c>
      <c r="J911" t="b">
        <v>0</v>
      </c>
      <c r="M911" t="b">
        <f t="shared" ca="1" si="56"/>
        <v>1</v>
      </c>
      <c r="N911" t="b">
        <f t="shared" ca="1" si="57"/>
        <v>0</v>
      </c>
      <c r="O911">
        <f t="shared" si="58"/>
        <v>7</v>
      </c>
      <c r="P911">
        <f t="shared" si="59"/>
        <v>9</v>
      </c>
    </row>
    <row r="912" spans="1:16" x14ac:dyDescent="0.25">
      <c r="A912">
        <v>94</v>
      </c>
      <c r="B912">
        <v>93</v>
      </c>
      <c r="C912">
        <v>91</v>
      </c>
      <c r="D912">
        <v>88</v>
      </c>
      <c r="E912">
        <v>86</v>
      </c>
      <c r="F912">
        <v>83</v>
      </c>
      <c r="G912">
        <v>82</v>
      </c>
      <c r="H912" t="s">
        <v>14</v>
      </c>
      <c r="I912" t="b">
        <v>1</v>
      </c>
      <c r="J912" t="s">
        <v>15</v>
      </c>
      <c r="K912" t="b">
        <v>0</v>
      </c>
      <c r="M912" t="b">
        <f t="shared" ca="1" si="56"/>
        <v>1</v>
      </c>
      <c r="N912" t="b">
        <f t="shared" ca="1" si="57"/>
        <v>0</v>
      </c>
      <c r="O912">
        <f t="shared" si="58"/>
        <v>8</v>
      </c>
      <c r="P912">
        <f t="shared" si="59"/>
        <v>10</v>
      </c>
    </row>
    <row r="913" spans="1:16" x14ac:dyDescent="0.25">
      <c r="A913">
        <v>2</v>
      </c>
      <c r="B913">
        <v>5</v>
      </c>
      <c r="C913">
        <v>8</v>
      </c>
      <c r="D913">
        <v>10</v>
      </c>
      <c r="E913">
        <v>11</v>
      </c>
      <c r="F913">
        <v>13</v>
      </c>
      <c r="G913" t="s">
        <v>14</v>
      </c>
      <c r="H913" t="b">
        <v>0</v>
      </c>
      <c r="I913" t="s">
        <v>15</v>
      </c>
      <c r="J913" t="b">
        <v>1</v>
      </c>
      <c r="M913" t="b">
        <f t="shared" ca="1" si="56"/>
        <v>0</v>
      </c>
      <c r="N913" t="b">
        <f t="shared" ca="1" si="57"/>
        <v>1</v>
      </c>
      <c r="O913">
        <f t="shared" si="58"/>
        <v>7</v>
      </c>
      <c r="P913">
        <f t="shared" si="59"/>
        <v>9</v>
      </c>
    </row>
    <row r="914" spans="1:16" x14ac:dyDescent="0.25">
      <c r="A914">
        <v>72</v>
      </c>
      <c r="B914">
        <v>70</v>
      </c>
      <c r="C914">
        <v>68</v>
      </c>
      <c r="D914">
        <v>66</v>
      </c>
      <c r="E914">
        <v>63</v>
      </c>
      <c r="F914">
        <v>60</v>
      </c>
      <c r="G914">
        <v>59</v>
      </c>
      <c r="H914">
        <v>56</v>
      </c>
      <c r="I914" t="s">
        <v>14</v>
      </c>
      <c r="J914" t="b">
        <v>1</v>
      </c>
      <c r="K914" t="s">
        <v>15</v>
      </c>
      <c r="L914" t="b">
        <v>0</v>
      </c>
      <c r="M914" t="b">
        <f t="shared" ca="1" si="56"/>
        <v>1</v>
      </c>
      <c r="N914" t="b">
        <f t="shared" ca="1" si="57"/>
        <v>0</v>
      </c>
      <c r="O914">
        <f t="shared" si="58"/>
        <v>9</v>
      </c>
      <c r="P914">
        <f t="shared" si="59"/>
        <v>11</v>
      </c>
    </row>
    <row r="915" spans="1:16" x14ac:dyDescent="0.25">
      <c r="A915">
        <v>70</v>
      </c>
      <c r="B915">
        <v>67</v>
      </c>
      <c r="C915">
        <v>64</v>
      </c>
      <c r="D915">
        <v>61</v>
      </c>
      <c r="E915">
        <v>58</v>
      </c>
      <c r="F915">
        <v>55</v>
      </c>
      <c r="G915">
        <v>52</v>
      </c>
      <c r="H915">
        <v>51</v>
      </c>
      <c r="I915" t="s">
        <v>14</v>
      </c>
      <c r="J915" t="b">
        <v>1</v>
      </c>
      <c r="K915" t="s">
        <v>15</v>
      </c>
      <c r="L915" t="b">
        <v>0</v>
      </c>
      <c r="M915" t="b">
        <f t="shared" ca="1" si="56"/>
        <v>1</v>
      </c>
      <c r="N915" t="b">
        <f t="shared" ca="1" si="57"/>
        <v>0</v>
      </c>
      <c r="O915">
        <f t="shared" si="58"/>
        <v>9</v>
      </c>
      <c r="P915">
        <f t="shared" si="59"/>
        <v>11</v>
      </c>
    </row>
    <row r="916" spans="1:16" x14ac:dyDescent="0.25">
      <c r="A916">
        <v>7</v>
      </c>
      <c r="B916">
        <v>8</v>
      </c>
      <c r="C916">
        <v>10</v>
      </c>
      <c r="D916">
        <v>12</v>
      </c>
      <c r="E916">
        <v>15</v>
      </c>
      <c r="F916">
        <v>16</v>
      </c>
      <c r="G916">
        <v>19</v>
      </c>
      <c r="H916">
        <v>22</v>
      </c>
      <c r="I916" t="s">
        <v>14</v>
      </c>
      <c r="J916" t="b">
        <v>0</v>
      </c>
      <c r="K916" t="s">
        <v>15</v>
      </c>
      <c r="L916" t="b">
        <v>1</v>
      </c>
      <c r="M916" t="b">
        <f t="shared" ca="1" si="56"/>
        <v>0</v>
      </c>
      <c r="N916" t="b">
        <f t="shared" ca="1" si="57"/>
        <v>1</v>
      </c>
      <c r="O916">
        <f t="shared" si="58"/>
        <v>9</v>
      </c>
      <c r="P916">
        <f t="shared" si="59"/>
        <v>11</v>
      </c>
    </row>
    <row r="917" spans="1:16" x14ac:dyDescent="0.25">
      <c r="A917">
        <v>62</v>
      </c>
      <c r="B917">
        <v>60</v>
      </c>
      <c r="C917">
        <v>57</v>
      </c>
      <c r="D917">
        <v>55</v>
      </c>
      <c r="E917">
        <v>52</v>
      </c>
      <c r="F917">
        <v>50</v>
      </c>
      <c r="G917">
        <v>48</v>
      </c>
      <c r="H917">
        <v>45</v>
      </c>
      <c r="I917" t="s">
        <v>14</v>
      </c>
      <c r="J917" t="b">
        <v>1</v>
      </c>
      <c r="K917" t="s">
        <v>15</v>
      </c>
      <c r="L917" t="b">
        <v>0</v>
      </c>
      <c r="M917" t="b">
        <f t="shared" ca="1" si="56"/>
        <v>1</v>
      </c>
      <c r="N917" t="b">
        <f t="shared" ca="1" si="57"/>
        <v>0</v>
      </c>
      <c r="O917">
        <f t="shared" si="58"/>
        <v>9</v>
      </c>
      <c r="P917">
        <f t="shared" si="59"/>
        <v>11</v>
      </c>
    </row>
    <row r="918" spans="1:16" x14ac:dyDescent="0.25">
      <c r="A918">
        <v>33</v>
      </c>
      <c r="B918">
        <v>32</v>
      </c>
      <c r="C918">
        <v>29</v>
      </c>
      <c r="D918">
        <v>26</v>
      </c>
      <c r="E918">
        <v>23</v>
      </c>
      <c r="F918">
        <v>20</v>
      </c>
      <c r="G918">
        <v>19</v>
      </c>
      <c r="H918" t="s">
        <v>14</v>
      </c>
      <c r="I918" t="b">
        <v>1</v>
      </c>
      <c r="J918" t="s">
        <v>15</v>
      </c>
      <c r="K918" t="b">
        <v>0</v>
      </c>
      <c r="M918" t="b">
        <f t="shared" ca="1" si="56"/>
        <v>1</v>
      </c>
      <c r="N918" t="b">
        <f t="shared" ca="1" si="57"/>
        <v>0</v>
      </c>
      <c r="O918">
        <f t="shared" si="58"/>
        <v>8</v>
      </c>
      <c r="P918">
        <f t="shared" si="59"/>
        <v>10</v>
      </c>
    </row>
    <row r="919" spans="1:16" x14ac:dyDescent="0.25">
      <c r="A919">
        <v>46</v>
      </c>
      <c r="B919">
        <v>47</v>
      </c>
      <c r="C919">
        <v>49</v>
      </c>
      <c r="D919">
        <v>50</v>
      </c>
      <c r="E919">
        <v>52</v>
      </c>
      <c r="F919" t="s">
        <v>14</v>
      </c>
      <c r="G919" t="b">
        <v>0</v>
      </c>
      <c r="H919" t="s">
        <v>15</v>
      </c>
      <c r="I919" t="b">
        <v>1</v>
      </c>
      <c r="M919" t="b">
        <f t="shared" ca="1" si="56"/>
        <v>0</v>
      </c>
      <c r="N919" t="b">
        <f t="shared" ca="1" si="57"/>
        <v>1</v>
      </c>
      <c r="O919">
        <f t="shared" si="58"/>
        <v>6</v>
      </c>
      <c r="P919">
        <f t="shared" si="59"/>
        <v>8</v>
      </c>
    </row>
    <row r="920" spans="1:16" x14ac:dyDescent="0.25">
      <c r="A920">
        <v>20</v>
      </c>
      <c r="B920">
        <v>21</v>
      </c>
      <c r="C920">
        <v>24</v>
      </c>
      <c r="D920">
        <v>25</v>
      </c>
      <c r="E920">
        <v>27</v>
      </c>
      <c r="F920">
        <v>29</v>
      </c>
      <c r="G920" t="s">
        <v>14</v>
      </c>
      <c r="H920" t="b">
        <v>0</v>
      </c>
      <c r="I920" t="s">
        <v>15</v>
      </c>
      <c r="J920" t="b">
        <v>1</v>
      </c>
      <c r="M920" t="b">
        <f t="shared" ca="1" si="56"/>
        <v>0</v>
      </c>
      <c r="N920" t="b">
        <f t="shared" ca="1" si="57"/>
        <v>1</v>
      </c>
      <c r="O920">
        <f t="shared" si="58"/>
        <v>7</v>
      </c>
      <c r="P920">
        <f t="shared" si="59"/>
        <v>9</v>
      </c>
    </row>
    <row r="921" spans="1:16" x14ac:dyDescent="0.25">
      <c r="A921">
        <v>29</v>
      </c>
      <c r="B921">
        <v>32</v>
      </c>
      <c r="C921">
        <v>35</v>
      </c>
      <c r="D921">
        <v>37</v>
      </c>
      <c r="E921">
        <v>40</v>
      </c>
      <c r="F921">
        <v>41</v>
      </c>
      <c r="G921">
        <v>42</v>
      </c>
      <c r="H921">
        <v>44</v>
      </c>
      <c r="I921" t="s">
        <v>14</v>
      </c>
      <c r="J921" t="b">
        <v>0</v>
      </c>
      <c r="K921" t="s">
        <v>15</v>
      </c>
      <c r="L921" t="b">
        <v>1</v>
      </c>
      <c r="M921" t="b">
        <f t="shared" ca="1" si="56"/>
        <v>0</v>
      </c>
      <c r="N921" t="b">
        <f t="shared" ca="1" si="57"/>
        <v>1</v>
      </c>
      <c r="O921">
        <f t="shared" si="58"/>
        <v>9</v>
      </c>
      <c r="P921">
        <f t="shared" si="59"/>
        <v>11</v>
      </c>
    </row>
    <row r="922" spans="1:16" x14ac:dyDescent="0.25">
      <c r="A922">
        <v>82</v>
      </c>
      <c r="B922">
        <v>79</v>
      </c>
      <c r="C922">
        <v>76</v>
      </c>
      <c r="D922">
        <v>74</v>
      </c>
      <c r="E922">
        <v>72</v>
      </c>
      <c r="F922">
        <v>71</v>
      </c>
      <c r="G922">
        <v>69</v>
      </c>
      <c r="H922">
        <v>67</v>
      </c>
      <c r="I922" t="s">
        <v>14</v>
      </c>
      <c r="J922" t="b">
        <v>1</v>
      </c>
      <c r="K922" t="s">
        <v>15</v>
      </c>
      <c r="L922" t="b">
        <v>0</v>
      </c>
      <c r="M922" t="b">
        <f t="shared" ca="1" si="56"/>
        <v>1</v>
      </c>
      <c r="N922" t="b">
        <f t="shared" ca="1" si="57"/>
        <v>0</v>
      </c>
      <c r="O922">
        <f t="shared" si="58"/>
        <v>9</v>
      </c>
      <c r="P922">
        <f t="shared" si="59"/>
        <v>11</v>
      </c>
    </row>
    <row r="923" spans="1:16" x14ac:dyDescent="0.25">
      <c r="A923">
        <v>68</v>
      </c>
      <c r="B923">
        <v>71</v>
      </c>
      <c r="C923">
        <v>74</v>
      </c>
      <c r="D923">
        <v>76</v>
      </c>
      <c r="E923">
        <v>79</v>
      </c>
      <c r="F923" t="s">
        <v>14</v>
      </c>
      <c r="G923" t="b">
        <v>0</v>
      </c>
      <c r="H923" t="s">
        <v>15</v>
      </c>
      <c r="I923" t="b">
        <v>1</v>
      </c>
      <c r="M923" t="b">
        <f t="shared" ca="1" si="56"/>
        <v>0</v>
      </c>
      <c r="N923" t="b">
        <f t="shared" ca="1" si="57"/>
        <v>1</v>
      </c>
      <c r="O923">
        <f t="shared" si="58"/>
        <v>6</v>
      </c>
      <c r="P923">
        <f t="shared" si="59"/>
        <v>8</v>
      </c>
    </row>
    <row r="924" spans="1:16" x14ac:dyDescent="0.25">
      <c r="A924">
        <v>71</v>
      </c>
      <c r="B924">
        <v>69</v>
      </c>
      <c r="C924">
        <v>68</v>
      </c>
      <c r="D924">
        <v>65</v>
      </c>
      <c r="E924">
        <v>63</v>
      </c>
      <c r="F924">
        <v>61</v>
      </c>
      <c r="G924">
        <v>60</v>
      </c>
      <c r="H924">
        <v>58</v>
      </c>
      <c r="I924" t="s">
        <v>14</v>
      </c>
      <c r="J924" t="b">
        <v>1</v>
      </c>
      <c r="K924" t="s">
        <v>15</v>
      </c>
      <c r="L924" t="b">
        <v>0</v>
      </c>
      <c r="M924" t="b">
        <f t="shared" ca="1" si="56"/>
        <v>1</v>
      </c>
      <c r="N924" t="b">
        <f t="shared" ca="1" si="57"/>
        <v>0</v>
      </c>
      <c r="O924">
        <f t="shared" si="58"/>
        <v>9</v>
      </c>
      <c r="P924">
        <f t="shared" si="59"/>
        <v>11</v>
      </c>
    </row>
    <row r="925" spans="1:16" x14ac:dyDescent="0.25">
      <c r="A925">
        <v>15</v>
      </c>
      <c r="B925">
        <v>18</v>
      </c>
      <c r="C925">
        <v>20</v>
      </c>
      <c r="D925">
        <v>21</v>
      </c>
      <c r="E925">
        <v>23</v>
      </c>
      <c r="F925" t="s">
        <v>14</v>
      </c>
      <c r="G925" t="b">
        <v>0</v>
      </c>
      <c r="H925" t="s">
        <v>15</v>
      </c>
      <c r="I925" t="b">
        <v>1</v>
      </c>
      <c r="M925" t="b">
        <f t="shared" ca="1" si="56"/>
        <v>0</v>
      </c>
      <c r="N925" t="b">
        <f t="shared" ca="1" si="57"/>
        <v>1</v>
      </c>
      <c r="O925">
        <f t="shared" si="58"/>
        <v>6</v>
      </c>
      <c r="P925">
        <f t="shared" si="59"/>
        <v>8</v>
      </c>
    </row>
    <row r="926" spans="1:16" x14ac:dyDescent="0.25">
      <c r="A926">
        <v>54</v>
      </c>
      <c r="B926">
        <v>51</v>
      </c>
      <c r="C926">
        <v>49</v>
      </c>
      <c r="D926">
        <v>46</v>
      </c>
      <c r="E926">
        <v>45</v>
      </c>
      <c r="F926" t="s">
        <v>14</v>
      </c>
      <c r="G926" t="b">
        <v>1</v>
      </c>
      <c r="H926" t="s">
        <v>15</v>
      </c>
      <c r="I926" t="b">
        <v>0</v>
      </c>
      <c r="M926" t="b">
        <f t="shared" ca="1" si="56"/>
        <v>1</v>
      </c>
      <c r="N926" t="b">
        <f t="shared" ca="1" si="57"/>
        <v>0</v>
      </c>
      <c r="O926">
        <f t="shared" si="58"/>
        <v>6</v>
      </c>
      <c r="P926">
        <f t="shared" si="59"/>
        <v>8</v>
      </c>
    </row>
    <row r="927" spans="1:16" x14ac:dyDescent="0.25">
      <c r="A927">
        <v>91</v>
      </c>
      <c r="B927">
        <v>88</v>
      </c>
      <c r="C927">
        <v>86</v>
      </c>
      <c r="D927">
        <v>84</v>
      </c>
      <c r="E927">
        <v>81</v>
      </c>
      <c r="F927">
        <v>79</v>
      </c>
      <c r="G927">
        <v>76</v>
      </c>
      <c r="H927">
        <v>74</v>
      </c>
      <c r="I927" t="s">
        <v>14</v>
      </c>
      <c r="J927" t="b">
        <v>1</v>
      </c>
      <c r="K927" t="s">
        <v>15</v>
      </c>
      <c r="L927" t="b">
        <v>0</v>
      </c>
      <c r="M927" t="b">
        <f t="shared" ca="1" si="56"/>
        <v>1</v>
      </c>
      <c r="N927" t="b">
        <f t="shared" ca="1" si="57"/>
        <v>0</v>
      </c>
      <c r="O927">
        <f t="shared" si="58"/>
        <v>9</v>
      </c>
      <c r="P927">
        <f t="shared" si="59"/>
        <v>11</v>
      </c>
    </row>
    <row r="928" spans="1:16" x14ac:dyDescent="0.25">
      <c r="A928">
        <v>24</v>
      </c>
      <c r="B928">
        <v>25</v>
      </c>
      <c r="C928">
        <v>26</v>
      </c>
      <c r="D928">
        <v>28</v>
      </c>
      <c r="E928">
        <v>29</v>
      </c>
      <c r="F928">
        <v>30</v>
      </c>
      <c r="G928">
        <v>33</v>
      </c>
      <c r="H928" t="s">
        <v>14</v>
      </c>
      <c r="I928" t="b">
        <v>0</v>
      </c>
      <c r="J928" t="s">
        <v>15</v>
      </c>
      <c r="K928" t="b">
        <v>1</v>
      </c>
      <c r="M928" t="b">
        <f t="shared" ca="1" si="56"/>
        <v>0</v>
      </c>
      <c r="N928" t="b">
        <f t="shared" ca="1" si="57"/>
        <v>1</v>
      </c>
      <c r="O928">
        <f t="shared" si="58"/>
        <v>8</v>
      </c>
      <c r="P928">
        <f t="shared" si="59"/>
        <v>10</v>
      </c>
    </row>
    <row r="929" spans="1:16" x14ac:dyDescent="0.25">
      <c r="A929">
        <v>18</v>
      </c>
      <c r="B929">
        <v>21</v>
      </c>
      <c r="C929">
        <v>23</v>
      </c>
      <c r="D929">
        <v>25</v>
      </c>
      <c r="E929">
        <v>27</v>
      </c>
      <c r="F929">
        <v>29</v>
      </c>
      <c r="G929" t="s">
        <v>14</v>
      </c>
      <c r="H929" t="b">
        <v>0</v>
      </c>
      <c r="I929" t="s">
        <v>15</v>
      </c>
      <c r="J929" t="b">
        <v>1</v>
      </c>
      <c r="M929" t="b">
        <f t="shared" ca="1" si="56"/>
        <v>0</v>
      </c>
      <c r="N929" t="b">
        <f t="shared" ca="1" si="57"/>
        <v>1</v>
      </c>
      <c r="O929">
        <f t="shared" si="58"/>
        <v>7</v>
      </c>
      <c r="P929">
        <f t="shared" si="59"/>
        <v>9</v>
      </c>
    </row>
    <row r="930" spans="1:16" x14ac:dyDescent="0.25">
      <c r="A930">
        <v>25</v>
      </c>
      <c r="B930">
        <v>26</v>
      </c>
      <c r="C930">
        <v>27</v>
      </c>
      <c r="D930">
        <v>30</v>
      </c>
      <c r="E930">
        <v>31</v>
      </c>
      <c r="F930" t="s">
        <v>14</v>
      </c>
      <c r="G930" t="b">
        <v>0</v>
      </c>
      <c r="H930" t="s">
        <v>15</v>
      </c>
      <c r="I930" t="b">
        <v>1</v>
      </c>
      <c r="M930" t="b">
        <f t="shared" ca="1" si="56"/>
        <v>0</v>
      </c>
      <c r="N930" t="b">
        <f t="shared" ca="1" si="57"/>
        <v>1</v>
      </c>
      <c r="O930">
        <f t="shared" si="58"/>
        <v>6</v>
      </c>
      <c r="P930">
        <f t="shared" si="59"/>
        <v>8</v>
      </c>
    </row>
    <row r="931" spans="1:16" x14ac:dyDescent="0.25">
      <c r="A931">
        <v>7</v>
      </c>
      <c r="B931">
        <v>9</v>
      </c>
      <c r="C931">
        <v>10</v>
      </c>
      <c r="D931">
        <v>13</v>
      </c>
      <c r="E931">
        <v>15</v>
      </c>
      <c r="F931">
        <v>16</v>
      </c>
      <c r="G931" t="s">
        <v>14</v>
      </c>
      <c r="H931" t="b">
        <v>0</v>
      </c>
      <c r="I931" t="s">
        <v>15</v>
      </c>
      <c r="J931" t="b">
        <v>1</v>
      </c>
      <c r="M931" t="b">
        <f t="shared" ca="1" si="56"/>
        <v>0</v>
      </c>
      <c r="N931" t="b">
        <f t="shared" ca="1" si="57"/>
        <v>1</v>
      </c>
      <c r="O931">
        <f t="shared" si="58"/>
        <v>7</v>
      </c>
      <c r="P931">
        <f t="shared" si="59"/>
        <v>9</v>
      </c>
    </row>
    <row r="932" spans="1:16" x14ac:dyDescent="0.25">
      <c r="A932">
        <v>50</v>
      </c>
      <c r="B932">
        <v>48</v>
      </c>
      <c r="C932">
        <v>45</v>
      </c>
      <c r="D932">
        <v>43</v>
      </c>
      <c r="E932">
        <v>42</v>
      </c>
      <c r="F932">
        <v>40</v>
      </c>
      <c r="G932">
        <v>38</v>
      </c>
      <c r="H932" t="s">
        <v>14</v>
      </c>
      <c r="I932" t="b">
        <v>1</v>
      </c>
      <c r="J932" t="s">
        <v>15</v>
      </c>
      <c r="K932" t="b">
        <v>0</v>
      </c>
      <c r="M932" t="b">
        <f t="shared" ca="1" si="56"/>
        <v>1</v>
      </c>
      <c r="N932" t="b">
        <f t="shared" ca="1" si="57"/>
        <v>0</v>
      </c>
      <c r="O932">
        <f t="shared" si="58"/>
        <v>8</v>
      </c>
      <c r="P932">
        <f t="shared" si="59"/>
        <v>10</v>
      </c>
    </row>
    <row r="933" spans="1:16" x14ac:dyDescent="0.25">
      <c r="A933">
        <v>23</v>
      </c>
      <c r="B933">
        <v>25</v>
      </c>
      <c r="C933">
        <v>26</v>
      </c>
      <c r="D933">
        <v>28</v>
      </c>
      <c r="E933">
        <v>29</v>
      </c>
      <c r="F933" t="s">
        <v>14</v>
      </c>
      <c r="G933" t="b">
        <v>0</v>
      </c>
      <c r="H933" t="s">
        <v>15</v>
      </c>
      <c r="I933" t="b">
        <v>1</v>
      </c>
      <c r="M933" t="b">
        <f t="shared" ca="1" si="56"/>
        <v>0</v>
      </c>
      <c r="N933" t="b">
        <f t="shared" ca="1" si="57"/>
        <v>1</v>
      </c>
      <c r="O933">
        <f t="shared" si="58"/>
        <v>6</v>
      </c>
      <c r="P933">
        <f t="shared" si="59"/>
        <v>8</v>
      </c>
    </row>
    <row r="934" spans="1:16" x14ac:dyDescent="0.25">
      <c r="A934">
        <v>56</v>
      </c>
      <c r="B934">
        <v>57</v>
      </c>
      <c r="C934">
        <v>58</v>
      </c>
      <c r="D934">
        <v>59</v>
      </c>
      <c r="E934">
        <v>60</v>
      </c>
      <c r="F934">
        <v>63</v>
      </c>
      <c r="G934">
        <v>66</v>
      </c>
      <c r="H934" t="s">
        <v>14</v>
      </c>
      <c r="I934" t="b">
        <v>0</v>
      </c>
      <c r="J934" t="s">
        <v>15</v>
      </c>
      <c r="K934" t="b">
        <v>1</v>
      </c>
      <c r="M934" t="b">
        <f t="shared" ca="1" si="56"/>
        <v>0</v>
      </c>
      <c r="N934" t="b">
        <f t="shared" ca="1" si="57"/>
        <v>1</v>
      </c>
      <c r="O934">
        <f t="shared" si="58"/>
        <v>8</v>
      </c>
      <c r="P934">
        <f t="shared" si="59"/>
        <v>10</v>
      </c>
    </row>
    <row r="935" spans="1:16" x14ac:dyDescent="0.25">
      <c r="A935">
        <v>35</v>
      </c>
      <c r="B935">
        <v>34</v>
      </c>
      <c r="C935">
        <v>32</v>
      </c>
      <c r="D935">
        <v>30</v>
      </c>
      <c r="E935">
        <v>27</v>
      </c>
      <c r="F935">
        <v>24</v>
      </c>
      <c r="G935">
        <v>23</v>
      </c>
      <c r="H935">
        <v>20</v>
      </c>
      <c r="I935" t="s">
        <v>14</v>
      </c>
      <c r="J935" t="b">
        <v>1</v>
      </c>
      <c r="K935" t="s">
        <v>15</v>
      </c>
      <c r="L935" t="b">
        <v>0</v>
      </c>
      <c r="M935" t="b">
        <f t="shared" ca="1" si="56"/>
        <v>1</v>
      </c>
      <c r="N935" t="b">
        <f t="shared" ca="1" si="57"/>
        <v>0</v>
      </c>
      <c r="O935">
        <f t="shared" si="58"/>
        <v>9</v>
      </c>
      <c r="P935">
        <f t="shared" si="59"/>
        <v>11</v>
      </c>
    </row>
    <row r="936" spans="1:16" x14ac:dyDescent="0.25">
      <c r="A936">
        <v>57</v>
      </c>
      <c r="B936">
        <v>55</v>
      </c>
      <c r="C936">
        <v>52</v>
      </c>
      <c r="D936">
        <v>51</v>
      </c>
      <c r="E936">
        <v>48</v>
      </c>
      <c r="F936">
        <v>45</v>
      </c>
      <c r="G936">
        <v>44</v>
      </c>
      <c r="H936" t="s">
        <v>14</v>
      </c>
      <c r="I936" t="b">
        <v>1</v>
      </c>
      <c r="J936" t="s">
        <v>15</v>
      </c>
      <c r="K936" t="b">
        <v>0</v>
      </c>
      <c r="M936" t="b">
        <f t="shared" ca="1" si="56"/>
        <v>1</v>
      </c>
      <c r="N936" t="b">
        <f t="shared" ca="1" si="57"/>
        <v>0</v>
      </c>
      <c r="O936">
        <f t="shared" si="58"/>
        <v>8</v>
      </c>
      <c r="P936">
        <f t="shared" si="59"/>
        <v>10</v>
      </c>
    </row>
    <row r="937" spans="1:16" x14ac:dyDescent="0.25">
      <c r="A937">
        <v>80</v>
      </c>
      <c r="B937">
        <v>77</v>
      </c>
      <c r="C937">
        <v>76</v>
      </c>
      <c r="D937">
        <v>74</v>
      </c>
      <c r="E937">
        <v>72</v>
      </c>
      <c r="F937">
        <v>69</v>
      </c>
      <c r="G937">
        <v>68</v>
      </c>
      <c r="H937">
        <v>66</v>
      </c>
      <c r="I937" t="s">
        <v>14</v>
      </c>
      <c r="J937" t="b">
        <v>1</v>
      </c>
      <c r="K937" t="s">
        <v>15</v>
      </c>
      <c r="L937" t="b">
        <v>0</v>
      </c>
      <c r="M937" t="b">
        <f t="shared" ca="1" si="56"/>
        <v>1</v>
      </c>
      <c r="N937" t="b">
        <f t="shared" ca="1" si="57"/>
        <v>0</v>
      </c>
      <c r="O937">
        <f t="shared" si="58"/>
        <v>9</v>
      </c>
      <c r="P937">
        <f t="shared" si="59"/>
        <v>11</v>
      </c>
    </row>
    <row r="938" spans="1:16" x14ac:dyDescent="0.25">
      <c r="A938">
        <v>31</v>
      </c>
      <c r="B938">
        <v>30</v>
      </c>
      <c r="C938">
        <v>28</v>
      </c>
      <c r="D938">
        <v>27</v>
      </c>
      <c r="E938">
        <v>25</v>
      </c>
      <c r="F938">
        <v>23</v>
      </c>
      <c r="G938">
        <v>20</v>
      </c>
      <c r="H938" t="s">
        <v>14</v>
      </c>
      <c r="I938" t="b">
        <v>1</v>
      </c>
      <c r="J938" t="s">
        <v>15</v>
      </c>
      <c r="K938" t="b">
        <v>0</v>
      </c>
      <c r="M938" t="b">
        <f t="shared" ca="1" si="56"/>
        <v>1</v>
      </c>
      <c r="N938" t="b">
        <f t="shared" ca="1" si="57"/>
        <v>0</v>
      </c>
      <c r="O938">
        <f t="shared" si="58"/>
        <v>8</v>
      </c>
      <c r="P938">
        <f t="shared" si="59"/>
        <v>10</v>
      </c>
    </row>
    <row r="939" spans="1:16" x14ac:dyDescent="0.25">
      <c r="A939">
        <v>94</v>
      </c>
      <c r="B939">
        <v>93</v>
      </c>
      <c r="C939">
        <v>92</v>
      </c>
      <c r="D939">
        <v>90</v>
      </c>
      <c r="E939">
        <v>89</v>
      </c>
      <c r="F939">
        <v>86</v>
      </c>
      <c r="G939">
        <v>85</v>
      </c>
      <c r="H939">
        <v>82</v>
      </c>
      <c r="I939" t="s">
        <v>14</v>
      </c>
      <c r="J939" t="b">
        <v>1</v>
      </c>
      <c r="K939" t="s">
        <v>15</v>
      </c>
      <c r="L939" t="b">
        <v>0</v>
      </c>
      <c r="M939" t="b">
        <f t="shared" ca="1" si="56"/>
        <v>1</v>
      </c>
      <c r="N939" t="b">
        <f t="shared" ca="1" si="57"/>
        <v>0</v>
      </c>
      <c r="O939">
        <f t="shared" si="58"/>
        <v>9</v>
      </c>
      <c r="P939">
        <f t="shared" si="59"/>
        <v>11</v>
      </c>
    </row>
    <row r="940" spans="1:16" x14ac:dyDescent="0.25">
      <c r="A940">
        <v>53</v>
      </c>
      <c r="B940">
        <v>51</v>
      </c>
      <c r="C940">
        <v>48</v>
      </c>
      <c r="D940">
        <v>47</v>
      </c>
      <c r="E940">
        <v>44</v>
      </c>
      <c r="F940">
        <v>42</v>
      </c>
      <c r="G940">
        <v>41</v>
      </c>
      <c r="H940" t="s">
        <v>14</v>
      </c>
      <c r="I940" t="b">
        <v>1</v>
      </c>
      <c r="J940" t="s">
        <v>15</v>
      </c>
      <c r="K940" t="b">
        <v>0</v>
      </c>
      <c r="M940" t="b">
        <f t="shared" ca="1" si="56"/>
        <v>1</v>
      </c>
      <c r="N940" t="b">
        <f t="shared" ca="1" si="57"/>
        <v>0</v>
      </c>
      <c r="O940">
        <f t="shared" si="58"/>
        <v>8</v>
      </c>
      <c r="P940">
        <f t="shared" si="59"/>
        <v>10</v>
      </c>
    </row>
    <row r="941" spans="1:16" x14ac:dyDescent="0.25">
      <c r="A941">
        <v>4</v>
      </c>
      <c r="B941">
        <v>6</v>
      </c>
      <c r="C941">
        <v>8</v>
      </c>
      <c r="D941">
        <v>10</v>
      </c>
      <c r="E941">
        <v>11</v>
      </c>
      <c r="F941">
        <v>13</v>
      </c>
      <c r="G941">
        <v>16</v>
      </c>
      <c r="H941" t="s">
        <v>14</v>
      </c>
      <c r="I941" t="b">
        <v>0</v>
      </c>
      <c r="J941" t="s">
        <v>15</v>
      </c>
      <c r="K941" t="b">
        <v>1</v>
      </c>
      <c r="M941" t="b">
        <f t="shared" ca="1" si="56"/>
        <v>0</v>
      </c>
      <c r="N941" t="b">
        <f t="shared" ca="1" si="57"/>
        <v>1</v>
      </c>
      <c r="O941">
        <f t="shared" si="58"/>
        <v>8</v>
      </c>
      <c r="P941">
        <f t="shared" si="59"/>
        <v>10</v>
      </c>
    </row>
    <row r="942" spans="1:16" x14ac:dyDescent="0.25">
      <c r="A942">
        <v>46</v>
      </c>
      <c r="B942">
        <v>45</v>
      </c>
      <c r="C942">
        <v>44</v>
      </c>
      <c r="D942">
        <v>41</v>
      </c>
      <c r="E942">
        <v>39</v>
      </c>
      <c r="F942">
        <v>36</v>
      </c>
      <c r="G942">
        <v>33</v>
      </c>
      <c r="H942">
        <v>32</v>
      </c>
      <c r="I942" t="s">
        <v>14</v>
      </c>
      <c r="J942" t="b">
        <v>1</v>
      </c>
      <c r="K942" t="s">
        <v>15</v>
      </c>
      <c r="L942" t="b">
        <v>0</v>
      </c>
      <c r="M942" t="b">
        <f t="shared" ca="1" si="56"/>
        <v>1</v>
      </c>
      <c r="N942" t="b">
        <f t="shared" ca="1" si="57"/>
        <v>0</v>
      </c>
      <c r="O942">
        <f t="shared" si="58"/>
        <v>9</v>
      </c>
      <c r="P942">
        <f t="shared" si="59"/>
        <v>11</v>
      </c>
    </row>
    <row r="943" spans="1:16" x14ac:dyDescent="0.25">
      <c r="A943">
        <v>62</v>
      </c>
      <c r="B943">
        <v>65</v>
      </c>
      <c r="C943">
        <v>66</v>
      </c>
      <c r="D943">
        <v>67</v>
      </c>
      <c r="E943">
        <v>68</v>
      </c>
      <c r="F943" t="s">
        <v>14</v>
      </c>
      <c r="G943" t="b">
        <v>0</v>
      </c>
      <c r="H943" t="s">
        <v>15</v>
      </c>
      <c r="I943" t="b">
        <v>1</v>
      </c>
      <c r="M943" t="b">
        <f t="shared" ca="1" si="56"/>
        <v>0</v>
      </c>
      <c r="N943" t="b">
        <f t="shared" ca="1" si="57"/>
        <v>1</v>
      </c>
      <c r="O943">
        <f t="shared" si="58"/>
        <v>6</v>
      </c>
      <c r="P943">
        <f t="shared" si="59"/>
        <v>8</v>
      </c>
    </row>
    <row r="944" spans="1:16" x14ac:dyDescent="0.25">
      <c r="A944">
        <v>84</v>
      </c>
      <c r="B944">
        <v>83</v>
      </c>
      <c r="C944">
        <v>81</v>
      </c>
      <c r="D944">
        <v>80</v>
      </c>
      <c r="E944">
        <v>79</v>
      </c>
      <c r="F944" t="s">
        <v>14</v>
      </c>
      <c r="G944" t="b">
        <v>1</v>
      </c>
      <c r="H944" t="s">
        <v>15</v>
      </c>
      <c r="I944" t="b">
        <v>0</v>
      </c>
      <c r="M944" t="b">
        <f t="shared" ca="1" si="56"/>
        <v>1</v>
      </c>
      <c r="N944" t="b">
        <f t="shared" ca="1" si="57"/>
        <v>0</v>
      </c>
      <c r="O944">
        <f t="shared" si="58"/>
        <v>6</v>
      </c>
      <c r="P944">
        <f t="shared" si="59"/>
        <v>8</v>
      </c>
    </row>
    <row r="945" spans="1:16" x14ac:dyDescent="0.25">
      <c r="A945">
        <v>79</v>
      </c>
      <c r="B945">
        <v>76</v>
      </c>
      <c r="C945">
        <v>73</v>
      </c>
      <c r="D945">
        <v>72</v>
      </c>
      <c r="E945">
        <v>71</v>
      </c>
      <c r="F945">
        <v>70</v>
      </c>
      <c r="G945">
        <v>67</v>
      </c>
      <c r="H945" t="s">
        <v>14</v>
      </c>
      <c r="I945" t="b">
        <v>1</v>
      </c>
      <c r="J945" t="s">
        <v>15</v>
      </c>
      <c r="K945" t="b">
        <v>0</v>
      </c>
      <c r="M945" t="b">
        <f t="shared" ca="1" si="56"/>
        <v>1</v>
      </c>
      <c r="N945" t="b">
        <f t="shared" ca="1" si="57"/>
        <v>0</v>
      </c>
      <c r="O945">
        <f t="shared" si="58"/>
        <v>8</v>
      </c>
      <c r="P945">
        <f t="shared" si="59"/>
        <v>10</v>
      </c>
    </row>
    <row r="946" spans="1:16" x14ac:dyDescent="0.25">
      <c r="A946">
        <v>55</v>
      </c>
      <c r="B946">
        <v>57</v>
      </c>
      <c r="C946">
        <v>59</v>
      </c>
      <c r="D946">
        <v>60</v>
      </c>
      <c r="E946">
        <v>61</v>
      </c>
      <c r="F946" t="s">
        <v>14</v>
      </c>
      <c r="G946" t="b">
        <v>0</v>
      </c>
      <c r="H946" t="s">
        <v>15</v>
      </c>
      <c r="I946" t="b">
        <v>1</v>
      </c>
      <c r="M946" t="b">
        <f t="shared" ca="1" si="56"/>
        <v>0</v>
      </c>
      <c r="N946" t="b">
        <f t="shared" ca="1" si="57"/>
        <v>1</v>
      </c>
      <c r="O946">
        <f t="shared" si="58"/>
        <v>6</v>
      </c>
      <c r="P946">
        <f t="shared" si="59"/>
        <v>8</v>
      </c>
    </row>
    <row r="947" spans="1:16" x14ac:dyDescent="0.25">
      <c r="A947">
        <v>92</v>
      </c>
      <c r="B947">
        <v>90</v>
      </c>
      <c r="C947">
        <v>88</v>
      </c>
      <c r="D947">
        <v>86</v>
      </c>
      <c r="E947">
        <v>84</v>
      </c>
      <c r="F947">
        <v>81</v>
      </c>
      <c r="G947" t="s">
        <v>14</v>
      </c>
      <c r="H947" t="b">
        <v>1</v>
      </c>
      <c r="I947" t="s">
        <v>15</v>
      </c>
      <c r="J947" t="b">
        <v>0</v>
      </c>
      <c r="M947" t="b">
        <f t="shared" ca="1" si="56"/>
        <v>1</v>
      </c>
      <c r="N947" t="b">
        <f t="shared" ca="1" si="57"/>
        <v>0</v>
      </c>
      <c r="O947">
        <f t="shared" si="58"/>
        <v>7</v>
      </c>
      <c r="P947">
        <f t="shared" si="59"/>
        <v>9</v>
      </c>
    </row>
    <row r="948" spans="1:16" x14ac:dyDescent="0.25">
      <c r="A948">
        <v>24</v>
      </c>
      <c r="B948">
        <v>27</v>
      </c>
      <c r="C948">
        <v>28</v>
      </c>
      <c r="D948">
        <v>30</v>
      </c>
      <c r="E948">
        <v>31</v>
      </c>
      <c r="F948">
        <v>34</v>
      </c>
      <c r="G948">
        <v>35</v>
      </c>
      <c r="H948" t="s">
        <v>14</v>
      </c>
      <c r="I948" t="b">
        <v>0</v>
      </c>
      <c r="J948" t="s">
        <v>15</v>
      </c>
      <c r="K948" t="b">
        <v>1</v>
      </c>
      <c r="M948" t="b">
        <f t="shared" ca="1" si="56"/>
        <v>0</v>
      </c>
      <c r="N948" t="b">
        <f t="shared" ca="1" si="57"/>
        <v>1</v>
      </c>
      <c r="O948">
        <f t="shared" si="58"/>
        <v>8</v>
      </c>
      <c r="P948">
        <f t="shared" si="59"/>
        <v>10</v>
      </c>
    </row>
    <row r="949" spans="1:16" x14ac:dyDescent="0.25">
      <c r="A949">
        <v>86</v>
      </c>
      <c r="B949">
        <v>83</v>
      </c>
      <c r="C949">
        <v>80</v>
      </c>
      <c r="D949">
        <v>77</v>
      </c>
      <c r="E949">
        <v>74</v>
      </c>
      <c r="F949">
        <v>71</v>
      </c>
      <c r="G949">
        <v>68</v>
      </c>
      <c r="H949">
        <v>65</v>
      </c>
      <c r="I949" t="s">
        <v>14</v>
      </c>
      <c r="J949" t="b">
        <v>1</v>
      </c>
      <c r="K949" t="s">
        <v>15</v>
      </c>
      <c r="L949" t="b">
        <v>0</v>
      </c>
      <c r="M949" t="b">
        <f t="shared" ca="1" si="56"/>
        <v>1</v>
      </c>
      <c r="N949" t="b">
        <f t="shared" ca="1" si="57"/>
        <v>0</v>
      </c>
      <c r="O949">
        <f t="shared" si="58"/>
        <v>9</v>
      </c>
      <c r="P949">
        <f t="shared" si="59"/>
        <v>11</v>
      </c>
    </row>
    <row r="950" spans="1:16" x14ac:dyDescent="0.25">
      <c r="A950">
        <v>94</v>
      </c>
      <c r="B950">
        <v>91</v>
      </c>
      <c r="C950">
        <v>90</v>
      </c>
      <c r="D950">
        <v>89</v>
      </c>
      <c r="E950">
        <v>86</v>
      </c>
      <c r="F950">
        <v>84</v>
      </c>
      <c r="G950">
        <v>83</v>
      </c>
      <c r="H950" t="s">
        <v>14</v>
      </c>
      <c r="I950" t="b">
        <v>1</v>
      </c>
      <c r="J950" t="s">
        <v>15</v>
      </c>
      <c r="K950" t="b">
        <v>0</v>
      </c>
      <c r="M950" t="b">
        <f t="shared" ca="1" si="56"/>
        <v>1</v>
      </c>
      <c r="N950" t="b">
        <f t="shared" ca="1" si="57"/>
        <v>0</v>
      </c>
      <c r="O950">
        <f t="shared" si="58"/>
        <v>8</v>
      </c>
      <c r="P950">
        <f t="shared" si="59"/>
        <v>10</v>
      </c>
    </row>
    <row r="951" spans="1:16" x14ac:dyDescent="0.25">
      <c r="A951">
        <v>55</v>
      </c>
      <c r="B951">
        <v>53</v>
      </c>
      <c r="C951">
        <v>52</v>
      </c>
      <c r="D951">
        <v>51</v>
      </c>
      <c r="E951">
        <v>50</v>
      </c>
      <c r="F951">
        <v>47</v>
      </c>
      <c r="G951" t="s">
        <v>14</v>
      </c>
      <c r="H951" t="b">
        <v>1</v>
      </c>
      <c r="I951" t="s">
        <v>15</v>
      </c>
      <c r="J951" t="b">
        <v>0</v>
      </c>
      <c r="M951" t="b">
        <f t="shared" ca="1" si="56"/>
        <v>1</v>
      </c>
      <c r="N951" t="b">
        <f t="shared" ca="1" si="57"/>
        <v>0</v>
      </c>
      <c r="O951">
        <f t="shared" si="58"/>
        <v>7</v>
      </c>
      <c r="P951">
        <f t="shared" si="59"/>
        <v>9</v>
      </c>
    </row>
    <row r="952" spans="1:16" x14ac:dyDescent="0.25">
      <c r="A952">
        <v>44</v>
      </c>
      <c r="B952">
        <v>45</v>
      </c>
      <c r="C952">
        <v>48</v>
      </c>
      <c r="D952">
        <v>51</v>
      </c>
      <c r="E952">
        <v>53</v>
      </c>
      <c r="F952">
        <v>54</v>
      </c>
      <c r="G952">
        <v>57</v>
      </c>
      <c r="H952" t="s">
        <v>14</v>
      </c>
      <c r="I952" t="b">
        <v>0</v>
      </c>
      <c r="J952" t="s">
        <v>15</v>
      </c>
      <c r="K952" t="b">
        <v>1</v>
      </c>
      <c r="M952" t="b">
        <f t="shared" ca="1" si="56"/>
        <v>0</v>
      </c>
      <c r="N952" t="b">
        <f t="shared" ca="1" si="57"/>
        <v>1</v>
      </c>
      <c r="O952">
        <f t="shared" si="58"/>
        <v>8</v>
      </c>
      <c r="P952">
        <f t="shared" si="59"/>
        <v>10</v>
      </c>
    </row>
    <row r="953" spans="1:16" x14ac:dyDescent="0.25">
      <c r="A953">
        <v>22</v>
      </c>
      <c r="B953">
        <v>23</v>
      </c>
      <c r="C953">
        <v>26</v>
      </c>
      <c r="D953">
        <v>27</v>
      </c>
      <c r="E953">
        <v>28</v>
      </c>
      <c r="F953">
        <v>29</v>
      </c>
      <c r="G953" t="s">
        <v>14</v>
      </c>
      <c r="H953" t="b">
        <v>0</v>
      </c>
      <c r="I953" t="s">
        <v>15</v>
      </c>
      <c r="J953" t="b">
        <v>1</v>
      </c>
      <c r="M953" t="b">
        <f t="shared" ca="1" si="56"/>
        <v>0</v>
      </c>
      <c r="N953" t="b">
        <f t="shared" ca="1" si="57"/>
        <v>1</v>
      </c>
      <c r="O953">
        <f t="shared" si="58"/>
        <v>7</v>
      </c>
      <c r="P953">
        <f t="shared" si="59"/>
        <v>9</v>
      </c>
    </row>
    <row r="954" spans="1:16" x14ac:dyDescent="0.25">
      <c r="A954">
        <v>88</v>
      </c>
      <c r="B954">
        <v>91</v>
      </c>
      <c r="C954">
        <v>94</v>
      </c>
      <c r="D954">
        <v>97</v>
      </c>
      <c r="E954">
        <v>99</v>
      </c>
      <c r="F954" t="s">
        <v>14</v>
      </c>
      <c r="G954" t="b">
        <v>0</v>
      </c>
      <c r="H954" t="s">
        <v>15</v>
      </c>
      <c r="I954" t="b">
        <v>1</v>
      </c>
      <c r="M954" t="b">
        <f t="shared" ca="1" si="56"/>
        <v>0</v>
      </c>
      <c r="N954" t="b">
        <f t="shared" ca="1" si="57"/>
        <v>1</v>
      </c>
      <c r="O954">
        <f t="shared" si="58"/>
        <v>6</v>
      </c>
      <c r="P954">
        <f t="shared" si="59"/>
        <v>8</v>
      </c>
    </row>
    <row r="955" spans="1:16" x14ac:dyDescent="0.25">
      <c r="A955">
        <v>71</v>
      </c>
      <c r="B955">
        <v>69</v>
      </c>
      <c r="C955">
        <v>67</v>
      </c>
      <c r="D955">
        <v>66</v>
      </c>
      <c r="E955">
        <v>65</v>
      </c>
      <c r="F955" t="s">
        <v>14</v>
      </c>
      <c r="G955" t="b">
        <v>1</v>
      </c>
      <c r="H955" t="s">
        <v>15</v>
      </c>
      <c r="I955" t="b">
        <v>0</v>
      </c>
      <c r="M955" t="b">
        <f t="shared" ca="1" si="56"/>
        <v>1</v>
      </c>
      <c r="N955" t="b">
        <f t="shared" ca="1" si="57"/>
        <v>0</v>
      </c>
      <c r="O955">
        <f t="shared" si="58"/>
        <v>6</v>
      </c>
      <c r="P955">
        <f t="shared" si="59"/>
        <v>8</v>
      </c>
    </row>
    <row r="956" spans="1:16" x14ac:dyDescent="0.25">
      <c r="A956">
        <v>23</v>
      </c>
      <c r="B956">
        <v>22</v>
      </c>
      <c r="C956">
        <v>19</v>
      </c>
      <c r="D956">
        <v>16</v>
      </c>
      <c r="E956">
        <v>13</v>
      </c>
      <c r="F956">
        <v>10</v>
      </c>
      <c r="G956">
        <v>8</v>
      </c>
      <c r="H956" t="s">
        <v>14</v>
      </c>
      <c r="I956" t="b">
        <v>1</v>
      </c>
      <c r="J956" t="s">
        <v>15</v>
      </c>
      <c r="K956" t="b">
        <v>0</v>
      </c>
      <c r="M956" t="b">
        <f t="shared" ca="1" si="56"/>
        <v>1</v>
      </c>
      <c r="N956" t="b">
        <f t="shared" ca="1" si="57"/>
        <v>0</v>
      </c>
      <c r="O956">
        <f t="shared" si="58"/>
        <v>8</v>
      </c>
      <c r="P956">
        <f t="shared" si="59"/>
        <v>10</v>
      </c>
    </row>
    <row r="957" spans="1:16" x14ac:dyDescent="0.25">
      <c r="A957">
        <v>41</v>
      </c>
      <c r="B957">
        <v>43</v>
      </c>
      <c r="C957">
        <v>46</v>
      </c>
      <c r="D957">
        <v>48</v>
      </c>
      <c r="E957">
        <v>51</v>
      </c>
      <c r="F957">
        <v>53</v>
      </c>
      <c r="G957">
        <v>55</v>
      </c>
      <c r="H957">
        <v>57</v>
      </c>
      <c r="I957" t="s">
        <v>14</v>
      </c>
      <c r="J957" t="b">
        <v>0</v>
      </c>
      <c r="K957" t="s">
        <v>15</v>
      </c>
      <c r="L957" t="b">
        <v>1</v>
      </c>
      <c r="M957" t="b">
        <f t="shared" ca="1" si="56"/>
        <v>0</v>
      </c>
      <c r="N957" t="b">
        <f t="shared" ca="1" si="57"/>
        <v>1</v>
      </c>
      <c r="O957">
        <f t="shared" si="58"/>
        <v>9</v>
      </c>
      <c r="P957">
        <f t="shared" si="59"/>
        <v>11</v>
      </c>
    </row>
    <row r="958" spans="1:16" x14ac:dyDescent="0.25">
      <c r="A958">
        <v>90</v>
      </c>
      <c r="B958">
        <v>89</v>
      </c>
      <c r="C958">
        <v>87</v>
      </c>
      <c r="D958">
        <v>86</v>
      </c>
      <c r="E958">
        <v>84</v>
      </c>
      <c r="F958" t="s">
        <v>14</v>
      </c>
      <c r="G958" t="b">
        <v>1</v>
      </c>
      <c r="H958" t="s">
        <v>15</v>
      </c>
      <c r="I958" t="b">
        <v>0</v>
      </c>
      <c r="M958" t="b">
        <f t="shared" ca="1" si="56"/>
        <v>1</v>
      </c>
      <c r="N958" t="b">
        <f t="shared" ca="1" si="57"/>
        <v>0</v>
      </c>
      <c r="O958">
        <f t="shared" si="58"/>
        <v>6</v>
      </c>
      <c r="P958">
        <f t="shared" si="59"/>
        <v>8</v>
      </c>
    </row>
    <row r="959" spans="1:16" x14ac:dyDescent="0.25">
      <c r="A959">
        <v>45</v>
      </c>
      <c r="B959">
        <v>43</v>
      </c>
      <c r="C959">
        <v>42</v>
      </c>
      <c r="D959">
        <v>39</v>
      </c>
      <c r="E959">
        <v>37</v>
      </c>
      <c r="F959" t="s">
        <v>14</v>
      </c>
      <c r="G959" t="b">
        <v>1</v>
      </c>
      <c r="H959" t="s">
        <v>15</v>
      </c>
      <c r="I959" t="b">
        <v>0</v>
      </c>
      <c r="M959" t="b">
        <f t="shared" ca="1" si="56"/>
        <v>1</v>
      </c>
      <c r="N959" t="b">
        <f t="shared" ca="1" si="57"/>
        <v>0</v>
      </c>
      <c r="O959">
        <f t="shared" si="58"/>
        <v>6</v>
      </c>
      <c r="P959">
        <f t="shared" si="59"/>
        <v>8</v>
      </c>
    </row>
    <row r="960" spans="1:16" x14ac:dyDescent="0.25">
      <c r="A960">
        <v>12</v>
      </c>
      <c r="B960">
        <v>13</v>
      </c>
      <c r="C960">
        <v>14</v>
      </c>
      <c r="D960">
        <v>15</v>
      </c>
      <c r="E960">
        <v>18</v>
      </c>
      <c r="F960">
        <v>20</v>
      </c>
      <c r="G960">
        <v>22</v>
      </c>
      <c r="H960" t="s">
        <v>14</v>
      </c>
      <c r="I960" t="b">
        <v>0</v>
      </c>
      <c r="J960" t="s">
        <v>15</v>
      </c>
      <c r="K960" t="b">
        <v>1</v>
      </c>
      <c r="M960" t="b">
        <f t="shared" ca="1" si="56"/>
        <v>0</v>
      </c>
      <c r="N960" t="b">
        <f t="shared" ca="1" si="57"/>
        <v>1</v>
      </c>
      <c r="O960">
        <f t="shared" si="58"/>
        <v>8</v>
      </c>
      <c r="P960">
        <f t="shared" si="59"/>
        <v>10</v>
      </c>
    </row>
    <row r="961" spans="1:16" x14ac:dyDescent="0.25">
      <c r="A961">
        <v>56</v>
      </c>
      <c r="B961">
        <v>54</v>
      </c>
      <c r="C961">
        <v>51</v>
      </c>
      <c r="D961">
        <v>50</v>
      </c>
      <c r="E961">
        <v>48</v>
      </c>
      <c r="F961" t="s">
        <v>14</v>
      </c>
      <c r="G961" t="b">
        <v>1</v>
      </c>
      <c r="H961" t="s">
        <v>15</v>
      </c>
      <c r="I961" t="b">
        <v>0</v>
      </c>
      <c r="M961" t="b">
        <f t="shared" ca="1" si="56"/>
        <v>1</v>
      </c>
      <c r="N961" t="b">
        <f t="shared" ca="1" si="57"/>
        <v>0</v>
      </c>
      <c r="O961">
        <f t="shared" si="58"/>
        <v>6</v>
      </c>
      <c r="P961">
        <f t="shared" si="59"/>
        <v>8</v>
      </c>
    </row>
    <row r="962" spans="1:16" x14ac:dyDescent="0.25">
      <c r="A962">
        <v>10</v>
      </c>
      <c r="B962">
        <v>11</v>
      </c>
      <c r="C962">
        <v>14</v>
      </c>
      <c r="D962">
        <v>17</v>
      </c>
      <c r="E962">
        <v>18</v>
      </c>
      <c r="F962">
        <v>19</v>
      </c>
      <c r="G962">
        <v>21</v>
      </c>
      <c r="H962" t="s">
        <v>14</v>
      </c>
      <c r="I962" t="b">
        <v>0</v>
      </c>
      <c r="J962" t="s">
        <v>15</v>
      </c>
      <c r="K962" t="b">
        <v>1</v>
      </c>
      <c r="M962" t="b">
        <f t="shared" ref="M962:M1001" ca="1" si="60">OFFSET(A962,0,O962)</f>
        <v>0</v>
      </c>
      <c r="N962" t="b">
        <f t="shared" ref="N962:N1001" ca="1" si="61">OFFSET(A962,0,P962)</f>
        <v>1</v>
      </c>
      <c r="O962">
        <f t="shared" ref="O962:O1001" si="62">MATCH("Increase:",A962:L962,0)</f>
        <v>8</v>
      </c>
      <c r="P962">
        <f t="shared" ref="P962:P1001" si="63">MATCH("Decrease:",A962:L962,0)</f>
        <v>10</v>
      </c>
    </row>
    <row r="963" spans="1:16" x14ac:dyDescent="0.25">
      <c r="A963">
        <v>19</v>
      </c>
      <c r="B963">
        <v>22</v>
      </c>
      <c r="C963">
        <v>23</v>
      </c>
      <c r="D963">
        <v>24</v>
      </c>
      <c r="E963">
        <v>26</v>
      </c>
      <c r="F963">
        <v>28</v>
      </c>
      <c r="G963">
        <v>30</v>
      </c>
      <c r="H963" t="s">
        <v>14</v>
      </c>
      <c r="I963" t="b">
        <v>0</v>
      </c>
      <c r="J963" t="s">
        <v>15</v>
      </c>
      <c r="K963" t="b">
        <v>1</v>
      </c>
      <c r="M963" t="b">
        <f t="shared" ca="1" si="60"/>
        <v>0</v>
      </c>
      <c r="N963" t="b">
        <f t="shared" ca="1" si="61"/>
        <v>1</v>
      </c>
      <c r="O963">
        <f t="shared" si="62"/>
        <v>8</v>
      </c>
      <c r="P963">
        <f t="shared" si="63"/>
        <v>10</v>
      </c>
    </row>
    <row r="964" spans="1:16" x14ac:dyDescent="0.25">
      <c r="A964">
        <v>84</v>
      </c>
      <c r="B964">
        <v>82</v>
      </c>
      <c r="C964">
        <v>81</v>
      </c>
      <c r="D964">
        <v>79</v>
      </c>
      <c r="E964">
        <v>78</v>
      </c>
      <c r="F964">
        <v>77</v>
      </c>
      <c r="G964">
        <v>75</v>
      </c>
      <c r="H964">
        <v>72</v>
      </c>
      <c r="I964" t="s">
        <v>14</v>
      </c>
      <c r="J964" t="b">
        <v>1</v>
      </c>
      <c r="K964" t="s">
        <v>15</v>
      </c>
      <c r="L964" t="b">
        <v>0</v>
      </c>
      <c r="M964" t="b">
        <f t="shared" ca="1" si="60"/>
        <v>1</v>
      </c>
      <c r="N964" t="b">
        <f t="shared" ca="1" si="61"/>
        <v>0</v>
      </c>
      <c r="O964">
        <f t="shared" si="62"/>
        <v>9</v>
      </c>
      <c r="P964">
        <f t="shared" si="63"/>
        <v>11</v>
      </c>
    </row>
    <row r="965" spans="1:16" x14ac:dyDescent="0.25">
      <c r="A965">
        <v>12</v>
      </c>
      <c r="B965">
        <v>15</v>
      </c>
      <c r="C965">
        <v>18</v>
      </c>
      <c r="D965">
        <v>20</v>
      </c>
      <c r="E965">
        <v>23</v>
      </c>
      <c r="F965">
        <v>26</v>
      </c>
      <c r="G965">
        <v>28</v>
      </c>
      <c r="H965">
        <v>31</v>
      </c>
      <c r="I965" t="s">
        <v>14</v>
      </c>
      <c r="J965" t="b">
        <v>0</v>
      </c>
      <c r="K965" t="s">
        <v>15</v>
      </c>
      <c r="L965" t="b">
        <v>1</v>
      </c>
      <c r="M965" t="b">
        <f t="shared" ca="1" si="60"/>
        <v>0</v>
      </c>
      <c r="N965" t="b">
        <f t="shared" ca="1" si="61"/>
        <v>1</v>
      </c>
      <c r="O965">
        <f t="shared" si="62"/>
        <v>9</v>
      </c>
      <c r="P965">
        <f t="shared" si="63"/>
        <v>11</v>
      </c>
    </row>
    <row r="966" spans="1:16" x14ac:dyDescent="0.25">
      <c r="A966">
        <v>95</v>
      </c>
      <c r="B966">
        <v>94</v>
      </c>
      <c r="C966">
        <v>91</v>
      </c>
      <c r="D966">
        <v>88</v>
      </c>
      <c r="E966">
        <v>85</v>
      </c>
      <c r="F966">
        <v>82</v>
      </c>
      <c r="G966" t="s">
        <v>14</v>
      </c>
      <c r="H966" t="b">
        <v>1</v>
      </c>
      <c r="I966" t="s">
        <v>15</v>
      </c>
      <c r="J966" t="b">
        <v>0</v>
      </c>
      <c r="M966" t="b">
        <f t="shared" ca="1" si="60"/>
        <v>1</v>
      </c>
      <c r="N966" t="b">
        <f t="shared" ca="1" si="61"/>
        <v>0</v>
      </c>
      <c r="O966">
        <f t="shared" si="62"/>
        <v>7</v>
      </c>
      <c r="P966">
        <f t="shared" si="63"/>
        <v>9</v>
      </c>
    </row>
    <row r="967" spans="1:16" x14ac:dyDescent="0.25">
      <c r="A967">
        <v>47</v>
      </c>
      <c r="B967">
        <v>46</v>
      </c>
      <c r="C967">
        <v>45</v>
      </c>
      <c r="D967">
        <v>42</v>
      </c>
      <c r="E967">
        <v>39</v>
      </c>
      <c r="F967" t="s">
        <v>14</v>
      </c>
      <c r="G967" t="b">
        <v>1</v>
      </c>
      <c r="H967" t="s">
        <v>15</v>
      </c>
      <c r="I967" t="b">
        <v>0</v>
      </c>
      <c r="M967" t="b">
        <f t="shared" ca="1" si="60"/>
        <v>1</v>
      </c>
      <c r="N967" t="b">
        <f t="shared" ca="1" si="61"/>
        <v>0</v>
      </c>
      <c r="O967">
        <f t="shared" si="62"/>
        <v>6</v>
      </c>
      <c r="P967">
        <f t="shared" si="63"/>
        <v>8</v>
      </c>
    </row>
    <row r="968" spans="1:16" x14ac:dyDescent="0.25">
      <c r="A968">
        <v>62</v>
      </c>
      <c r="B968">
        <v>60</v>
      </c>
      <c r="C968">
        <v>58</v>
      </c>
      <c r="D968">
        <v>56</v>
      </c>
      <c r="E968">
        <v>55</v>
      </c>
      <c r="F968" t="s">
        <v>14</v>
      </c>
      <c r="G968" t="b">
        <v>1</v>
      </c>
      <c r="H968" t="s">
        <v>15</v>
      </c>
      <c r="I968" t="b">
        <v>0</v>
      </c>
      <c r="M968" t="b">
        <f t="shared" ca="1" si="60"/>
        <v>1</v>
      </c>
      <c r="N968" t="b">
        <f t="shared" ca="1" si="61"/>
        <v>0</v>
      </c>
      <c r="O968">
        <f t="shared" si="62"/>
        <v>6</v>
      </c>
      <c r="P968">
        <f t="shared" si="63"/>
        <v>8</v>
      </c>
    </row>
    <row r="969" spans="1:16" x14ac:dyDescent="0.25">
      <c r="A969">
        <v>8</v>
      </c>
      <c r="B969">
        <v>11</v>
      </c>
      <c r="C969">
        <v>12</v>
      </c>
      <c r="D969">
        <v>13</v>
      </c>
      <c r="E969">
        <v>16</v>
      </c>
      <c r="F969">
        <v>19</v>
      </c>
      <c r="G969">
        <v>21</v>
      </c>
      <c r="H969" t="s">
        <v>14</v>
      </c>
      <c r="I969" t="b">
        <v>0</v>
      </c>
      <c r="J969" t="s">
        <v>15</v>
      </c>
      <c r="K969" t="b">
        <v>1</v>
      </c>
      <c r="M969" t="b">
        <f t="shared" ca="1" si="60"/>
        <v>0</v>
      </c>
      <c r="N969" t="b">
        <f t="shared" ca="1" si="61"/>
        <v>1</v>
      </c>
      <c r="O969">
        <f t="shared" si="62"/>
        <v>8</v>
      </c>
      <c r="P969">
        <f t="shared" si="63"/>
        <v>10</v>
      </c>
    </row>
    <row r="970" spans="1:16" x14ac:dyDescent="0.25">
      <c r="A970">
        <v>38</v>
      </c>
      <c r="B970">
        <v>40</v>
      </c>
      <c r="C970">
        <v>42</v>
      </c>
      <c r="D970">
        <v>43</v>
      </c>
      <c r="E970">
        <v>45</v>
      </c>
      <c r="F970">
        <v>48</v>
      </c>
      <c r="G970" t="s">
        <v>14</v>
      </c>
      <c r="H970" t="b">
        <v>0</v>
      </c>
      <c r="I970" t="s">
        <v>15</v>
      </c>
      <c r="J970" t="b">
        <v>1</v>
      </c>
      <c r="M970" t="b">
        <f t="shared" ca="1" si="60"/>
        <v>0</v>
      </c>
      <c r="N970" t="b">
        <f t="shared" ca="1" si="61"/>
        <v>1</v>
      </c>
      <c r="O970">
        <f t="shared" si="62"/>
        <v>7</v>
      </c>
      <c r="P970">
        <f t="shared" si="63"/>
        <v>9</v>
      </c>
    </row>
    <row r="971" spans="1:16" x14ac:dyDescent="0.25">
      <c r="A971">
        <v>67</v>
      </c>
      <c r="B971">
        <v>68</v>
      </c>
      <c r="C971">
        <v>69</v>
      </c>
      <c r="D971">
        <v>71</v>
      </c>
      <c r="E971">
        <v>73</v>
      </c>
      <c r="F971">
        <v>74</v>
      </c>
      <c r="G971" t="s">
        <v>14</v>
      </c>
      <c r="H971" t="b">
        <v>0</v>
      </c>
      <c r="I971" t="s">
        <v>15</v>
      </c>
      <c r="J971" t="b">
        <v>1</v>
      </c>
      <c r="M971" t="b">
        <f t="shared" ca="1" si="60"/>
        <v>0</v>
      </c>
      <c r="N971" t="b">
        <f t="shared" ca="1" si="61"/>
        <v>1</v>
      </c>
      <c r="O971">
        <f t="shared" si="62"/>
        <v>7</v>
      </c>
      <c r="P971">
        <f t="shared" si="63"/>
        <v>9</v>
      </c>
    </row>
    <row r="972" spans="1:16" x14ac:dyDescent="0.25">
      <c r="A972">
        <v>60</v>
      </c>
      <c r="B972">
        <v>61</v>
      </c>
      <c r="C972">
        <v>62</v>
      </c>
      <c r="D972">
        <v>63</v>
      </c>
      <c r="E972">
        <v>64</v>
      </c>
      <c r="F972">
        <v>67</v>
      </c>
      <c r="G972">
        <v>68</v>
      </c>
      <c r="H972" t="s">
        <v>14</v>
      </c>
      <c r="I972" t="b">
        <v>0</v>
      </c>
      <c r="J972" t="s">
        <v>15</v>
      </c>
      <c r="K972" t="b">
        <v>1</v>
      </c>
      <c r="M972" t="b">
        <f t="shared" ca="1" si="60"/>
        <v>0</v>
      </c>
      <c r="N972" t="b">
        <f t="shared" ca="1" si="61"/>
        <v>1</v>
      </c>
      <c r="O972">
        <f t="shared" si="62"/>
        <v>8</v>
      </c>
      <c r="P972">
        <f t="shared" si="63"/>
        <v>10</v>
      </c>
    </row>
    <row r="973" spans="1:16" x14ac:dyDescent="0.25">
      <c r="A973">
        <v>57</v>
      </c>
      <c r="B973">
        <v>58</v>
      </c>
      <c r="C973">
        <v>60</v>
      </c>
      <c r="D973">
        <v>63</v>
      </c>
      <c r="E973">
        <v>66</v>
      </c>
      <c r="F973">
        <v>67</v>
      </c>
      <c r="G973">
        <v>70</v>
      </c>
      <c r="H973">
        <v>71</v>
      </c>
      <c r="I973" t="s">
        <v>14</v>
      </c>
      <c r="J973" t="b">
        <v>0</v>
      </c>
      <c r="K973" t="s">
        <v>15</v>
      </c>
      <c r="L973" t="b">
        <v>1</v>
      </c>
      <c r="M973" t="b">
        <f t="shared" ca="1" si="60"/>
        <v>0</v>
      </c>
      <c r="N973" t="b">
        <f t="shared" ca="1" si="61"/>
        <v>1</v>
      </c>
      <c r="O973">
        <f t="shared" si="62"/>
        <v>9</v>
      </c>
      <c r="P973">
        <f t="shared" si="63"/>
        <v>11</v>
      </c>
    </row>
    <row r="974" spans="1:16" x14ac:dyDescent="0.25">
      <c r="A974">
        <v>79</v>
      </c>
      <c r="B974">
        <v>82</v>
      </c>
      <c r="C974">
        <v>83</v>
      </c>
      <c r="D974">
        <v>84</v>
      </c>
      <c r="E974">
        <v>86</v>
      </c>
      <c r="F974">
        <v>87</v>
      </c>
      <c r="G974" t="s">
        <v>14</v>
      </c>
      <c r="H974" t="b">
        <v>0</v>
      </c>
      <c r="I974" t="s">
        <v>15</v>
      </c>
      <c r="J974" t="b">
        <v>1</v>
      </c>
      <c r="M974" t="b">
        <f t="shared" ca="1" si="60"/>
        <v>0</v>
      </c>
      <c r="N974" t="b">
        <f t="shared" ca="1" si="61"/>
        <v>1</v>
      </c>
      <c r="O974">
        <f t="shared" si="62"/>
        <v>7</v>
      </c>
      <c r="P974">
        <f t="shared" si="63"/>
        <v>9</v>
      </c>
    </row>
    <row r="975" spans="1:16" x14ac:dyDescent="0.25">
      <c r="A975">
        <v>68</v>
      </c>
      <c r="B975">
        <v>69</v>
      </c>
      <c r="C975">
        <v>72</v>
      </c>
      <c r="D975">
        <v>75</v>
      </c>
      <c r="E975">
        <v>78</v>
      </c>
      <c r="F975">
        <v>81</v>
      </c>
      <c r="G975" t="s">
        <v>14</v>
      </c>
      <c r="H975" t="b">
        <v>0</v>
      </c>
      <c r="I975" t="s">
        <v>15</v>
      </c>
      <c r="J975" t="b">
        <v>1</v>
      </c>
      <c r="M975" t="b">
        <f t="shared" ca="1" si="60"/>
        <v>0</v>
      </c>
      <c r="N975" t="b">
        <f t="shared" ca="1" si="61"/>
        <v>1</v>
      </c>
      <c r="O975">
        <f t="shared" si="62"/>
        <v>7</v>
      </c>
      <c r="P975">
        <f t="shared" si="63"/>
        <v>9</v>
      </c>
    </row>
    <row r="976" spans="1:16" x14ac:dyDescent="0.25">
      <c r="A976">
        <v>33</v>
      </c>
      <c r="B976">
        <v>36</v>
      </c>
      <c r="C976">
        <v>37</v>
      </c>
      <c r="D976">
        <v>39</v>
      </c>
      <c r="E976">
        <v>42</v>
      </c>
      <c r="F976">
        <v>44</v>
      </c>
      <c r="G976">
        <v>46</v>
      </c>
      <c r="H976" t="s">
        <v>14</v>
      </c>
      <c r="I976" t="b">
        <v>0</v>
      </c>
      <c r="J976" t="s">
        <v>15</v>
      </c>
      <c r="K976" t="b">
        <v>1</v>
      </c>
      <c r="M976" t="b">
        <f t="shared" ca="1" si="60"/>
        <v>0</v>
      </c>
      <c r="N976" t="b">
        <f t="shared" ca="1" si="61"/>
        <v>1</v>
      </c>
      <c r="O976">
        <f t="shared" si="62"/>
        <v>8</v>
      </c>
      <c r="P976">
        <f t="shared" si="63"/>
        <v>10</v>
      </c>
    </row>
    <row r="977" spans="1:16" x14ac:dyDescent="0.25">
      <c r="A977">
        <v>21</v>
      </c>
      <c r="B977">
        <v>19</v>
      </c>
      <c r="C977">
        <v>17</v>
      </c>
      <c r="D977">
        <v>15</v>
      </c>
      <c r="E977">
        <v>12</v>
      </c>
      <c r="F977">
        <v>9</v>
      </c>
      <c r="G977" t="s">
        <v>14</v>
      </c>
      <c r="H977" t="b">
        <v>1</v>
      </c>
      <c r="I977" t="s">
        <v>15</v>
      </c>
      <c r="J977" t="b">
        <v>0</v>
      </c>
      <c r="M977" t="b">
        <f t="shared" ca="1" si="60"/>
        <v>1</v>
      </c>
      <c r="N977" t="b">
        <f t="shared" ca="1" si="61"/>
        <v>0</v>
      </c>
      <c r="O977">
        <f t="shared" si="62"/>
        <v>7</v>
      </c>
      <c r="P977">
        <f t="shared" si="63"/>
        <v>9</v>
      </c>
    </row>
    <row r="978" spans="1:16" x14ac:dyDescent="0.25">
      <c r="A978">
        <v>66</v>
      </c>
      <c r="B978">
        <v>67</v>
      </c>
      <c r="C978">
        <v>69</v>
      </c>
      <c r="D978">
        <v>71</v>
      </c>
      <c r="E978">
        <v>74</v>
      </c>
      <c r="F978">
        <v>75</v>
      </c>
      <c r="G978">
        <v>77</v>
      </c>
      <c r="H978" t="s">
        <v>14</v>
      </c>
      <c r="I978" t="b">
        <v>0</v>
      </c>
      <c r="J978" t="s">
        <v>15</v>
      </c>
      <c r="K978" t="b">
        <v>1</v>
      </c>
      <c r="M978" t="b">
        <f t="shared" ca="1" si="60"/>
        <v>0</v>
      </c>
      <c r="N978" t="b">
        <f t="shared" ca="1" si="61"/>
        <v>1</v>
      </c>
      <c r="O978">
        <f t="shared" si="62"/>
        <v>8</v>
      </c>
      <c r="P978">
        <f t="shared" si="63"/>
        <v>10</v>
      </c>
    </row>
    <row r="979" spans="1:16" x14ac:dyDescent="0.25">
      <c r="A979">
        <v>93</v>
      </c>
      <c r="B979">
        <v>90</v>
      </c>
      <c r="C979">
        <v>89</v>
      </c>
      <c r="D979">
        <v>87</v>
      </c>
      <c r="E979">
        <v>86</v>
      </c>
      <c r="F979">
        <v>85</v>
      </c>
      <c r="G979">
        <v>84</v>
      </c>
      <c r="H979" t="s">
        <v>14</v>
      </c>
      <c r="I979" t="b">
        <v>1</v>
      </c>
      <c r="J979" t="s">
        <v>15</v>
      </c>
      <c r="K979" t="b">
        <v>0</v>
      </c>
      <c r="M979" t="b">
        <f t="shared" ca="1" si="60"/>
        <v>1</v>
      </c>
      <c r="N979" t="b">
        <f t="shared" ca="1" si="61"/>
        <v>0</v>
      </c>
      <c r="O979">
        <f t="shared" si="62"/>
        <v>8</v>
      </c>
      <c r="P979">
        <f t="shared" si="63"/>
        <v>10</v>
      </c>
    </row>
    <row r="980" spans="1:16" x14ac:dyDescent="0.25">
      <c r="A980">
        <v>10</v>
      </c>
      <c r="B980">
        <v>12</v>
      </c>
      <c r="C980">
        <v>15</v>
      </c>
      <c r="D980">
        <v>18</v>
      </c>
      <c r="E980">
        <v>21</v>
      </c>
      <c r="F980">
        <v>24</v>
      </c>
      <c r="G980">
        <v>27</v>
      </c>
      <c r="H980">
        <v>30</v>
      </c>
      <c r="I980" t="s">
        <v>14</v>
      </c>
      <c r="J980" t="b">
        <v>0</v>
      </c>
      <c r="K980" t="s">
        <v>15</v>
      </c>
      <c r="L980" t="b">
        <v>1</v>
      </c>
      <c r="M980" t="b">
        <f t="shared" ca="1" si="60"/>
        <v>0</v>
      </c>
      <c r="N980" t="b">
        <f t="shared" ca="1" si="61"/>
        <v>1</v>
      </c>
      <c r="O980">
        <f t="shared" si="62"/>
        <v>9</v>
      </c>
      <c r="P980">
        <f t="shared" si="63"/>
        <v>11</v>
      </c>
    </row>
    <row r="981" spans="1:16" x14ac:dyDescent="0.25">
      <c r="A981">
        <v>61</v>
      </c>
      <c r="B981">
        <v>64</v>
      </c>
      <c r="C981">
        <v>67</v>
      </c>
      <c r="D981">
        <v>69</v>
      </c>
      <c r="E981">
        <v>72</v>
      </c>
      <c r="F981">
        <v>75</v>
      </c>
      <c r="G981">
        <v>78</v>
      </c>
      <c r="H981" t="s">
        <v>14</v>
      </c>
      <c r="I981" t="b">
        <v>0</v>
      </c>
      <c r="J981" t="s">
        <v>15</v>
      </c>
      <c r="K981" t="b">
        <v>1</v>
      </c>
      <c r="M981" t="b">
        <f t="shared" ca="1" si="60"/>
        <v>0</v>
      </c>
      <c r="N981" t="b">
        <f t="shared" ca="1" si="61"/>
        <v>1</v>
      </c>
      <c r="O981">
        <f t="shared" si="62"/>
        <v>8</v>
      </c>
      <c r="P981">
        <f t="shared" si="63"/>
        <v>10</v>
      </c>
    </row>
    <row r="982" spans="1:16" x14ac:dyDescent="0.25">
      <c r="A982">
        <v>98</v>
      </c>
      <c r="B982">
        <v>95</v>
      </c>
      <c r="C982">
        <v>94</v>
      </c>
      <c r="D982">
        <v>92</v>
      </c>
      <c r="E982">
        <v>89</v>
      </c>
      <c r="F982" t="s">
        <v>14</v>
      </c>
      <c r="G982" t="b">
        <v>1</v>
      </c>
      <c r="H982" t="s">
        <v>15</v>
      </c>
      <c r="I982" t="b">
        <v>0</v>
      </c>
      <c r="M982" t="b">
        <f t="shared" ca="1" si="60"/>
        <v>1</v>
      </c>
      <c r="N982" t="b">
        <f t="shared" ca="1" si="61"/>
        <v>0</v>
      </c>
      <c r="O982">
        <f t="shared" si="62"/>
        <v>6</v>
      </c>
      <c r="P982">
        <f t="shared" si="63"/>
        <v>8</v>
      </c>
    </row>
    <row r="983" spans="1:16" x14ac:dyDescent="0.25">
      <c r="A983">
        <v>13</v>
      </c>
      <c r="B983">
        <v>11</v>
      </c>
      <c r="C983">
        <v>9</v>
      </c>
      <c r="D983">
        <v>7</v>
      </c>
      <c r="E983">
        <v>5</v>
      </c>
      <c r="F983" t="s">
        <v>14</v>
      </c>
      <c r="G983" t="b">
        <v>1</v>
      </c>
      <c r="H983" t="s">
        <v>15</v>
      </c>
      <c r="I983" t="b">
        <v>0</v>
      </c>
      <c r="M983" t="b">
        <f t="shared" ca="1" si="60"/>
        <v>1</v>
      </c>
      <c r="N983" t="b">
        <f t="shared" ca="1" si="61"/>
        <v>0</v>
      </c>
      <c r="O983">
        <f t="shared" si="62"/>
        <v>6</v>
      </c>
      <c r="P983">
        <f t="shared" si="63"/>
        <v>8</v>
      </c>
    </row>
    <row r="984" spans="1:16" x14ac:dyDescent="0.25">
      <c r="A984">
        <v>68</v>
      </c>
      <c r="B984">
        <v>65</v>
      </c>
      <c r="C984">
        <v>64</v>
      </c>
      <c r="D984">
        <v>62</v>
      </c>
      <c r="E984">
        <v>59</v>
      </c>
      <c r="F984">
        <v>57</v>
      </c>
      <c r="G984">
        <v>54</v>
      </c>
      <c r="H984">
        <v>52</v>
      </c>
      <c r="I984" t="s">
        <v>14</v>
      </c>
      <c r="J984" t="b">
        <v>1</v>
      </c>
      <c r="K984" t="s">
        <v>15</v>
      </c>
      <c r="L984" t="b">
        <v>0</v>
      </c>
      <c r="M984" t="b">
        <f t="shared" ca="1" si="60"/>
        <v>1</v>
      </c>
      <c r="N984" t="b">
        <f t="shared" ca="1" si="61"/>
        <v>0</v>
      </c>
      <c r="O984">
        <f t="shared" si="62"/>
        <v>9</v>
      </c>
      <c r="P984">
        <f t="shared" si="63"/>
        <v>11</v>
      </c>
    </row>
    <row r="985" spans="1:16" x14ac:dyDescent="0.25">
      <c r="A985">
        <v>62</v>
      </c>
      <c r="B985">
        <v>59</v>
      </c>
      <c r="C985">
        <v>58</v>
      </c>
      <c r="D985">
        <v>56</v>
      </c>
      <c r="E985">
        <v>55</v>
      </c>
      <c r="F985">
        <v>54</v>
      </c>
      <c r="G985">
        <v>52</v>
      </c>
      <c r="H985">
        <v>51</v>
      </c>
      <c r="I985" t="s">
        <v>14</v>
      </c>
      <c r="J985" t="b">
        <v>1</v>
      </c>
      <c r="K985" t="s">
        <v>15</v>
      </c>
      <c r="L985" t="b">
        <v>0</v>
      </c>
      <c r="M985" t="b">
        <f t="shared" ca="1" si="60"/>
        <v>1</v>
      </c>
      <c r="N985" t="b">
        <f t="shared" ca="1" si="61"/>
        <v>0</v>
      </c>
      <c r="O985">
        <f t="shared" si="62"/>
        <v>9</v>
      </c>
      <c r="P985">
        <f t="shared" si="63"/>
        <v>11</v>
      </c>
    </row>
    <row r="986" spans="1:16" x14ac:dyDescent="0.25">
      <c r="A986">
        <v>85</v>
      </c>
      <c r="B986">
        <v>82</v>
      </c>
      <c r="C986">
        <v>80</v>
      </c>
      <c r="D986">
        <v>78</v>
      </c>
      <c r="E986">
        <v>76</v>
      </c>
      <c r="F986">
        <v>75</v>
      </c>
      <c r="G986">
        <v>74</v>
      </c>
      <c r="H986" t="s">
        <v>14</v>
      </c>
      <c r="I986" t="b">
        <v>1</v>
      </c>
      <c r="J986" t="s">
        <v>15</v>
      </c>
      <c r="K986" t="b">
        <v>0</v>
      </c>
      <c r="M986" t="b">
        <f t="shared" ca="1" si="60"/>
        <v>1</v>
      </c>
      <c r="N986" t="b">
        <f t="shared" ca="1" si="61"/>
        <v>0</v>
      </c>
      <c r="O986">
        <f t="shared" si="62"/>
        <v>8</v>
      </c>
      <c r="P986">
        <f t="shared" si="63"/>
        <v>10</v>
      </c>
    </row>
    <row r="987" spans="1:16" x14ac:dyDescent="0.25">
      <c r="A987">
        <v>58</v>
      </c>
      <c r="B987">
        <v>55</v>
      </c>
      <c r="C987">
        <v>52</v>
      </c>
      <c r="D987">
        <v>50</v>
      </c>
      <c r="E987">
        <v>48</v>
      </c>
      <c r="F987">
        <v>46</v>
      </c>
      <c r="G987" t="s">
        <v>14</v>
      </c>
      <c r="H987" t="b">
        <v>1</v>
      </c>
      <c r="I987" t="s">
        <v>15</v>
      </c>
      <c r="J987" t="b">
        <v>0</v>
      </c>
      <c r="M987" t="b">
        <f t="shared" ca="1" si="60"/>
        <v>1</v>
      </c>
      <c r="N987" t="b">
        <f t="shared" ca="1" si="61"/>
        <v>0</v>
      </c>
      <c r="O987">
        <f t="shared" si="62"/>
        <v>7</v>
      </c>
      <c r="P987">
        <f t="shared" si="63"/>
        <v>9</v>
      </c>
    </row>
    <row r="988" spans="1:16" x14ac:dyDescent="0.25">
      <c r="A988">
        <v>64</v>
      </c>
      <c r="B988">
        <v>67</v>
      </c>
      <c r="C988">
        <v>69</v>
      </c>
      <c r="D988">
        <v>72</v>
      </c>
      <c r="E988">
        <v>74</v>
      </c>
      <c r="F988">
        <v>75</v>
      </c>
      <c r="G988">
        <v>76</v>
      </c>
      <c r="H988" t="s">
        <v>14</v>
      </c>
      <c r="I988" t="b">
        <v>0</v>
      </c>
      <c r="J988" t="s">
        <v>15</v>
      </c>
      <c r="K988" t="b">
        <v>1</v>
      </c>
      <c r="M988" t="b">
        <f t="shared" ca="1" si="60"/>
        <v>0</v>
      </c>
      <c r="N988" t="b">
        <f t="shared" ca="1" si="61"/>
        <v>1</v>
      </c>
      <c r="O988">
        <f t="shared" si="62"/>
        <v>8</v>
      </c>
      <c r="P988">
        <f t="shared" si="63"/>
        <v>10</v>
      </c>
    </row>
    <row r="989" spans="1:16" x14ac:dyDescent="0.25">
      <c r="A989">
        <v>64</v>
      </c>
      <c r="B989">
        <v>61</v>
      </c>
      <c r="C989">
        <v>60</v>
      </c>
      <c r="D989">
        <v>58</v>
      </c>
      <c r="E989">
        <v>57</v>
      </c>
      <c r="F989">
        <v>55</v>
      </c>
      <c r="G989">
        <v>53</v>
      </c>
      <c r="H989" t="s">
        <v>14</v>
      </c>
      <c r="I989" t="b">
        <v>1</v>
      </c>
      <c r="J989" t="s">
        <v>15</v>
      </c>
      <c r="K989" t="b">
        <v>0</v>
      </c>
      <c r="M989" t="b">
        <f t="shared" ca="1" si="60"/>
        <v>1</v>
      </c>
      <c r="N989" t="b">
        <f t="shared" ca="1" si="61"/>
        <v>0</v>
      </c>
      <c r="O989">
        <f t="shared" si="62"/>
        <v>8</v>
      </c>
      <c r="P989">
        <f t="shared" si="63"/>
        <v>10</v>
      </c>
    </row>
    <row r="990" spans="1:16" x14ac:dyDescent="0.25">
      <c r="A990">
        <v>39</v>
      </c>
      <c r="B990">
        <v>40</v>
      </c>
      <c r="C990">
        <v>42</v>
      </c>
      <c r="D990">
        <v>44</v>
      </c>
      <c r="E990">
        <v>45</v>
      </c>
      <c r="F990">
        <v>48</v>
      </c>
      <c r="G990">
        <v>50</v>
      </c>
      <c r="H990">
        <v>53</v>
      </c>
      <c r="I990" t="s">
        <v>14</v>
      </c>
      <c r="J990" t="b">
        <v>0</v>
      </c>
      <c r="K990" t="s">
        <v>15</v>
      </c>
      <c r="L990" t="b">
        <v>1</v>
      </c>
      <c r="M990" t="b">
        <f t="shared" ca="1" si="60"/>
        <v>0</v>
      </c>
      <c r="N990" t="b">
        <f t="shared" ca="1" si="61"/>
        <v>1</v>
      </c>
      <c r="O990">
        <f t="shared" si="62"/>
        <v>9</v>
      </c>
      <c r="P990">
        <f t="shared" si="63"/>
        <v>11</v>
      </c>
    </row>
    <row r="991" spans="1:16" x14ac:dyDescent="0.25">
      <c r="A991">
        <v>13</v>
      </c>
      <c r="B991">
        <v>15</v>
      </c>
      <c r="C991">
        <v>18</v>
      </c>
      <c r="D991">
        <v>21</v>
      </c>
      <c r="E991">
        <v>24</v>
      </c>
      <c r="F991" t="s">
        <v>14</v>
      </c>
      <c r="G991" t="b">
        <v>0</v>
      </c>
      <c r="H991" t="s">
        <v>15</v>
      </c>
      <c r="I991" t="b">
        <v>1</v>
      </c>
      <c r="M991" t="b">
        <f t="shared" ca="1" si="60"/>
        <v>0</v>
      </c>
      <c r="N991" t="b">
        <f t="shared" ca="1" si="61"/>
        <v>1</v>
      </c>
      <c r="O991">
        <f t="shared" si="62"/>
        <v>6</v>
      </c>
      <c r="P991">
        <f t="shared" si="63"/>
        <v>8</v>
      </c>
    </row>
    <row r="992" spans="1:16" x14ac:dyDescent="0.25">
      <c r="A992">
        <v>7</v>
      </c>
      <c r="B992">
        <v>9</v>
      </c>
      <c r="C992">
        <v>11</v>
      </c>
      <c r="D992">
        <v>14</v>
      </c>
      <c r="E992">
        <v>17</v>
      </c>
      <c r="F992">
        <v>19</v>
      </c>
      <c r="G992" t="s">
        <v>14</v>
      </c>
      <c r="H992" t="b">
        <v>0</v>
      </c>
      <c r="I992" t="s">
        <v>15</v>
      </c>
      <c r="J992" t="b">
        <v>1</v>
      </c>
      <c r="M992" t="b">
        <f t="shared" ca="1" si="60"/>
        <v>0</v>
      </c>
      <c r="N992" t="b">
        <f t="shared" ca="1" si="61"/>
        <v>1</v>
      </c>
      <c r="O992">
        <f t="shared" si="62"/>
        <v>7</v>
      </c>
      <c r="P992">
        <f t="shared" si="63"/>
        <v>9</v>
      </c>
    </row>
    <row r="993" spans="1:16" x14ac:dyDescent="0.25">
      <c r="A993">
        <v>41</v>
      </c>
      <c r="B993">
        <v>38</v>
      </c>
      <c r="C993">
        <v>35</v>
      </c>
      <c r="D993">
        <v>33</v>
      </c>
      <c r="E993">
        <v>30</v>
      </c>
      <c r="F993" t="s">
        <v>14</v>
      </c>
      <c r="G993" t="b">
        <v>1</v>
      </c>
      <c r="H993" t="s">
        <v>15</v>
      </c>
      <c r="I993" t="b">
        <v>0</v>
      </c>
      <c r="M993" t="b">
        <f t="shared" ca="1" si="60"/>
        <v>1</v>
      </c>
      <c r="N993" t="b">
        <f t="shared" ca="1" si="61"/>
        <v>0</v>
      </c>
      <c r="O993">
        <f t="shared" si="62"/>
        <v>6</v>
      </c>
      <c r="P993">
        <f t="shared" si="63"/>
        <v>8</v>
      </c>
    </row>
    <row r="994" spans="1:16" x14ac:dyDescent="0.25">
      <c r="A994">
        <v>20</v>
      </c>
      <c r="B994">
        <v>23</v>
      </c>
      <c r="C994">
        <v>24</v>
      </c>
      <c r="D994">
        <v>26</v>
      </c>
      <c r="E994">
        <v>28</v>
      </c>
      <c r="F994" t="s">
        <v>14</v>
      </c>
      <c r="G994" t="b">
        <v>0</v>
      </c>
      <c r="H994" t="s">
        <v>15</v>
      </c>
      <c r="I994" t="b">
        <v>1</v>
      </c>
      <c r="M994" t="b">
        <f t="shared" ca="1" si="60"/>
        <v>0</v>
      </c>
      <c r="N994" t="b">
        <f t="shared" ca="1" si="61"/>
        <v>1</v>
      </c>
      <c r="O994">
        <f t="shared" si="62"/>
        <v>6</v>
      </c>
      <c r="P994">
        <f t="shared" si="63"/>
        <v>8</v>
      </c>
    </row>
    <row r="995" spans="1:16" x14ac:dyDescent="0.25">
      <c r="A995">
        <v>72</v>
      </c>
      <c r="B995">
        <v>73</v>
      </c>
      <c r="C995">
        <v>74</v>
      </c>
      <c r="D995">
        <v>75</v>
      </c>
      <c r="E995">
        <v>77</v>
      </c>
      <c r="F995">
        <v>79</v>
      </c>
      <c r="G995">
        <v>80</v>
      </c>
      <c r="H995">
        <v>83</v>
      </c>
      <c r="I995" t="s">
        <v>14</v>
      </c>
      <c r="J995" t="b">
        <v>0</v>
      </c>
      <c r="K995" t="s">
        <v>15</v>
      </c>
      <c r="L995" t="b">
        <v>1</v>
      </c>
      <c r="M995" t="b">
        <f t="shared" ca="1" si="60"/>
        <v>0</v>
      </c>
      <c r="N995" t="b">
        <f t="shared" ca="1" si="61"/>
        <v>1</v>
      </c>
      <c r="O995">
        <f t="shared" si="62"/>
        <v>9</v>
      </c>
      <c r="P995">
        <f t="shared" si="63"/>
        <v>11</v>
      </c>
    </row>
    <row r="996" spans="1:16" x14ac:dyDescent="0.25">
      <c r="A996">
        <v>21</v>
      </c>
      <c r="B996">
        <v>20</v>
      </c>
      <c r="C996">
        <v>17</v>
      </c>
      <c r="D996">
        <v>15</v>
      </c>
      <c r="E996">
        <v>14</v>
      </c>
      <c r="F996">
        <v>12</v>
      </c>
      <c r="G996">
        <v>11</v>
      </c>
      <c r="H996">
        <v>10</v>
      </c>
      <c r="I996" t="s">
        <v>14</v>
      </c>
      <c r="J996" t="b">
        <v>1</v>
      </c>
      <c r="K996" t="s">
        <v>15</v>
      </c>
      <c r="L996" t="b">
        <v>0</v>
      </c>
      <c r="M996" t="b">
        <f t="shared" ca="1" si="60"/>
        <v>1</v>
      </c>
      <c r="N996" t="b">
        <f t="shared" ca="1" si="61"/>
        <v>0</v>
      </c>
      <c r="O996">
        <f t="shared" si="62"/>
        <v>9</v>
      </c>
      <c r="P996">
        <f t="shared" si="63"/>
        <v>11</v>
      </c>
    </row>
    <row r="997" spans="1:16" x14ac:dyDescent="0.25">
      <c r="A997">
        <v>46</v>
      </c>
      <c r="B997">
        <v>49</v>
      </c>
      <c r="C997">
        <v>52</v>
      </c>
      <c r="D997">
        <v>55</v>
      </c>
      <c r="E997">
        <v>57</v>
      </c>
      <c r="F997">
        <v>58</v>
      </c>
      <c r="G997">
        <v>61</v>
      </c>
      <c r="H997">
        <v>64</v>
      </c>
      <c r="I997" t="s">
        <v>14</v>
      </c>
      <c r="J997" t="b">
        <v>0</v>
      </c>
      <c r="K997" t="s">
        <v>15</v>
      </c>
      <c r="L997" t="b">
        <v>1</v>
      </c>
      <c r="M997" t="b">
        <f t="shared" ca="1" si="60"/>
        <v>0</v>
      </c>
      <c r="N997" t="b">
        <f t="shared" ca="1" si="61"/>
        <v>1</v>
      </c>
      <c r="O997">
        <f t="shared" si="62"/>
        <v>9</v>
      </c>
      <c r="P997">
        <f t="shared" si="63"/>
        <v>11</v>
      </c>
    </row>
    <row r="998" spans="1:16" x14ac:dyDescent="0.25">
      <c r="A998">
        <v>42</v>
      </c>
      <c r="B998">
        <v>45</v>
      </c>
      <c r="C998">
        <v>47</v>
      </c>
      <c r="D998">
        <v>49</v>
      </c>
      <c r="E998">
        <v>52</v>
      </c>
      <c r="F998" t="s">
        <v>14</v>
      </c>
      <c r="G998" t="b">
        <v>0</v>
      </c>
      <c r="H998" t="s">
        <v>15</v>
      </c>
      <c r="I998" t="b">
        <v>1</v>
      </c>
      <c r="M998" t="b">
        <f t="shared" ca="1" si="60"/>
        <v>0</v>
      </c>
      <c r="N998" t="b">
        <f t="shared" ca="1" si="61"/>
        <v>1</v>
      </c>
      <c r="O998">
        <f t="shared" si="62"/>
        <v>6</v>
      </c>
      <c r="P998">
        <f t="shared" si="63"/>
        <v>8</v>
      </c>
    </row>
    <row r="999" spans="1:16" x14ac:dyDescent="0.25">
      <c r="A999">
        <v>93</v>
      </c>
      <c r="B999">
        <v>92</v>
      </c>
      <c r="C999">
        <v>90</v>
      </c>
      <c r="D999">
        <v>88</v>
      </c>
      <c r="E999">
        <v>87</v>
      </c>
      <c r="F999">
        <v>84</v>
      </c>
      <c r="G999">
        <v>82</v>
      </c>
      <c r="H999">
        <v>80</v>
      </c>
      <c r="I999" t="s">
        <v>14</v>
      </c>
      <c r="J999" t="b">
        <v>1</v>
      </c>
      <c r="K999" t="s">
        <v>15</v>
      </c>
      <c r="L999" t="b">
        <v>0</v>
      </c>
      <c r="M999" t="b">
        <f t="shared" ca="1" si="60"/>
        <v>1</v>
      </c>
      <c r="N999" t="b">
        <f t="shared" ca="1" si="61"/>
        <v>0</v>
      </c>
      <c r="O999">
        <f t="shared" si="62"/>
        <v>9</v>
      </c>
      <c r="P999">
        <f t="shared" si="63"/>
        <v>11</v>
      </c>
    </row>
    <row r="1000" spans="1:16" x14ac:dyDescent="0.25">
      <c r="A1000">
        <v>17</v>
      </c>
      <c r="B1000">
        <v>14</v>
      </c>
      <c r="C1000">
        <v>11</v>
      </c>
      <c r="D1000">
        <v>9</v>
      </c>
      <c r="E1000">
        <v>8</v>
      </c>
      <c r="F1000">
        <v>6</v>
      </c>
      <c r="G1000">
        <v>4</v>
      </c>
      <c r="H1000" t="s">
        <v>14</v>
      </c>
      <c r="I1000" t="b">
        <v>1</v>
      </c>
      <c r="J1000" t="s">
        <v>15</v>
      </c>
      <c r="K1000" t="b">
        <v>0</v>
      </c>
      <c r="M1000" t="b">
        <f t="shared" ca="1" si="60"/>
        <v>1</v>
      </c>
      <c r="N1000" t="b">
        <f t="shared" ca="1" si="61"/>
        <v>0</v>
      </c>
      <c r="O1000">
        <f t="shared" si="62"/>
        <v>8</v>
      </c>
      <c r="P1000">
        <f t="shared" si="63"/>
        <v>10</v>
      </c>
    </row>
    <row r="1001" spans="1:16" x14ac:dyDescent="0.25">
      <c r="A1001">
        <v>56</v>
      </c>
      <c r="B1001">
        <v>57</v>
      </c>
      <c r="C1001">
        <v>60</v>
      </c>
      <c r="D1001">
        <v>63</v>
      </c>
      <c r="E1001">
        <v>65</v>
      </c>
      <c r="F1001">
        <v>67</v>
      </c>
      <c r="G1001">
        <v>68</v>
      </c>
      <c r="H1001">
        <v>70</v>
      </c>
      <c r="I1001" t="s">
        <v>14</v>
      </c>
      <c r="J1001" t="b">
        <v>0</v>
      </c>
      <c r="K1001" t="s">
        <v>15</v>
      </c>
      <c r="L1001" t="b">
        <v>1</v>
      </c>
      <c r="M1001" t="b">
        <f t="shared" ca="1" si="60"/>
        <v>0</v>
      </c>
      <c r="N1001" t="b">
        <f t="shared" ca="1" si="61"/>
        <v>1</v>
      </c>
      <c r="O1001">
        <f t="shared" si="62"/>
        <v>9</v>
      </c>
      <c r="P1001">
        <f t="shared" si="63"/>
        <v>11</v>
      </c>
    </row>
  </sheetData>
  <autoFilter ref="D1:P1001" xr:uid="{BF3F92A5-AAC0-4C86-9513-F86F4C68433A}"/>
  <phoneticPr fontId="5"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BCA7E-AF6D-471C-8C0B-466EA28DA9C8}">
  <sheetPr codeName="Sheet3"/>
  <dimension ref="A1:X25"/>
  <sheetViews>
    <sheetView workbookViewId="0">
      <selection activeCell="S8" sqref="S8"/>
    </sheetView>
    <sheetView workbookViewId="1"/>
  </sheetViews>
  <sheetFormatPr defaultRowHeight="15" x14ac:dyDescent="0.25"/>
  <cols>
    <col min="1" max="1" width="16.85546875" customWidth="1"/>
  </cols>
  <sheetData>
    <row r="1" spans="1:24" x14ac:dyDescent="0.25">
      <c r="M1" t="b" cm="1">
        <f t="array" ref="M1">IF(SUM(_xlfn.IFNA(--($G6:$K6=TRUE),0))=4,TRUE,FALSE)</f>
        <v>1</v>
      </c>
    </row>
    <row r="2" spans="1:24" x14ac:dyDescent="0.25">
      <c r="A2" t="s">
        <v>1</v>
      </c>
      <c r="I2" s="3" t="s">
        <v>0</v>
      </c>
      <c r="M2" t="b" cm="1">
        <f t="array" ref="M2">IF(SUM(_xlfn.IFNA(--(M7:Q7=TRUE),0))=4,TRUE,FALSE)</f>
        <v>1</v>
      </c>
    </row>
    <row r="3" spans="1:24" x14ac:dyDescent="0.25">
      <c r="I3" s="2"/>
    </row>
    <row r="4" spans="1:24" x14ac:dyDescent="0.25">
      <c r="I4" s="3" t="s">
        <v>0</v>
      </c>
    </row>
    <row r="5" spans="1:24" ht="45" x14ac:dyDescent="0.25">
      <c r="A5" s="14" t="s">
        <v>3</v>
      </c>
      <c r="B5" s="14" t="s">
        <v>2</v>
      </c>
      <c r="C5" s="14" t="s">
        <v>4</v>
      </c>
      <c r="D5" s="14" t="s">
        <v>5</v>
      </c>
      <c r="E5" s="14" t="s">
        <v>6</v>
      </c>
      <c r="G5" s="35" t="s">
        <v>35</v>
      </c>
      <c r="H5" s="35" t="str" cm="1">
        <f t="array" ref="H5">IF(SUM(_xlfn.IFNA((((A6:E6)-(B6:E6))&gt;0)*(ABS((A6:E6)-(B6:E6))&lt;4),0))&gt;=3,"Safe",FALSE)</f>
        <v>Safe</v>
      </c>
      <c r="I5" s="35"/>
      <c r="M5" s="35" t="s">
        <v>36</v>
      </c>
      <c r="S5" t="s">
        <v>37</v>
      </c>
    </row>
    <row r="6" spans="1:24" ht="66.75" customHeight="1" x14ac:dyDescent="0.25">
      <c r="A6" s="4">
        <v>7</v>
      </c>
      <c r="B6" s="5">
        <v>6</v>
      </c>
      <c r="C6" s="5">
        <v>4</v>
      </c>
      <c r="D6" s="5">
        <v>2</v>
      </c>
      <c r="E6" s="6">
        <v>1</v>
      </c>
      <c r="F6" t="str" cm="1">
        <f t="array" ref="F6">IF(SUM(_xlfn.IFNA((((A6:E6)-(B6:E6))&gt;0)*(ABS((A6:E6)-(B6:E6))&lt;4),0))&gt;=4,"Safe",IF(SUM(_xlfn.IFNA((((A6:E6)-(B6:E6))&lt;0)*(ABS((A6:E6)-(B6:E6))&lt;4),0))&gt;=4,"Safe","Unsafe"))</f>
        <v>Safe</v>
      </c>
      <c r="G6" t="b" cm="1">
        <f t="array" ref="G6:K6">((A6:E6)-(B6:E6))&gt;0</f>
        <v>1</v>
      </c>
      <c r="H6" t="b">
        <v>1</v>
      </c>
      <c r="I6" t="b">
        <v>1</v>
      </c>
      <c r="J6" t="b">
        <v>1</v>
      </c>
      <c r="K6" t="e">
        <v>#N/A</v>
      </c>
      <c r="L6">
        <f>COUNTIF(G6:K6,TRUE)</f>
        <v>4</v>
      </c>
      <c r="M6" t="b" cm="1">
        <f t="array" ref="M6:Q6">((A6:E6)-(B6:E6))&lt;0</f>
        <v>0</v>
      </c>
      <c r="N6" t="b">
        <v>0</v>
      </c>
      <c r="O6" t="b">
        <v>0</v>
      </c>
      <c r="P6" t="b">
        <v>0</v>
      </c>
      <c r="Q6" t="e">
        <v>#N/A</v>
      </c>
      <c r="R6">
        <f>COUNTIF(M6:Q6,TRUE)</f>
        <v>0</v>
      </c>
      <c r="S6" t="b" cm="1">
        <f t="array" ref="S6:W6">(ABS((A6:E6)-(B6:E6))&lt;4)</f>
        <v>1</v>
      </c>
      <c r="T6" t="b">
        <v>1</v>
      </c>
      <c r="U6" t="b">
        <v>1</v>
      </c>
      <c r="V6" t="b">
        <v>1</v>
      </c>
      <c r="W6" t="e">
        <v>#N/A</v>
      </c>
      <c r="X6">
        <f>COUNTIF(S6:W6,TRUE)</f>
        <v>4</v>
      </c>
    </row>
    <row r="7" spans="1:24" x14ac:dyDescent="0.25">
      <c r="A7" s="12">
        <v>1</v>
      </c>
      <c r="B7" s="1">
        <v>2</v>
      </c>
      <c r="C7" s="1">
        <v>7</v>
      </c>
      <c r="D7" s="1">
        <v>8</v>
      </c>
      <c r="E7" s="13">
        <v>9</v>
      </c>
      <c r="F7" s="1" t="str" cm="1">
        <f t="array" ref="F7">IF(SUM(_xlfn.IFNA((((A7:E7)-(B7:E7))&gt;0)*(ABS((A7:E7)-(B7:E7))&lt;4),0))&gt;=4,"Safe",IF(SUM(_xlfn.IFNA((((A7:E7)-(B7:E7))&lt;0)*(ABS((A7:E7)-(B7:E7))&lt;4),0))&gt;=4,"Safe","Unsafe"))</f>
        <v>Unsafe</v>
      </c>
      <c r="G7" t="b" cm="1">
        <f t="array" ref="G7:K7">((A7:E7)-(B7:E7))&gt;0</f>
        <v>0</v>
      </c>
      <c r="H7" t="b">
        <v>0</v>
      </c>
      <c r="I7" t="b">
        <v>0</v>
      </c>
      <c r="J7" t="b">
        <v>0</v>
      </c>
      <c r="K7" t="e">
        <v>#N/A</v>
      </c>
      <c r="L7">
        <f t="shared" ref="L7:L11" si="0">COUNTIF(G7:K7,TRUE)</f>
        <v>0</v>
      </c>
      <c r="M7" t="b" cm="1">
        <f t="array" ref="M7:Q7">((A7:E7)-(B7:E7))&lt;0</f>
        <v>1</v>
      </c>
      <c r="N7" t="b">
        <v>1</v>
      </c>
      <c r="O7" t="b">
        <v>1</v>
      </c>
      <c r="P7" t="b">
        <v>1</v>
      </c>
      <c r="Q7" t="e">
        <v>#N/A</v>
      </c>
      <c r="R7">
        <f t="shared" ref="R7:R11" si="1">COUNTIF(M7:Q7,TRUE)</f>
        <v>4</v>
      </c>
      <c r="S7" t="b" cm="1">
        <f t="array" ref="S7:W7">(ABS((A7:E7)-(B7:E7))&lt;4)</f>
        <v>1</v>
      </c>
      <c r="T7" t="b">
        <v>0</v>
      </c>
      <c r="U7" t="b">
        <v>1</v>
      </c>
      <c r="V7" t="b">
        <v>1</v>
      </c>
      <c r="W7" t="e">
        <v>#N/A</v>
      </c>
      <c r="X7">
        <f t="shared" ref="X7:X11" si="2">COUNTIF(S7:W7,TRUE)</f>
        <v>3</v>
      </c>
    </row>
    <row r="8" spans="1:24" x14ac:dyDescent="0.25">
      <c r="A8" s="12">
        <v>9</v>
      </c>
      <c r="B8" s="1">
        <v>7</v>
      </c>
      <c r="C8" s="1">
        <v>6</v>
      </c>
      <c r="D8" s="1">
        <v>2</v>
      </c>
      <c r="E8" s="13">
        <v>1</v>
      </c>
      <c r="F8" s="1" t="str" cm="1">
        <f t="array" ref="F8">IF(SUM(_xlfn.IFNA((((A8:E8)-(B8:E8))&gt;0)*(ABS((A8:E8)-(B8:E8))&lt;4),0))&gt;=4,"Safe",IF(SUM(_xlfn.IFNA((((A8:E8)-(B8:E8))&lt;0)*(ABS((A8:E8)-(B8:E8))&lt;4),0))&gt;=4,"Safe","Unsafe"))</f>
        <v>Unsafe</v>
      </c>
      <c r="G8" t="b" cm="1">
        <f t="array" ref="G8:K8">((A8:E8)-(B8:E8))&gt;0</f>
        <v>1</v>
      </c>
      <c r="H8" t="b">
        <v>1</v>
      </c>
      <c r="I8" t="b">
        <v>1</v>
      </c>
      <c r="J8" t="b">
        <v>1</v>
      </c>
      <c r="K8" t="e">
        <v>#N/A</v>
      </c>
      <c r="L8">
        <f t="shared" si="0"/>
        <v>4</v>
      </c>
      <c r="M8" t="b" cm="1">
        <f t="array" ref="M8:Q8">((A8:E8)-(B8:E8))&lt;0</f>
        <v>0</v>
      </c>
      <c r="N8" t="b">
        <v>0</v>
      </c>
      <c r="O8" t="b">
        <v>0</v>
      </c>
      <c r="P8" t="b">
        <v>0</v>
      </c>
      <c r="Q8" t="e">
        <v>#N/A</v>
      </c>
      <c r="R8">
        <f t="shared" si="1"/>
        <v>0</v>
      </c>
      <c r="S8" t="b" cm="1">
        <f t="array" ref="S8:W8">(ABS((A8:E8)-(B8:E8))&lt;4)</f>
        <v>1</v>
      </c>
      <c r="T8" t="b">
        <v>1</v>
      </c>
      <c r="U8" t="b">
        <v>0</v>
      </c>
      <c r="V8" t="b">
        <v>1</v>
      </c>
      <c r="W8" t="e">
        <v>#N/A</v>
      </c>
      <c r="X8">
        <f t="shared" si="2"/>
        <v>3</v>
      </c>
    </row>
    <row r="9" spans="1:24" x14ac:dyDescent="0.25">
      <c r="A9" s="32">
        <v>1</v>
      </c>
      <c r="B9" s="33">
        <v>3</v>
      </c>
      <c r="C9" s="33">
        <v>2</v>
      </c>
      <c r="D9" s="33">
        <v>4</v>
      </c>
      <c r="E9" s="34">
        <v>5</v>
      </c>
      <c r="F9" t="str" cm="1">
        <f t="array" ref="F9">IF(SUM(_xlfn.IFNA((((A9:E9)-(B9:E9))&gt;0)*(ABS((A9:E9)-(B9:E9))&lt;4),0))&gt;=4,"Safe",IF(SUM(_xlfn.IFNA((((A9:E9)-(B9:E9))&lt;0)*(ABS((A9:E9)-(B9:E9))&lt;4),0))&gt;=4,"Safe","Unsafe"))</f>
        <v>Unsafe</v>
      </c>
      <c r="G9" t="b" cm="1">
        <f t="array" ref="G9:K9">((A9:E9)-(B9:E9))&gt;0</f>
        <v>0</v>
      </c>
      <c r="H9" t="b">
        <v>1</v>
      </c>
      <c r="I9" s="1" t="b">
        <v>0</v>
      </c>
      <c r="J9" s="1" t="b">
        <v>0</v>
      </c>
      <c r="K9" s="1" t="e">
        <v>#N/A</v>
      </c>
      <c r="L9">
        <f t="shared" si="0"/>
        <v>1</v>
      </c>
      <c r="M9" t="b" cm="1">
        <f t="array" ref="M9:Q9">((A9:E9)-(B9:E9))&lt;0</f>
        <v>1</v>
      </c>
      <c r="N9" t="b">
        <v>0</v>
      </c>
      <c r="O9" t="b">
        <v>1</v>
      </c>
      <c r="P9" t="b">
        <v>1</v>
      </c>
      <c r="Q9" t="e">
        <v>#N/A</v>
      </c>
      <c r="R9">
        <f t="shared" si="1"/>
        <v>3</v>
      </c>
      <c r="S9" t="b" cm="1">
        <f t="array" ref="S9:W9">(ABS((A9:E9)-(B9:E9))&lt;4)</f>
        <v>1</v>
      </c>
      <c r="T9" t="b">
        <v>1</v>
      </c>
      <c r="U9" t="b">
        <v>1</v>
      </c>
      <c r="V9" t="b">
        <v>1</v>
      </c>
      <c r="W9" t="e">
        <v>#N/A</v>
      </c>
      <c r="X9">
        <f t="shared" si="2"/>
        <v>4</v>
      </c>
    </row>
    <row r="10" spans="1:24" x14ac:dyDescent="0.25">
      <c r="A10" s="32">
        <v>8</v>
      </c>
      <c r="B10" s="33">
        <v>6</v>
      </c>
      <c r="C10" s="33">
        <v>4</v>
      </c>
      <c r="D10" s="33">
        <v>4</v>
      </c>
      <c r="E10" s="34">
        <v>1</v>
      </c>
      <c r="F10" t="str" cm="1">
        <f t="array" ref="F10">IF(SUM(_xlfn.IFNA((((A10:E10)-(B10:E10))&gt;0)*(ABS((A10:E10)-(B10:E10))&lt;4),0))&gt;=4,"Safe",IF(SUM(_xlfn.IFNA((((A10:E10)-(B10:E10))&lt;0)*(ABS((A10:E10)-(B10:E10))&lt;4),0))&gt;=4,"Safe","Unsafe"))</f>
        <v>Unsafe</v>
      </c>
      <c r="G10" t="b" cm="1">
        <f t="array" ref="G10:K10">((A10:E10)-(B10:E10))&gt;0</f>
        <v>1</v>
      </c>
      <c r="H10" t="b">
        <v>1</v>
      </c>
      <c r="I10" t="b">
        <v>0</v>
      </c>
      <c r="J10" t="b">
        <v>1</v>
      </c>
      <c r="K10" t="e">
        <v>#N/A</v>
      </c>
      <c r="L10">
        <f t="shared" si="0"/>
        <v>3</v>
      </c>
      <c r="M10" t="b" cm="1">
        <f t="array" ref="M10:Q10">((A10:E10)-(B10:E10))&lt;0</f>
        <v>0</v>
      </c>
      <c r="N10" t="b">
        <v>0</v>
      </c>
      <c r="O10" t="b">
        <v>0</v>
      </c>
      <c r="P10" t="b">
        <v>0</v>
      </c>
      <c r="Q10" t="e">
        <v>#N/A</v>
      </c>
      <c r="R10">
        <f t="shared" si="1"/>
        <v>0</v>
      </c>
      <c r="S10" t="b" cm="1">
        <f t="array" ref="S10:W10">(ABS((A10:E10)-(B10:E10))&lt;4)</f>
        <v>1</v>
      </c>
      <c r="T10" t="b">
        <v>1</v>
      </c>
      <c r="U10" t="b">
        <v>1</v>
      </c>
      <c r="V10" t="b">
        <v>1</v>
      </c>
      <c r="W10" t="e">
        <v>#N/A</v>
      </c>
      <c r="X10">
        <f t="shared" si="2"/>
        <v>4</v>
      </c>
    </row>
    <row r="11" spans="1:24" x14ac:dyDescent="0.25">
      <c r="A11" s="32">
        <v>1</v>
      </c>
      <c r="B11" s="33">
        <v>3</v>
      </c>
      <c r="C11" s="33">
        <v>6</v>
      </c>
      <c r="D11" s="33">
        <v>7</v>
      </c>
      <c r="E11" s="34">
        <v>9</v>
      </c>
      <c r="F11" t="str" cm="1">
        <f t="array" ref="F11">IF(SUM(_xlfn.IFNA((((A11:E11)-(B11:E11))&gt;0)*(ABS((A11:E11)-(B11:E11))&lt;4),0))&gt;=4,"Safe",IF(SUM(_xlfn.IFNA((((A11:E11)-(B11:E11))&lt;0)*(ABS((A11:E11)-(B11:E11))&lt;4),0))&gt;=4,"Safe","Unsafe"))</f>
        <v>Safe</v>
      </c>
      <c r="G11" t="b" cm="1">
        <f t="array" ref="G11:K11">((A11:E11)-(B11:E11))&gt;0</f>
        <v>0</v>
      </c>
      <c r="H11" t="b">
        <v>0</v>
      </c>
      <c r="I11" t="b">
        <v>0</v>
      </c>
      <c r="J11" t="b">
        <v>0</v>
      </c>
      <c r="K11" t="e">
        <v>#N/A</v>
      </c>
      <c r="L11">
        <f t="shared" si="0"/>
        <v>0</v>
      </c>
      <c r="M11" t="b" cm="1">
        <f t="array" ref="M11:Q11">((A11:E11)-(B11:E11))&lt;0</f>
        <v>1</v>
      </c>
      <c r="N11" t="b">
        <v>1</v>
      </c>
      <c r="O11" t="b">
        <v>1</v>
      </c>
      <c r="P11" t="b">
        <v>1</v>
      </c>
      <c r="Q11" t="e">
        <v>#N/A</v>
      </c>
      <c r="R11">
        <f t="shared" si="1"/>
        <v>4</v>
      </c>
      <c r="S11" t="b" cm="1">
        <f t="array" ref="S11:W11">(ABS((A11:E11)-(B11:E11))&lt;4)</f>
        <v>1</v>
      </c>
      <c r="T11" t="b">
        <v>1</v>
      </c>
      <c r="U11" t="b">
        <v>1</v>
      </c>
      <c r="V11" t="b">
        <v>1</v>
      </c>
      <c r="W11" t="e">
        <v>#N/A</v>
      </c>
      <c r="X11">
        <f t="shared" si="2"/>
        <v>4</v>
      </c>
    </row>
    <row r="20" spans="14:18" x14ac:dyDescent="0.25">
      <c r="N20" s="4">
        <v>7</v>
      </c>
      <c r="O20" s="5">
        <v>6</v>
      </c>
      <c r="P20" s="5">
        <v>4</v>
      </c>
      <c r="Q20" s="5">
        <v>2</v>
      </c>
      <c r="R20" s="6">
        <v>1</v>
      </c>
    </row>
    <row r="21" spans="14:18" x14ac:dyDescent="0.25">
      <c r="N21" s="7">
        <v>1</v>
      </c>
      <c r="O21">
        <v>2</v>
      </c>
      <c r="P21">
        <v>7</v>
      </c>
      <c r="Q21">
        <v>8</v>
      </c>
      <c r="R21" s="8">
        <v>9</v>
      </c>
    </row>
    <row r="22" spans="14:18" x14ac:dyDescent="0.25">
      <c r="N22" s="7">
        <v>9</v>
      </c>
      <c r="O22">
        <v>7</v>
      </c>
      <c r="P22">
        <v>6</v>
      </c>
      <c r="Q22">
        <v>2</v>
      </c>
      <c r="R22" s="8">
        <v>1</v>
      </c>
    </row>
    <row r="23" spans="14:18" x14ac:dyDescent="0.25">
      <c r="N23" s="12">
        <v>1</v>
      </c>
      <c r="O23" s="1">
        <v>3</v>
      </c>
      <c r="P23" s="1">
        <v>2</v>
      </c>
      <c r="Q23" s="1">
        <v>4</v>
      </c>
      <c r="R23" s="13">
        <v>5</v>
      </c>
    </row>
    <row r="24" spans="14:18" x14ac:dyDescent="0.25">
      <c r="N24" s="7">
        <v>8</v>
      </c>
      <c r="O24">
        <v>6</v>
      </c>
      <c r="P24">
        <v>4</v>
      </c>
      <c r="Q24">
        <v>4</v>
      </c>
      <c r="R24" s="8">
        <v>1</v>
      </c>
    </row>
    <row r="25" spans="14:18" x14ac:dyDescent="0.25">
      <c r="N25" s="9">
        <v>1</v>
      </c>
      <c r="O25" s="10">
        <v>3</v>
      </c>
      <c r="P25" s="10">
        <v>6</v>
      </c>
      <c r="Q25" s="10">
        <v>7</v>
      </c>
      <c r="R25" s="11">
        <v>9</v>
      </c>
    </row>
  </sheetData>
  <phoneticPr fontId="5" type="noConversion"/>
  <conditionalFormatting sqref="M6:Q12">
    <cfRule type="expression" dxfId="1" priority="2">
      <formula>IF(SUM(_xlfn.IFNA(--($M6:$Q6=TRUE),0))=4,TRUE,FALSE)</formula>
    </cfRule>
  </conditionalFormatting>
  <conditionalFormatting sqref="G6:K11">
    <cfRule type="expression" dxfId="0" priority="1">
      <formula>IF(SUM(_xlfn.IFNA(--($G6:$K6=TRUE),0))=4,TRUE,FALSE)</formula>
    </cfRule>
  </conditionalFormatting>
  <hyperlinks>
    <hyperlink ref="I2" r:id="rId1" display="https://adventofcode.com/2024/day/2" xr:uid="{60025A81-703D-422D-A95F-F13648F8F773}"/>
    <hyperlink ref="I4" r:id="rId2" display="https://adventofcode.com/2024/day/2" xr:uid="{A421E6E6-F090-4691-A1FB-60919D720BD7}"/>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RAW2</vt:lpstr>
      <vt:lpstr>Sheet1</vt:lpstr>
      <vt:lpstr>Day2</vt:lpstr>
      <vt:lpstr>RAW</vt:lpstr>
      <vt:lpstr>Day2Demo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Mario</dc:creator>
  <cp:lastModifiedBy>Garcia, Mario</cp:lastModifiedBy>
  <dcterms:created xsi:type="dcterms:W3CDTF">2024-11-26T15:56:24Z</dcterms:created>
  <dcterms:modified xsi:type="dcterms:W3CDTF">2024-12-09T21:16:02Z</dcterms:modified>
</cp:coreProperties>
</file>