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UTPL\Cuarto Ciclo\Estadistica\"/>
    </mc:Choice>
  </mc:AlternateContent>
  <xr:revisionPtr revIDLastSave="0" documentId="13_ncr:1_{DD66CDC1-F40A-44E4-8331-D4FCE5048C33}" xr6:coauthVersionLast="43" xr6:coauthVersionMax="43" xr10:uidLastSave="{00000000-0000-0000-0000-000000000000}"/>
  <bookViews>
    <workbookView xWindow="-108" yWindow="-108" windowWidth="23256" windowHeight="12576" xr2:uid="{FD483B17-0741-4434-861F-B2D5BD2F9844}"/>
  </bookViews>
  <sheets>
    <sheet name="Hoja1" sheetId="1" r:id="rId1"/>
  </sheets>
  <definedNames>
    <definedName name="_xlchart.v1.0" hidden="1">Hoja1!$A$7:$A$11</definedName>
    <definedName name="_xlchart.v1.1" hidden="1">Hoja1!$B$6</definedName>
    <definedName name="_xlchart.v1.2" hidden="1">Hoja1!$B$7:$B$11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77" i="1"/>
  <c r="E78" i="1"/>
  <c r="E68" i="1"/>
  <c r="E79" i="1" l="1"/>
</calcChain>
</file>

<file path=xl/sharedStrings.xml><?xml version="1.0" encoding="utf-8"?>
<sst xmlns="http://schemas.openxmlformats.org/spreadsheetml/2006/main" count="40" uniqueCount="39">
  <si>
    <t>Días de ausencia a clase</t>
  </si>
  <si>
    <t>Número de alumnos (fi)</t>
  </si>
  <si>
    <t>Porcentaje de días de ausencia de clase (fr)</t>
  </si>
  <si>
    <t>Porcentaje de días de ausencia de clase acumulado (fra)</t>
  </si>
  <si>
    <t>0.30</t>
  </si>
  <si>
    <t>0.25</t>
  </si>
  <si>
    <t>0.55</t>
  </si>
  <si>
    <t>0.18</t>
  </si>
  <si>
    <t>0.73</t>
  </si>
  <si>
    <t>0.14</t>
  </si>
  <si>
    <t>0.87</t>
  </si>
  <si>
    <t>0.13</t>
  </si>
  <si>
    <t>1.00</t>
  </si>
  <si>
    <t>Total</t>
  </si>
  <si>
    <t>[1,4]</t>
  </si>
  <si>
    <t>[4,7]</t>
  </si>
  <si>
    <t>[7,10]</t>
  </si>
  <si>
    <t>[10,13]</t>
  </si>
  <si>
    <t>[13,16]</t>
  </si>
  <si>
    <t>Porcentaje</t>
  </si>
  <si>
    <t>Programas</t>
  </si>
  <si>
    <t>Cultural</t>
  </si>
  <si>
    <t xml:space="preserve">Deportes </t>
  </si>
  <si>
    <t>Peliculas</t>
  </si>
  <si>
    <t>Noticias</t>
  </si>
  <si>
    <t>Novelas</t>
  </si>
  <si>
    <t>Comics</t>
  </si>
  <si>
    <t>Personas</t>
  </si>
  <si>
    <t>[60,65]</t>
  </si>
  <si>
    <t>[30,35]</t>
  </si>
  <si>
    <t>[36,41]</t>
  </si>
  <si>
    <t>[42,47]</t>
  </si>
  <si>
    <t>[48,53]</t>
  </si>
  <si>
    <t>[54,59]</t>
  </si>
  <si>
    <t>]</t>
  </si>
  <si>
    <t>Totalmente Acuerdo</t>
  </si>
  <si>
    <t>De Acuerdo</t>
  </si>
  <si>
    <t>En Desacuerdo</t>
  </si>
  <si>
    <t>Totalmente Desacuerdo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</si>
</sst>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9" fontId="0" fillId="0" borderId="0" xfId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800" b="1" i="0" cap="all" baseline="0">
                <a:effectLst/>
              </a:rPr>
              <a:t>Dias de ausencia de clase durante el ultimo año escolar</a:t>
            </a:r>
            <a:endParaRPr lang="es-EC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2541666666666668"/>
          <c:w val="0.89019685039370078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Número de alumnos (fi)</c:v>
                </c:pt>
              </c:strCache>
            </c:strRef>
          </c:tx>
          <c:spPr>
            <a:ln w="34925" cap="sq">
              <a:solidFill>
                <a:schemeClr val="accent5">
                  <a:lumMod val="40000"/>
                  <a:lumOff val="60000"/>
                  <a:alpha val="98000"/>
                </a:schemeClr>
              </a:solidFill>
              <a:round/>
            </a:ln>
            <a:effectLst>
              <a:outerShdw blurRad="57150" dist="19050" dir="5400000" sx="104000" sy="104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  <a:alpha val="0"/>
                  </a:schemeClr>
                </a:solidFill>
                <a:round/>
              </a:ln>
              <a:effectLst>
                <a:outerShdw blurRad="57150" dist="19050" dir="5400000" sx="104000" sy="104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Hoja1!$A$7:$A$11</c:f>
              <c:strCache>
                <c:ptCount val="5"/>
                <c:pt idx="0">
                  <c:v>[1,4]</c:v>
                </c:pt>
                <c:pt idx="1">
                  <c:v>[4,7]</c:v>
                </c:pt>
                <c:pt idx="2">
                  <c:v>[7,10]</c:v>
                </c:pt>
                <c:pt idx="3">
                  <c:v>[10,13]</c:v>
                </c:pt>
                <c:pt idx="4">
                  <c:v>[13,16]</c:v>
                </c:pt>
              </c:strCache>
            </c:strRef>
          </c:cat>
          <c:val>
            <c:numRef>
              <c:f>Hoja1!$B$7:$B$11</c:f>
              <c:numCache>
                <c:formatCode>General</c:formatCode>
                <c:ptCount val="5"/>
                <c:pt idx="0">
                  <c:v>240</c:v>
                </c:pt>
                <c:pt idx="1">
                  <c:v>200</c:v>
                </c:pt>
                <c:pt idx="2">
                  <c:v>144</c:v>
                </c:pt>
                <c:pt idx="3">
                  <c:v>112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6-4A03-BE9C-07C26886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988752"/>
        <c:axId val="1391146144"/>
      </c:lineChart>
      <c:catAx>
        <c:axId val="15029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Dias</a:t>
                </a:r>
                <a:r>
                  <a:rPr lang="es-EC" baseline="0"/>
                  <a:t> de ausencia de clase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91146144"/>
        <c:crosses val="autoZero"/>
        <c:auto val="1"/>
        <c:lblAlgn val="ctr"/>
        <c:lblOffset val="100"/>
        <c:noMultiLvlLbl val="0"/>
      </c:catAx>
      <c:valAx>
        <c:axId val="13911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numero</a:t>
                </a:r>
                <a:r>
                  <a:rPr lang="es-EC" baseline="0"/>
                  <a:t> de alumnos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2988752"/>
        <c:crosses val="autoZero"/>
        <c:crossBetween val="between"/>
      </c:valAx>
      <c:spPr>
        <a:solidFill>
          <a:schemeClr val="tx2">
            <a:lumMod val="7500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baseline="0">
                <a:effectLst/>
              </a:rPr>
              <a:t>Tipo de programa de televisión que ven 700 estudiantes en sus ratos libres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Hoja1!$D$43</c:f>
              <c:strCache>
                <c:ptCount val="1"/>
                <c:pt idx="0">
                  <c:v>Personas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B1-4E84-9FC8-44BBC1F6B5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1-4E84-9FC8-44BBC1F6B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1B1-4E84-9FC8-44BBC1F6B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1-4E84-9FC8-44BBC1F6B5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B1-4E84-9FC8-44BBC1F6B5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1-4E84-9FC8-44BBC1F6B513}"/>
              </c:ext>
            </c:extLst>
          </c:dPt>
          <c:dLbls>
            <c:dLbl>
              <c:idx val="0"/>
              <c:layout>
                <c:manualLayout>
                  <c:x val="0.15195417760279964"/>
                  <c:y val="5.163713910761155E-2"/>
                </c:manualLayout>
              </c:layout>
              <c:tx>
                <c:rich>
                  <a:bodyPr/>
                  <a:lstStyle/>
                  <a:p>
                    <a:fld id="{30483C62-7765-42D1-9E25-7C809FCFC6F5}" type="CATEGORYNAME">
                      <a:rPr lang="en-US"/>
                      <a:pPr/>
                      <a:t>[NOMBRE DE CATEGORÍA]</a:t>
                    </a:fld>
                    <a:endParaRPr lang="en-US" baseline="0"/>
                  </a:p>
                  <a:p>
                    <a:fld id="{DC28E07F-76E8-48C9-BC80-05AC893EC5E7}" type="VALUE">
                      <a:rPr lang="en-US"/>
                      <a:pPr/>
                      <a:t>[VALOR]</a:t>
                    </a:fld>
                    <a:r>
                      <a:rPr lang="en-US"/>
                      <a:t> Estudiantes</a:t>
                    </a:r>
                    <a:endParaRPr lang="en-US" baseline="0"/>
                  </a:p>
                  <a:p>
                    <a:fld id="{56B1A855-043F-4C71-98AF-786C6FD83F5F}" type="PERCENTAGE">
                      <a:rPr lang="en-US"/>
                      <a:pPr/>
                      <a:t>[PORCENTAJE]</a:t>
                    </a:fld>
                    <a:endParaRPr lang="es-EC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1B1-4E84-9FC8-44BBC1F6B513}"/>
                </c:ext>
              </c:extLst>
            </c:dLbl>
            <c:dLbl>
              <c:idx val="1"/>
              <c:layout>
                <c:manualLayout>
                  <c:x val="2.251771653543307E-2"/>
                  <c:y val="-4.6317074948964712E-2"/>
                </c:manualLayout>
              </c:layout>
              <c:tx>
                <c:rich>
                  <a:bodyPr/>
                  <a:lstStyle/>
                  <a:p>
                    <a:fld id="{6E21E69A-FF77-4F8D-AAB1-9C012729384F}" type="CATEGORYNAME">
                      <a:rPr lang="en-US"/>
                      <a:pPr/>
                      <a:t>[NOMBRE DE CATEGORÍA]</a:t>
                    </a:fld>
                    <a:endParaRPr lang="en-US" baseline="0"/>
                  </a:p>
                  <a:p>
                    <a:fld id="{6F36E624-678C-486F-AE0C-12D728E6F5D8}" type="VALUE">
                      <a:rPr lang="en-US"/>
                      <a:pPr/>
                      <a:t>[VALOR]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Estudiantes</a:t>
                    </a:r>
                    <a:endParaRPr lang="en-US" baseline="0"/>
                  </a:p>
                  <a:p>
                    <a:fld id="{E9972292-1151-4058-922B-B22482076D30}" type="PERCENTAGE">
                      <a:rPr lang="en-US"/>
                      <a:pPr/>
                      <a:t>[PORCENTAJE]</a:t>
                    </a:fld>
                    <a:endParaRPr lang="es-EC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B1-4E84-9FC8-44BBC1F6B513}"/>
                </c:ext>
              </c:extLst>
            </c:dLbl>
            <c:dLbl>
              <c:idx val="2"/>
              <c:layout>
                <c:manualLayout>
                  <c:x val="-7.7718375608952936E-2"/>
                  <c:y val="-1.0246913580246913E-2"/>
                </c:manualLayout>
              </c:layout>
              <c:tx>
                <c:rich>
                  <a:bodyPr/>
                  <a:lstStyle/>
                  <a:p>
                    <a:fld id="{C5A5E6F6-6EC4-43C1-8C61-84E0C474B2DD}" type="CATEGORYNAME">
                      <a:rPr lang="en-US"/>
                      <a:pPr/>
                      <a:t>[NOMBRE DE CATEGORÍA]</a:t>
                    </a:fld>
                    <a:endParaRPr lang="en-US" baseline="0"/>
                  </a:p>
                  <a:p>
                    <a:fld id="{7B4E8B73-C376-44D8-B27D-451CFD5F1C10}" type="VALUE">
                      <a:rPr lang="en-US"/>
                      <a:pPr/>
                      <a:t>[VALOR]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Estudiantes</a:t>
                    </a:r>
                    <a:endParaRPr lang="en-US" baseline="0"/>
                  </a:p>
                  <a:p>
                    <a:fld id="{0047E028-3075-4738-9CFF-A4A47703F3F8}" type="PERCENTAGE">
                      <a:rPr lang="en-US"/>
                      <a:pPr/>
                      <a:t>[PORCENTAJE]</a:t>
                    </a:fld>
                    <a:endParaRPr lang="es-EC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1B1-4E84-9FC8-44BBC1F6B513}"/>
                </c:ext>
              </c:extLst>
            </c:dLbl>
            <c:dLbl>
              <c:idx val="3"/>
              <c:layout>
                <c:manualLayout>
                  <c:x val="-5.4885389326334209E-2"/>
                  <c:y val="2.8023111694371536E-2"/>
                </c:manualLayout>
              </c:layout>
              <c:tx>
                <c:rich>
                  <a:bodyPr/>
                  <a:lstStyle/>
                  <a:p>
                    <a:fld id="{3F3916C0-E100-42C3-8C9D-0C7423C9A4D6}" type="CATEGORYNAME">
                      <a:rPr lang="en-US"/>
                      <a:pPr/>
                      <a:t>[NOMBRE DE CATEGORÍA]</a:t>
                    </a:fld>
                    <a:endParaRPr lang="en-US" baseline="0"/>
                  </a:p>
                  <a:p>
                    <a:fld id="{322E67AF-3A26-47CF-8538-24882D528638}" type="VALUE">
                      <a:rPr lang="en-US"/>
                      <a:pPr/>
                      <a:t>[VALOR]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Estudiantes</a:t>
                    </a:r>
                    <a:endParaRPr lang="en-US" baseline="0"/>
                  </a:p>
                  <a:p>
                    <a:fld id="{23192B97-FD0D-4DD3-B6DF-3F5A53D7CBCA}" type="PERCENTAGE">
                      <a:rPr lang="en-US"/>
                      <a:pPr/>
                      <a:t>[PORCENTAJE]</a:t>
                    </a:fld>
                    <a:endParaRPr lang="es-EC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1B1-4E84-9FC8-44BBC1F6B513}"/>
                </c:ext>
              </c:extLst>
            </c:dLbl>
            <c:dLbl>
              <c:idx val="4"/>
              <c:layout>
                <c:manualLayout>
                  <c:x val="-4.8947615923009627E-2"/>
                  <c:y val="6.8631525226013415E-3"/>
                </c:manualLayout>
              </c:layout>
              <c:tx>
                <c:rich>
                  <a:bodyPr/>
                  <a:lstStyle/>
                  <a:p>
                    <a:fld id="{0FE433B3-CCBF-47C6-82EB-E9199B190328}" type="CATEGORYNAME">
                      <a:rPr lang="en-US"/>
                      <a:pPr/>
                      <a:t>[NOMBRE DE CATEGORÍA]</a:t>
                    </a:fld>
                    <a:endParaRPr lang="en-US" baseline="0"/>
                  </a:p>
                  <a:p>
                    <a:fld id="{A35B7ED0-3CED-4F33-824A-240327199A74}" type="VALUE">
                      <a:rPr lang="en-US"/>
                      <a:pPr/>
                      <a:t>[VALOR]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Estudiantes</a:t>
                    </a:r>
                    <a:endParaRPr lang="en-US" baseline="0"/>
                  </a:p>
                  <a:p>
                    <a:fld id="{9045DF9C-2F86-4180-B484-3A8FCC8F6270}" type="PERCENTAGE">
                      <a:rPr lang="en-US"/>
                      <a:pPr/>
                      <a:t>[PORCENTAJE]</a:t>
                    </a:fld>
                    <a:endParaRPr lang="es-EC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1B1-4E84-9FC8-44BBC1F6B513}"/>
                </c:ext>
              </c:extLst>
            </c:dLbl>
            <c:dLbl>
              <c:idx val="5"/>
              <c:layout>
                <c:manualLayout>
                  <c:x val="-5.1374223978460302E-2"/>
                  <c:y val="0.10274715660542433"/>
                </c:manualLayout>
              </c:layout>
              <c:tx>
                <c:rich>
                  <a:bodyPr/>
                  <a:lstStyle/>
                  <a:p>
                    <a:fld id="{63E236B9-BD70-424B-99B8-CA15EA0B0DB7}" type="CATEGORYNAME">
                      <a:rPr lang="en-US"/>
                      <a:pPr/>
                      <a:t>[NOMBRE DE CATEGORÍA]</a:t>
                    </a:fld>
                    <a:endParaRPr lang="en-US" baseline="0"/>
                  </a:p>
                  <a:p>
                    <a:fld id="{591C2C36-0676-46E5-9FBB-79F978827C9A}" type="VALUE">
                      <a:rPr lang="en-US"/>
                      <a:pPr/>
                      <a:t>[VALOR]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Estudiantes</a:t>
                    </a:r>
                    <a:endParaRPr lang="en-US" baseline="0"/>
                  </a:p>
                  <a:p>
                    <a:fld id="{68BB736D-986E-44CC-BF9A-862337CF86E1}" type="PERCENTAGE">
                      <a:rPr lang="en-US"/>
                      <a:pPr/>
                      <a:t>[PORCENTAJE]</a:t>
                    </a:fld>
                    <a:endParaRPr lang="es-EC"/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1B1-4E84-9FC8-44BBC1F6B5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Hoja1!$C$44:$C$49</c:f>
              <c:strCache>
                <c:ptCount val="6"/>
                <c:pt idx="0">
                  <c:v>Cultural</c:v>
                </c:pt>
                <c:pt idx="1">
                  <c:v>Deportes </c:v>
                </c:pt>
                <c:pt idx="2">
                  <c:v>Peliculas</c:v>
                </c:pt>
                <c:pt idx="3">
                  <c:v>Noticias</c:v>
                </c:pt>
                <c:pt idx="4">
                  <c:v>Novelas</c:v>
                </c:pt>
                <c:pt idx="5">
                  <c:v>Comics</c:v>
                </c:pt>
              </c:strCache>
            </c:strRef>
          </c:cat>
          <c:val>
            <c:numRef>
              <c:f>Hoja1!$D$44:$D$49</c:f>
              <c:numCache>
                <c:formatCode>General</c:formatCode>
                <c:ptCount val="6"/>
                <c:pt idx="0">
                  <c:v>70</c:v>
                </c:pt>
                <c:pt idx="1">
                  <c:v>280</c:v>
                </c:pt>
                <c:pt idx="2">
                  <c:v>140</c:v>
                </c:pt>
                <c:pt idx="3">
                  <c:v>35</c:v>
                </c:pt>
                <c:pt idx="4">
                  <c:v>70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E84-9FC8-44BBC1F6B5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Número de horas que 40 estudiantes habrían dedicado a estudiar la semana pasada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Hoja1!$B$73:$B$78</c:f>
              <c:strCache>
                <c:ptCount val="6"/>
                <c:pt idx="0">
                  <c:v>[30,35]</c:v>
                </c:pt>
                <c:pt idx="1">
                  <c:v>[36,41]</c:v>
                </c:pt>
                <c:pt idx="2">
                  <c:v>[42,47]</c:v>
                </c:pt>
                <c:pt idx="3">
                  <c:v>[48,53]</c:v>
                </c:pt>
                <c:pt idx="4">
                  <c:v>[54,59]</c:v>
                </c:pt>
                <c:pt idx="5">
                  <c:v>[60,65]</c:v>
                </c:pt>
              </c:strCache>
            </c:strRef>
          </c:cat>
          <c:val>
            <c:numRef>
              <c:f>Hoja1!$C$73:$C$78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5CA-8EFF-E5606F6CDA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5802976"/>
        <c:axId val="1559780480"/>
      </c:lineChart>
      <c:catAx>
        <c:axId val="13858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Rango</a:t>
                </a:r>
                <a:r>
                  <a:rPr lang="es-EC" baseline="0"/>
                  <a:t> de horas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59780480"/>
        <c:crosses val="autoZero"/>
        <c:auto val="1"/>
        <c:lblAlgn val="ctr"/>
        <c:lblOffset val="100"/>
        <c:noMultiLvlLbl val="0"/>
      </c:catAx>
      <c:valAx>
        <c:axId val="15597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Numero de estudiantes</a:t>
                </a:r>
                <a:r>
                  <a:rPr lang="es-EC" baseline="0"/>
                  <a:t> 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858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baseline="0">
                <a:effectLst/>
              </a:rPr>
              <a:t>"¿Cree usted que una fábrica de zapatos finos daría resultados en el sector?"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Hoja1!$B$89</c:f>
              <c:strCache>
                <c:ptCount val="1"/>
                <c:pt idx="0">
                  <c:v>Totalmente 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Hoja1!$C$89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E70-9A94-6881B636C4B8}"/>
            </c:ext>
          </c:extLst>
        </c:ser>
        <c:ser>
          <c:idx val="1"/>
          <c:order val="1"/>
          <c:tx>
            <c:strRef>
              <c:f>Hoja1!$B$90</c:f>
              <c:strCache>
                <c:ptCount val="1"/>
                <c:pt idx="0">
                  <c:v>De Acuerdo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Hoja1!$C$90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0-4E70-9A94-6881B636C4B8}"/>
            </c:ext>
          </c:extLst>
        </c:ser>
        <c:ser>
          <c:idx val="2"/>
          <c:order val="2"/>
          <c:tx>
            <c:strRef>
              <c:f>Hoja1!$B$91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Hoja1!$C$91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0-4E70-9A94-6881B636C4B8}"/>
            </c:ext>
          </c:extLst>
        </c:ser>
        <c:ser>
          <c:idx val="3"/>
          <c:order val="3"/>
          <c:tx>
            <c:strRef>
              <c:f>Hoja1!$B$92</c:f>
              <c:strCache>
                <c:ptCount val="1"/>
                <c:pt idx="0">
                  <c:v>Totalmente Desacuerdo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Hoja1!$C$92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0-4E70-9A94-6881B636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063984"/>
        <c:axId val="1509970976"/>
      </c:barChart>
      <c:catAx>
        <c:axId val="1671063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9970976"/>
        <c:crosses val="autoZero"/>
        <c:auto val="1"/>
        <c:lblAlgn val="ctr"/>
        <c:lblOffset val="100"/>
        <c:noMultiLvlLbl val="0"/>
      </c:catAx>
      <c:valAx>
        <c:axId val="15099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Numero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10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Dias de ausencia de clase durante el ultimo año escolar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Dias de ausencia de clase durante el ultimo año escolar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noFill/>
            </a:ln>
          </cx:spPr>
        </cx:plotSurface>
        <cx:series layoutId="clusteredColumn" uniqueId="{0345F489-49FA-44E9-B197-654FB3697C8B}">
          <cx:tx>
            <cx:txData>
              <cx:f>_xlchart.v1.1</cx:f>
              <cx:v>Número de alumnos (fi)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3EA572A-162B-47F6-ADA7-95695FB393EC}"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s-EC" sz="900" b="1" i="0" u="none" strike="noStrike" baseline="0">
                    <a:solidFill>
                      <a:sysClr val="window" lastClr="FFFFFF"/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Días de ausencia a clase</a:t>
                </a:r>
                <a:r>
                  <a:rPr lang="es-EC">
                    <a:effectLst/>
                  </a:rPr>
                  <a:t> </a:t>
                </a:r>
                <a:endParaRPr lang="es-E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txData>
              <cx:v>Número de alumnos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Número de alumnos</a:t>
              </a:r>
            </a:p>
          </cx:txPr>
        </cx:title>
        <cx:majorGridlines>
          <cx:spPr>
            <a:ln>
              <a:solidFill>
                <a:sysClr val="windowText" lastClr="000000"/>
              </a:solidFill>
            </a:ln>
          </cx:spPr>
        </cx:majorGridlines>
        <cx:tickLabels/>
      </cx:axis>
      <cx:axis id="2">
        <cx:valScaling max="1" min="0"/>
        <cx:title>
          <cx:tx>
            <cx:txData>
              <cx:v>Porcentaje frecuancia relativa acumulada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Porcentaje frecuancia relativa acumulada</a:t>
              </a:r>
            </a:p>
          </cx:txPr>
        </cx:title>
        <cx:units unit="percentage"/>
        <cx:tickLabels/>
      </cx:axis>
    </cx:plotArea>
  </cx:chart>
  <cx:spPr>
    <a:solidFill>
      <a:schemeClr val="tx2">
        <a:lumMod val="75000"/>
      </a:schemeClr>
    </a:solidFill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5</xdr:row>
      <xdr:rowOff>906780</xdr:rowOff>
    </xdr:from>
    <xdr:to>
      <xdr:col>12</xdr:col>
      <xdr:colOff>15240</xdr:colOff>
      <xdr:row>20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92493C6-7010-47DB-B9B2-150B2B547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6760" y="1828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655320</xdr:colOff>
      <xdr:row>22</xdr:row>
      <xdr:rowOff>15240</xdr:rowOff>
    </xdr:from>
    <xdr:to>
      <xdr:col>13</xdr:col>
      <xdr:colOff>7620</xdr:colOff>
      <xdr:row>37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5F0E57-931B-4515-8D8E-F82AA3E5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445770</xdr:colOff>
      <xdr:row>40</xdr:row>
      <xdr:rowOff>83820</xdr:rowOff>
    </xdr:from>
    <xdr:to>
      <xdr:col>13</xdr:col>
      <xdr:colOff>60960</xdr:colOff>
      <xdr:row>57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5B6001-4B3A-40AA-A1B6-2AD243C3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65</xdr:row>
      <xdr:rowOff>0</xdr:rowOff>
    </xdr:from>
    <xdr:to>
      <xdr:col>13</xdr:col>
      <xdr:colOff>407670</xdr:colOff>
      <xdr:row>80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A045E0-73B5-4CA4-B0C1-C4EFCDB0E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453390</xdr:colOff>
      <xdr:row>85</xdr:row>
      <xdr:rowOff>0</xdr:rowOff>
    </xdr:from>
    <xdr:to>
      <xdr:col>10</xdr:col>
      <xdr:colOff>514350</xdr:colOff>
      <xdr:row>100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D67AE68-2F65-4382-A584-AB77CF9C7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09C5-D91B-4A98-96A2-BAD182A717AD}">
  <dimension ref="A5:E92"/>
  <sheetViews>
    <sheetView tabSelected="1" topLeftCell="A13" workbookViewId="0">
      <selection activeCell="A6" sqref="A6:B11"/>
    </sheetView>
  </sheetViews>
  <sheetFormatPr baseColWidth="10" defaultRowHeight="14.4" x14ac:dyDescent="0.3"/>
  <cols>
    <col min="1" max="1" width="9.33203125" bestFit="1" customWidth="1"/>
    <col min="5" max="5" width="8" bestFit="1" customWidth="1"/>
  </cols>
  <sheetData>
    <row r="5" spans="1:4" ht="15" thickBot="1" x14ac:dyDescent="0.35"/>
    <row r="6" spans="1:4" ht="79.8" thickBot="1" x14ac:dyDescent="0.35">
      <c r="A6" s="1" t="s">
        <v>0</v>
      </c>
      <c r="B6" s="2" t="s">
        <v>1</v>
      </c>
      <c r="C6" s="2" t="s">
        <v>2</v>
      </c>
      <c r="D6" s="2" t="s">
        <v>3</v>
      </c>
    </row>
    <row r="7" spans="1:4" ht="15" thickBot="1" x14ac:dyDescent="0.35">
      <c r="A7" s="6" t="s">
        <v>14</v>
      </c>
      <c r="B7" s="3">
        <v>240</v>
      </c>
      <c r="C7" s="3" t="s">
        <v>4</v>
      </c>
      <c r="D7" s="3" t="s">
        <v>4</v>
      </c>
    </row>
    <row r="8" spans="1:4" ht="15" thickBot="1" x14ac:dyDescent="0.35">
      <c r="A8" s="6" t="s">
        <v>15</v>
      </c>
      <c r="B8" s="3">
        <v>200</v>
      </c>
      <c r="C8" s="3" t="s">
        <v>5</v>
      </c>
      <c r="D8" s="3" t="s">
        <v>6</v>
      </c>
    </row>
    <row r="9" spans="1:4" ht="15" thickBot="1" x14ac:dyDescent="0.35">
      <c r="A9" s="6" t="s">
        <v>16</v>
      </c>
      <c r="B9" s="3">
        <v>144</v>
      </c>
      <c r="C9" s="3" t="s">
        <v>7</v>
      </c>
      <c r="D9" s="3" t="s">
        <v>8</v>
      </c>
    </row>
    <row r="10" spans="1:4" ht="15" thickBot="1" x14ac:dyDescent="0.35">
      <c r="A10" s="6" t="s">
        <v>17</v>
      </c>
      <c r="B10" s="3">
        <v>112</v>
      </c>
      <c r="C10" s="3" t="s">
        <v>9</v>
      </c>
      <c r="D10" s="3" t="s">
        <v>10</v>
      </c>
    </row>
    <row r="11" spans="1:4" ht="15" thickBot="1" x14ac:dyDescent="0.35">
      <c r="A11" s="6" t="s">
        <v>18</v>
      </c>
      <c r="B11" s="3">
        <v>104</v>
      </c>
      <c r="C11" s="3" t="s">
        <v>11</v>
      </c>
      <c r="D11" s="3" t="s">
        <v>12</v>
      </c>
    </row>
    <row r="12" spans="1:4" ht="15" thickBot="1" x14ac:dyDescent="0.35">
      <c r="A12" s="4" t="s">
        <v>13</v>
      </c>
      <c r="B12" s="5">
        <v>800</v>
      </c>
      <c r="C12" s="5"/>
      <c r="D12" s="5"/>
    </row>
    <row r="43" spans="2:5" x14ac:dyDescent="0.3">
      <c r="B43" t="s">
        <v>19</v>
      </c>
      <c r="C43" t="s">
        <v>20</v>
      </c>
      <c r="D43" t="s">
        <v>27</v>
      </c>
    </row>
    <row r="44" spans="2:5" x14ac:dyDescent="0.3">
      <c r="B44" s="7"/>
      <c r="C44" t="s">
        <v>21</v>
      </c>
      <c r="D44">
        <v>70</v>
      </c>
      <c r="E44">
        <v>10</v>
      </c>
    </row>
    <row r="45" spans="2:5" x14ac:dyDescent="0.3">
      <c r="B45" s="7"/>
      <c r="C45" t="s">
        <v>22</v>
      </c>
      <c r="D45">
        <v>280</v>
      </c>
      <c r="E45">
        <v>40</v>
      </c>
    </row>
    <row r="46" spans="2:5" x14ac:dyDescent="0.3">
      <c r="B46" s="7"/>
      <c r="C46" t="s">
        <v>23</v>
      </c>
      <c r="D46">
        <v>140</v>
      </c>
      <c r="E46">
        <v>20</v>
      </c>
    </row>
    <row r="47" spans="2:5" x14ac:dyDescent="0.3">
      <c r="B47" s="7"/>
      <c r="C47" t="s">
        <v>24</v>
      </c>
      <c r="D47">
        <v>35</v>
      </c>
      <c r="E47">
        <v>5</v>
      </c>
    </row>
    <row r="48" spans="2:5" x14ac:dyDescent="0.3">
      <c r="B48" s="7"/>
      <c r="C48" t="s">
        <v>25</v>
      </c>
      <c r="D48">
        <v>70</v>
      </c>
      <c r="E48">
        <v>10</v>
      </c>
    </row>
    <row r="49" spans="2:5" x14ac:dyDescent="0.3">
      <c r="B49" s="7"/>
      <c r="C49" t="s">
        <v>26</v>
      </c>
      <c r="D49">
        <v>105</v>
      </c>
      <c r="E49">
        <v>15</v>
      </c>
    </row>
    <row r="61" spans="2:5" x14ac:dyDescent="0.3">
      <c r="B61" s="8" t="s">
        <v>34</v>
      </c>
    </row>
    <row r="62" spans="2:5" x14ac:dyDescent="0.3">
      <c r="B62" s="9"/>
      <c r="E62">
        <v>8</v>
      </c>
    </row>
    <row r="63" spans="2:5" x14ac:dyDescent="0.3">
      <c r="B63" s="8"/>
      <c r="E63">
        <v>6</v>
      </c>
    </row>
    <row r="64" spans="2:5" x14ac:dyDescent="0.3">
      <c r="B64" s="9"/>
      <c r="E64">
        <v>5</v>
      </c>
    </row>
    <row r="65" spans="2:5" x14ac:dyDescent="0.3">
      <c r="B65" s="8"/>
      <c r="E65">
        <v>7</v>
      </c>
    </row>
    <row r="66" spans="2:5" x14ac:dyDescent="0.3">
      <c r="B66" s="9"/>
      <c r="E66">
        <v>11</v>
      </c>
    </row>
    <row r="67" spans="2:5" x14ac:dyDescent="0.3">
      <c r="B67" s="8"/>
      <c r="E67">
        <v>3</v>
      </c>
    </row>
    <row r="68" spans="2:5" x14ac:dyDescent="0.3">
      <c r="E68">
        <f>SUM(E62:E67)</f>
        <v>40</v>
      </c>
    </row>
    <row r="73" spans="2:5" x14ac:dyDescent="0.3">
      <c r="B73" t="s">
        <v>29</v>
      </c>
      <c r="C73">
        <v>8</v>
      </c>
      <c r="E73">
        <f>C73/C79</f>
        <v>0.2</v>
      </c>
    </row>
    <row r="74" spans="2:5" x14ac:dyDescent="0.3">
      <c r="B74" t="s">
        <v>30</v>
      </c>
      <c r="C74">
        <v>6</v>
      </c>
      <c r="E74">
        <f t="shared" ref="E74:E78" si="0">C74/C80</f>
        <v>0.15</v>
      </c>
    </row>
    <row r="75" spans="2:5" x14ac:dyDescent="0.3">
      <c r="B75" t="s">
        <v>31</v>
      </c>
      <c r="C75">
        <v>5</v>
      </c>
      <c r="E75">
        <f t="shared" si="0"/>
        <v>0.125</v>
      </c>
    </row>
    <row r="76" spans="2:5" x14ac:dyDescent="0.3">
      <c r="B76" t="s">
        <v>32</v>
      </c>
      <c r="C76">
        <v>7</v>
      </c>
      <c r="E76">
        <f t="shared" si="0"/>
        <v>0.17499999999999999</v>
      </c>
    </row>
    <row r="77" spans="2:5" x14ac:dyDescent="0.3">
      <c r="B77" t="s">
        <v>33</v>
      </c>
      <c r="C77">
        <v>11</v>
      </c>
      <c r="E77">
        <f t="shared" si="0"/>
        <v>0.27500000000000002</v>
      </c>
    </row>
    <row r="78" spans="2:5" x14ac:dyDescent="0.3">
      <c r="B78" t="s">
        <v>28</v>
      </c>
      <c r="C78">
        <v>3</v>
      </c>
      <c r="E78">
        <f t="shared" si="0"/>
        <v>7.4999999999999997E-2</v>
      </c>
    </row>
    <row r="79" spans="2:5" x14ac:dyDescent="0.3">
      <c r="C79">
        <v>40</v>
      </c>
      <c r="E79">
        <f>SUM(E73:E78)</f>
        <v>0.99999999999999989</v>
      </c>
    </row>
    <row r="80" spans="2:5" x14ac:dyDescent="0.3">
      <c r="C80">
        <v>40</v>
      </c>
    </row>
    <row r="81" spans="2:3" x14ac:dyDescent="0.3">
      <c r="C81">
        <v>40</v>
      </c>
    </row>
    <row r="82" spans="2:3" x14ac:dyDescent="0.3">
      <c r="C82">
        <v>40</v>
      </c>
    </row>
    <row r="83" spans="2:3" x14ac:dyDescent="0.3">
      <c r="C83">
        <v>40</v>
      </c>
    </row>
    <row r="84" spans="2:3" x14ac:dyDescent="0.3">
      <c r="C84">
        <v>40</v>
      </c>
    </row>
    <row r="89" spans="2:3" x14ac:dyDescent="0.3">
      <c r="B89" t="s">
        <v>35</v>
      </c>
      <c r="C89">
        <v>450</v>
      </c>
    </row>
    <row r="90" spans="2:3" x14ac:dyDescent="0.3">
      <c r="B90" t="s">
        <v>36</v>
      </c>
      <c r="C90">
        <v>300</v>
      </c>
    </row>
    <row r="91" spans="2:3" x14ac:dyDescent="0.3">
      <c r="B91" t="s">
        <v>37</v>
      </c>
      <c r="C91">
        <v>150</v>
      </c>
    </row>
    <row r="92" spans="2:3" x14ac:dyDescent="0.3">
      <c r="B92" t="s">
        <v>38</v>
      </c>
      <c r="C92">
        <v>600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2019-04-13T15:49:59Z</dcterms:created>
  <dcterms:modified xsi:type="dcterms:W3CDTF">2019-04-15T00:42:58Z</dcterms:modified>
</cp:coreProperties>
</file>