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aris\Downloads\"/>
    </mc:Choice>
  </mc:AlternateContent>
  <xr:revisionPtr revIDLastSave="0" documentId="13_ncr:1_{830402EB-9C59-4403-8C02-08D77513ADF6}" xr6:coauthVersionLast="45" xr6:coauthVersionMax="45" xr10:uidLastSave="{00000000-0000-0000-0000-000000000000}"/>
  <bookViews>
    <workbookView xWindow="0" yWindow="0" windowWidth="20490" windowHeight="11520" activeTab="3" xr2:uid="{E8280C6C-1152-4953-8D13-EA2F7CC16573}"/>
  </bookViews>
  <sheets>
    <sheet name="Hoja1" sheetId="1" r:id="rId1"/>
    <sheet name="i" sheetId="2" r:id="rId2"/>
    <sheet name="ii" sheetId="3" r:id="rId3"/>
    <sheet name="ii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4" l="1"/>
  <c r="C21" i="4"/>
  <c r="B17" i="4"/>
  <c r="C12" i="4"/>
  <c r="B8" i="4"/>
  <c r="C3" i="4"/>
  <c r="B26" i="3"/>
  <c r="C21" i="3"/>
  <c r="B17" i="3"/>
  <c r="C12" i="3"/>
  <c r="B8" i="3"/>
  <c r="C3" i="3"/>
  <c r="B17" i="2"/>
  <c r="C12" i="2"/>
  <c r="B26" i="2"/>
  <c r="C21" i="2"/>
  <c r="B8" i="2"/>
  <c r="C3" i="2"/>
  <c r="B26" i="1"/>
  <c r="C21" i="1"/>
  <c r="C12" i="1"/>
  <c r="B17" i="1"/>
  <c r="C3" i="1"/>
  <c r="B8" i="1"/>
</calcChain>
</file>

<file path=xl/sharedStrings.xml><?xml version="1.0" encoding="utf-8"?>
<sst xmlns="http://schemas.openxmlformats.org/spreadsheetml/2006/main" count="60" uniqueCount="10">
  <si>
    <t>Procesos</t>
  </si>
  <si>
    <t>Tiempo</t>
  </si>
  <si>
    <t>Desv. Est.</t>
  </si>
  <si>
    <t>Prom</t>
  </si>
  <si>
    <t>Intervalo : 10</t>
  </si>
  <si>
    <t>Intervalo: 05</t>
  </si>
  <si>
    <t>Desv. Est</t>
  </si>
  <si>
    <t>Intervalo: 1</t>
  </si>
  <si>
    <t>Intervalo : 5</t>
  </si>
  <si>
    <t>Intervalo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</si>
</sst>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en funcion de intervalo (cpu=1 y ram=100)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Inter.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Hoja1!$B$3:$B$7</c:f>
              <c:numCache>
                <c:formatCode>General</c:formatCode>
                <c:ptCount val="5"/>
                <c:pt idx="0">
                  <c:v>4.2382084527481103</c:v>
                </c:pt>
                <c:pt idx="1">
                  <c:v>3.9213769890483001</c:v>
                </c:pt>
                <c:pt idx="2">
                  <c:v>4.4527650609204201</c:v>
                </c:pt>
                <c:pt idx="3">
                  <c:v>4.3272579145604499</c:v>
                </c:pt>
                <c:pt idx="4">
                  <c:v>4.2055073620172596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8F7-A1AB-5C019AE9108A}"/>
            </c:ext>
          </c:extLst>
        </c:ser>
        <c:ser>
          <c:idx val="1"/>
          <c:order val="1"/>
          <c:tx>
            <c:v>Inter. 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Hoja1!$B$12:$B$16</c:f>
              <c:numCache>
                <c:formatCode>General</c:formatCode>
                <c:ptCount val="5"/>
                <c:pt idx="0">
                  <c:v>6.52554005854571</c:v>
                </c:pt>
                <c:pt idx="1">
                  <c:v>5.5394729311308497</c:v>
                </c:pt>
                <c:pt idx="2">
                  <c:v>5.4406525380658897</c:v>
                </c:pt>
                <c:pt idx="3">
                  <c:v>5.5065390864622197</c:v>
                </c:pt>
                <c:pt idx="4">
                  <c:v>5.3385223316862698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8F7-A1AB-5C019AE9108A}"/>
            </c:ext>
          </c:extLst>
        </c:ser>
        <c:ser>
          <c:idx val="2"/>
          <c:order val="2"/>
          <c:tx>
            <c:v>Inter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Hoja1!$B$21:$B$25</c:f>
              <c:numCache>
                <c:formatCode>General</c:formatCode>
                <c:ptCount val="5"/>
                <c:pt idx="0">
                  <c:v>40.4963756446448</c:v>
                </c:pt>
                <c:pt idx="1">
                  <c:v>76.077506903757197</c:v>
                </c:pt>
                <c:pt idx="2">
                  <c:v>158.262043455385</c:v>
                </c:pt>
                <c:pt idx="3">
                  <c:v>161.627108753936</c:v>
                </c:pt>
                <c:pt idx="4">
                  <c:v>128.862430511122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0-48F7-A1AB-5C019AE9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8296"/>
        <c:axId val="402370264"/>
      </c:lineChart>
      <c:catAx>
        <c:axId val="4023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70264"/>
        <c:crosses val="autoZero"/>
        <c:auto val="1"/>
        <c:lblAlgn val="ctr"/>
        <c:lblOffset val="100"/>
        <c:noMultiLvlLbl val="0"/>
      </c:catAx>
      <c:valAx>
        <c:axId val="402370264"/>
        <c:scaling>
          <c:orientation val="minMax"/>
          <c:max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68296"/>
        <c:crosses val="autoZero"/>
        <c:crossBetween val="between"/>
        <c:majorUnit val="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en funcion de intervalo (cpu=1 y ram=200)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Inter.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i!$B$3:$B$7</c:f>
              <c:numCache>
                <c:formatCode>General</c:formatCode>
                <c:ptCount val="5"/>
                <c:pt idx="0">
                  <c:v>4.2382084527481103</c:v>
                </c:pt>
                <c:pt idx="1">
                  <c:v>3.9213769890483001</c:v>
                </c:pt>
                <c:pt idx="2">
                  <c:v>4.4527650609204201</c:v>
                </c:pt>
                <c:pt idx="3">
                  <c:v>4.3272579145604499</c:v>
                </c:pt>
                <c:pt idx="4">
                  <c:v>4.2055073620172596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A-468E-BDF4-CEA8DEDBD670}"/>
            </c:ext>
          </c:extLst>
        </c:ser>
        <c:ser>
          <c:idx val="1"/>
          <c:order val="1"/>
          <c:tx>
            <c:v>Inter. 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i!$B$12:$B$16</c:f>
              <c:numCache>
                <c:formatCode>General</c:formatCode>
                <c:ptCount val="5"/>
                <c:pt idx="0">
                  <c:v>6.52554005854571</c:v>
                </c:pt>
                <c:pt idx="1">
                  <c:v>5.5394729311308497</c:v>
                </c:pt>
                <c:pt idx="2">
                  <c:v>5.4406525380658897</c:v>
                </c:pt>
                <c:pt idx="3">
                  <c:v>5.5065390864622197</c:v>
                </c:pt>
                <c:pt idx="4">
                  <c:v>5.3385223316862698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A-468E-BDF4-CEA8DEDBD670}"/>
            </c:ext>
          </c:extLst>
        </c:ser>
        <c:ser>
          <c:idx val="2"/>
          <c:order val="2"/>
          <c:tx>
            <c:v>Inter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i!$B$21:$B$25</c:f>
              <c:numCache>
                <c:formatCode>General</c:formatCode>
                <c:ptCount val="5"/>
                <c:pt idx="0">
                  <c:v>40.4963756446448</c:v>
                </c:pt>
                <c:pt idx="1">
                  <c:v>76.077506903757197</c:v>
                </c:pt>
                <c:pt idx="2">
                  <c:v>158.262043455385</c:v>
                </c:pt>
                <c:pt idx="3">
                  <c:v>161.627108753936</c:v>
                </c:pt>
                <c:pt idx="4">
                  <c:v>128.862430511122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A-468E-BDF4-CEA8DEDB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8296"/>
        <c:axId val="402370264"/>
      </c:lineChart>
      <c:catAx>
        <c:axId val="4023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70264"/>
        <c:crosses val="autoZero"/>
        <c:auto val="1"/>
        <c:lblAlgn val="ctr"/>
        <c:lblOffset val="100"/>
        <c:noMultiLvlLbl val="0"/>
      </c:catAx>
      <c:valAx>
        <c:axId val="402370264"/>
        <c:scaling>
          <c:orientation val="minMax"/>
          <c:max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68296"/>
        <c:crosses val="autoZero"/>
        <c:crossBetween val="between"/>
        <c:majorUnit val="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Inter.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ii!$A$21:$A$25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ii!$B$3:$B$7</c:f>
              <c:numCache>
                <c:formatCode>General</c:formatCode>
                <c:ptCount val="5"/>
                <c:pt idx="0">
                  <c:v>2.1599479155699499</c:v>
                </c:pt>
                <c:pt idx="1">
                  <c:v>2.2731356134708798</c:v>
                </c:pt>
                <c:pt idx="2">
                  <c:v>2.2072510473106499</c:v>
                </c:pt>
                <c:pt idx="3">
                  <c:v>2.3241575470495501</c:v>
                </c:pt>
                <c:pt idx="4">
                  <c:v>2.3130216027415802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CD3-8D1C-A8C1115428AD}"/>
            </c:ext>
          </c:extLst>
        </c:ser>
        <c:ser>
          <c:idx val="1"/>
          <c:order val="1"/>
          <c:tx>
            <c:v>Inter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ii!$A$21:$A$25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ii!$B$12:$B$16</c:f>
              <c:numCache>
                <c:formatCode>General</c:formatCode>
                <c:ptCount val="5"/>
                <c:pt idx="0">
                  <c:v>2.6650649268456199</c:v>
                </c:pt>
                <c:pt idx="1">
                  <c:v>2.5718537552816199</c:v>
                </c:pt>
                <c:pt idx="2">
                  <c:v>2.6324042078624301</c:v>
                </c:pt>
                <c:pt idx="3">
                  <c:v>2.6606624587407999</c:v>
                </c:pt>
                <c:pt idx="4">
                  <c:v>2.73169284764331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CD3-8D1C-A8C1115428AD}"/>
            </c:ext>
          </c:extLst>
        </c:ser>
        <c:ser>
          <c:idx val="2"/>
          <c:order val="2"/>
          <c:tx>
            <c:v>Inter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ii!$A$21:$A$25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ii!$B$21:$B$25</c:f>
              <c:numCache>
                <c:formatCode>General</c:formatCode>
                <c:ptCount val="5"/>
                <c:pt idx="0">
                  <c:v>18.216375644644799</c:v>
                </c:pt>
                <c:pt idx="1">
                  <c:v>32.2375069037572</c:v>
                </c:pt>
                <c:pt idx="2">
                  <c:v>69.242043455385996</c:v>
                </c:pt>
                <c:pt idx="3">
                  <c:v>103.51547313896501</c:v>
                </c:pt>
                <c:pt idx="4">
                  <c:v>103.73038179986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CD3-8D1C-A8C11154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66496"/>
        <c:axId val="299967480"/>
      </c:lineChart>
      <c:catAx>
        <c:axId val="2999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99967480"/>
        <c:crosses val="autoZero"/>
        <c:auto val="1"/>
        <c:lblAlgn val="ctr"/>
        <c:lblOffset val="100"/>
        <c:noMultiLvlLbl val="0"/>
      </c:catAx>
      <c:valAx>
        <c:axId val="299967480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99966496"/>
        <c:crosses val="autoZero"/>
        <c:crossBetween val="between"/>
        <c:majorUnit val="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medio</a:t>
            </a:r>
            <a:r>
              <a:rPr lang="es-GT" baseline="0"/>
              <a:t> en funcion de los procesos (con 2 cpu)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8759186351706039E-2"/>
          <c:y val="8.4947288181060815E-2"/>
          <c:w val="0.70599059492563432"/>
          <c:h val="0.88825748674511451"/>
        </c:manualLayout>
      </c:layout>
      <c:lineChart>
        <c:grouping val="standard"/>
        <c:varyColors val="0"/>
        <c:ser>
          <c:idx val="0"/>
          <c:order val="0"/>
          <c:tx>
            <c:v>Inter.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iii!$A$21:$A$25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iii!$B$3:$B$7</c:f>
              <c:numCache>
                <c:formatCode>General</c:formatCode>
                <c:ptCount val="5"/>
                <c:pt idx="0">
                  <c:v>3.2811058177265502</c:v>
                </c:pt>
                <c:pt idx="1">
                  <c:v>3.1810869160488</c:v>
                </c:pt>
                <c:pt idx="2">
                  <c:v>3.1504202060628499</c:v>
                </c:pt>
                <c:pt idx="3">
                  <c:v>3.1292908519257798</c:v>
                </c:pt>
                <c:pt idx="4">
                  <c:v>3.0969681389443302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D-4773-A57D-B5A68ACB790D}"/>
            </c:ext>
          </c:extLst>
        </c:ser>
        <c:ser>
          <c:idx val="1"/>
          <c:order val="1"/>
          <c:tx>
            <c:v>Inter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iii!$A$21:$A$25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iii!$B$12:$B$16</c:f>
              <c:numCache>
                <c:formatCode>General</c:formatCode>
                <c:ptCount val="5"/>
                <c:pt idx="0">
                  <c:v>3</c:v>
                </c:pt>
                <c:pt idx="1">
                  <c:v>3.0868376342038499</c:v>
                </c:pt>
                <c:pt idx="2">
                  <c:v>3.1349070261176899</c:v>
                </c:pt>
                <c:pt idx="3">
                  <c:v>3.2206092744338699</c:v>
                </c:pt>
                <c:pt idx="4">
                  <c:v>3.20149246414663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D-4773-A57D-B5A68ACB790D}"/>
            </c:ext>
          </c:extLst>
        </c:ser>
        <c:ser>
          <c:idx val="2"/>
          <c:order val="2"/>
          <c:tx>
            <c:v>Inter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iii!$A$21:$A$25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iii!$B$21:$B$25</c:f>
              <c:numCache>
                <c:formatCode>General</c:formatCode>
                <c:ptCount val="5"/>
                <c:pt idx="0">
                  <c:v>14.029437547521599</c:v>
                </c:pt>
                <c:pt idx="1">
                  <c:v>22.723654212622801</c:v>
                </c:pt>
                <c:pt idx="2">
                  <c:v>38.646781673228297</c:v>
                </c:pt>
                <c:pt idx="3">
                  <c:v>57.493108350029999</c:v>
                </c:pt>
                <c:pt idx="4">
                  <c:v>75.880188924342704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D-4773-A57D-B5A68ACB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66496"/>
        <c:axId val="299967480"/>
      </c:lineChart>
      <c:catAx>
        <c:axId val="2999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99967480"/>
        <c:crosses val="autoZero"/>
        <c:auto val="1"/>
        <c:lblAlgn val="ctr"/>
        <c:lblOffset val="100"/>
        <c:noMultiLvlLbl val="0"/>
      </c:catAx>
      <c:valAx>
        <c:axId val="299967480"/>
        <c:scaling>
          <c:orientation val="minMax"/>
          <c:max val="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99966496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42861</xdr:rowOff>
    </xdr:from>
    <xdr:to>
      <xdr:col>9</xdr:col>
      <xdr:colOff>404812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3974B-E401-4C8D-A1F5-9B680EC9B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329972</xdr:colOff>
      <xdr:row>29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83076-7566-4CB7-998B-19451327C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185737</xdr:rowOff>
    </xdr:from>
    <xdr:to>
      <xdr:col>8</xdr:col>
      <xdr:colOff>771525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BE7655-6DB1-4210-8A89-538E7C80E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66675</xdr:rowOff>
    </xdr:from>
    <xdr:to>
      <xdr:col>8</xdr:col>
      <xdr:colOff>771525</xdr:colOff>
      <xdr:row>41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301BF-3008-4307-8478-8DB660C8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0B26-3657-4E69-BB2A-DFD73DBCF6EF}">
  <dimension ref="A1:C26"/>
  <sheetViews>
    <sheetView zoomScale="80" zoomScaleNormal="80" workbookViewId="0">
      <selection activeCell="C8" sqref="A1:C8"/>
    </sheetView>
  </sheetViews>
  <sheetFormatPr baseColWidth="10" defaultRowHeight="16.5" x14ac:dyDescent="0.3"/>
  <cols>
    <col min="2" max="2" width="12.625" bestFit="1" customWidth="1"/>
  </cols>
  <sheetData>
    <row r="1" spans="1:3" x14ac:dyDescent="0.3">
      <c r="A1" s="3" t="s">
        <v>4</v>
      </c>
      <c r="B1" s="3"/>
      <c r="C1" s="3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>
        <v>25</v>
      </c>
      <c r="B3">
        <v>4.2382084527481103</v>
      </c>
      <c r="C3">
        <f>_xlfn.STDEV.S(B3:B7)</f>
        <v>0.19684640845714643</v>
      </c>
    </row>
    <row r="4" spans="1:3" x14ac:dyDescent="0.3">
      <c r="A4">
        <v>50</v>
      </c>
      <c r="B4">
        <v>3.9213769890483001</v>
      </c>
    </row>
    <row r="5" spans="1:3" x14ac:dyDescent="0.3">
      <c r="A5">
        <v>100</v>
      </c>
      <c r="B5">
        <v>4.4527650609204201</v>
      </c>
    </row>
    <row r="6" spans="1:3" x14ac:dyDescent="0.3">
      <c r="A6">
        <v>150</v>
      </c>
      <c r="B6">
        <v>4.3272579145604499</v>
      </c>
    </row>
    <row r="7" spans="1:3" x14ac:dyDescent="0.3">
      <c r="A7">
        <v>200</v>
      </c>
      <c r="B7">
        <v>4.2055073620172596</v>
      </c>
    </row>
    <row r="8" spans="1:3" x14ac:dyDescent="0.3">
      <c r="A8" s="1" t="s">
        <v>3</v>
      </c>
      <c r="B8">
        <f>AVERAGE(B3:B7)</f>
        <v>4.2290231558589086</v>
      </c>
    </row>
    <row r="10" spans="1:3" x14ac:dyDescent="0.3">
      <c r="A10" s="3" t="s">
        <v>5</v>
      </c>
      <c r="B10" s="3"/>
      <c r="C10" s="3"/>
    </row>
    <row r="11" spans="1:3" x14ac:dyDescent="0.3">
      <c r="A11" s="2" t="s">
        <v>0</v>
      </c>
      <c r="B11" s="2" t="s">
        <v>1</v>
      </c>
      <c r="C11" s="2" t="s">
        <v>6</v>
      </c>
    </row>
    <row r="12" spans="1:3" x14ac:dyDescent="0.3">
      <c r="A12">
        <v>25</v>
      </c>
      <c r="B12">
        <v>6.52554005854571</v>
      </c>
      <c r="C12">
        <f>_xlfn.STDEV.S(B12:B16)</f>
        <v>0.4842992811616682</v>
      </c>
    </row>
    <row r="13" spans="1:3" x14ac:dyDescent="0.3">
      <c r="A13">
        <v>50</v>
      </c>
      <c r="B13">
        <v>5.5394729311308497</v>
      </c>
    </row>
    <row r="14" spans="1:3" x14ac:dyDescent="0.3">
      <c r="A14">
        <v>100</v>
      </c>
      <c r="B14">
        <v>5.4406525380658897</v>
      </c>
    </row>
    <row r="15" spans="1:3" x14ac:dyDescent="0.3">
      <c r="A15">
        <v>150</v>
      </c>
      <c r="B15">
        <v>5.5065390864622197</v>
      </c>
    </row>
    <row r="16" spans="1:3" x14ac:dyDescent="0.3">
      <c r="A16">
        <v>200</v>
      </c>
      <c r="B16">
        <v>5.3385223316862698</v>
      </c>
    </row>
    <row r="17" spans="1:3" x14ac:dyDescent="0.3">
      <c r="A17" s="1" t="s">
        <v>3</v>
      </c>
      <c r="B17">
        <f>AVERAGE(B12:B16)</f>
        <v>5.6701453891781881</v>
      </c>
    </row>
    <row r="19" spans="1:3" x14ac:dyDescent="0.3">
      <c r="A19" s="3" t="s">
        <v>7</v>
      </c>
      <c r="B19" s="3"/>
      <c r="C19" s="3"/>
    </row>
    <row r="20" spans="1:3" x14ac:dyDescent="0.3">
      <c r="A20" s="2" t="s">
        <v>0</v>
      </c>
      <c r="B20" s="2" t="s">
        <v>1</v>
      </c>
      <c r="C20" s="2" t="s">
        <v>6</v>
      </c>
    </row>
    <row r="21" spans="1:3" x14ac:dyDescent="0.3">
      <c r="A21">
        <v>25</v>
      </c>
      <c r="B21">
        <v>40.4963756446448</v>
      </c>
      <c r="C21">
        <f>_xlfn.STDEV.S(B21:B25)</f>
        <v>53.115181071000727</v>
      </c>
    </row>
    <row r="22" spans="1:3" x14ac:dyDescent="0.3">
      <c r="A22">
        <v>50</v>
      </c>
      <c r="B22">
        <v>76.077506903757197</v>
      </c>
    </row>
    <row r="23" spans="1:3" x14ac:dyDescent="0.3">
      <c r="A23">
        <v>100</v>
      </c>
      <c r="B23">
        <v>158.262043455385</v>
      </c>
    </row>
    <row r="24" spans="1:3" x14ac:dyDescent="0.3">
      <c r="A24">
        <v>150</v>
      </c>
      <c r="B24">
        <v>161.627108753936</v>
      </c>
    </row>
    <row r="25" spans="1:3" x14ac:dyDescent="0.3">
      <c r="A25">
        <v>200</v>
      </c>
      <c r="B25">
        <v>128.862430511122</v>
      </c>
    </row>
    <row r="26" spans="1:3" x14ac:dyDescent="0.3">
      <c r="A26" s="1" t="s">
        <v>3</v>
      </c>
      <c r="B26">
        <f>AVERAGE(B21:B25)</f>
        <v>113.06509305376899</v>
      </c>
    </row>
  </sheetData>
  <mergeCells count="3">
    <mergeCell ref="A1:C1"/>
    <mergeCell ref="A10:C10"/>
    <mergeCell ref="A19:C1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C84-281B-46C6-A982-546DE1567A3F}">
  <sheetPr>
    <tabColor theme="2" tint="-0.249977111117893"/>
  </sheetPr>
  <dimension ref="A1:C26"/>
  <sheetViews>
    <sheetView zoomScale="70" zoomScaleNormal="70" workbookViewId="0">
      <selection activeCell="K13" sqref="K13"/>
    </sheetView>
  </sheetViews>
  <sheetFormatPr baseColWidth="10" defaultRowHeight="16.5" x14ac:dyDescent="0.3"/>
  <sheetData>
    <row r="1" spans="1:3" x14ac:dyDescent="0.3">
      <c r="A1" s="3" t="s">
        <v>4</v>
      </c>
      <c r="B1" s="3"/>
      <c r="C1" s="3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>
        <v>25</v>
      </c>
      <c r="B3">
        <v>4.2382084527481103</v>
      </c>
      <c r="C3">
        <f>_xlfn.STDEV.S(B3:B7)</f>
        <v>0.19684640845714643</v>
      </c>
    </row>
    <row r="4" spans="1:3" x14ac:dyDescent="0.3">
      <c r="A4">
        <v>50</v>
      </c>
      <c r="B4">
        <v>3.9213769890483001</v>
      </c>
    </row>
    <row r="5" spans="1:3" x14ac:dyDescent="0.3">
      <c r="A5">
        <v>100</v>
      </c>
      <c r="B5">
        <v>4.4527650609204201</v>
      </c>
    </row>
    <row r="6" spans="1:3" x14ac:dyDescent="0.3">
      <c r="A6">
        <v>150</v>
      </c>
      <c r="B6">
        <v>4.3272579145604499</v>
      </c>
    </row>
    <row r="7" spans="1:3" x14ac:dyDescent="0.3">
      <c r="A7">
        <v>200</v>
      </c>
      <c r="B7">
        <v>4.2055073620172596</v>
      </c>
    </row>
    <row r="8" spans="1:3" x14ac:dyDescent="0.3">
      <c r="A8" s="1" t="s">
        <v>3</v>
      </c>
      <c r="B8">
        <f>AVERAGE(B3:B7)</f>
        <v>4.2290231558589086</v>
      </c>
    </row>
    <row r="10" spans="1:3" x14ac:dyDescent="0.3">
      <c r="A10" s="3" t="s">
        <v>5</v>
      </c>
      <c r="B10" s="3"/>
      <c r="C10" s="3"/>
    </row>
    <row r="11" spans="1:3" x14ac:dyDescent="0.3">
      <c r="A11" s="2" t="s">
        <v>0</v>
      </c>
      <c r="B11" s="2" t="s">
        <v>1</v>
      </c>
      <c r="C11" s="2" t="s">
        <v>6</v>
      </c>
    </row>
    <row r="12" spans="1:3" x14ac:dyDescent="0.3">
      <c r="A12">
        <v>25</v>
      </c>
      <c r="B12">
        <v>6.52554005854571</v>
      </c>
      <c r="C12">
        <f>_xlfn.STDEV.S(B12:B16)</f>
        <v>0.4842992811616682</v>
      </c>
    </row>
    <row r="13" spans="1:3" x14ac:dyDescent="0.3">
      <c r="A13">
        <v>50</v>
      </c>
      <c r="B13">
        <v>5.5394729311308497</v>
      </c>
    </row>
    <row r="14" spans="1:3" x14ac:dyDescent="0.3">
      <c r="A14">
        <v>100</v>
      </c>
      <c r="B14">
        <v>5.4406525380658897</v>
      </c>
    </row>
    <row r="15" spans="1:3" x14ac:dyDescent="0.3">
      <c r="A15">
        <v>150</v>
      </c>
      <c r="B15">
        <v>5.5065390864622197</v>
      </c>
    </row>
    <row r="16" spans="1:3" x14ac:dyDescent="0.3">
      <c r="A16">
        <v>200</v>
      </c>
      <c r="B16">
        <v>5.3385223316862698</v>
      </c>
    </row>
    <row r="17" spans="1:3" x14ac:dyDescent="0.3">
      <c r="A17" s="1" t="s">
        <v>3</v>
      </c>
      <c r="B17">
        <f>AVERAGE(B12:B16)</f>
        <v>5.6701453891781881</v>
      </c>
    </row>
    <row r="19" spans="1:3" x14ac:dyDescent="0.3">
      <c r="A19" s="3" t="s">
        <v>7</v>
      </c>
      <c r="B19" s="3"/>
      <c r="C19" s="3"/>
    </row>
    <row r="20" spans="1:3" x14ac:dyDescent="0.3">
      <c r="A20" s="2" t="s">
        <v>0</v>
      </c>
      <c r="B20" s="2" t="s">
        <v>1</v>
      </c>
      <c r="C20" s="2" t="s">
        <v>6</v>
      </c>
    </row>
    <row r="21" spans="1:3" x14ac:dyDescent="0.3">
      <c r="A21">
        <v>25</v>
      </c>
      <c r="B21">
        <v>40.4963756446448</v>
      </c>
      <c r="C21">
        <f>_xlfn.STDEV.S(B21:B25)</f>
        <v>53.115181071000727</v>
      </c>
    </row>
    <row r="22" spans="1:3" x14ac:dyDescent="0.3">
      <c r="A22">
        <v>50</v>
      </c>
      <c r="B22">
        <v>76.077506903757197</v>
      </c>
    </row>
    <row r="23" spans="1:3" x14ac:dyDescent="0.3">
      <c r="A23">
        <v>100</v>
      </c>
      <c r="B23">
        <v>158.262043455385</v>
      </c>
    </row>
    <row r="24" spans="1:3" x14ac:dyDescent="0.3">
      <c r="A24">
        <v>150</v>
      </c>
      <c r="B24">
        <v>161.627108753936</v>
      </c>
    </row>
    <row r="25" spans="1:3" x14ac:dyDescent="0.3">
      <c r="A25">
        <v>200</v>
      </c>
      <c r="B25">
        <v>128.862430511122</v>
      </c>
    </row>
    <row r="26" spans="1:3" x14ac:dyDescent="0.3">
      <c r="A26" s="1" t="s">
        <v>3</v>
      </c>
      <c r="B26">
        <f>AVERAGE(B21:B25)</f>
        <v>113.06509305376899</v>
      </c>
    </row>
  </sheetData>
  <mergeCells count="3">
    <mergeCell ref="A1:C1"/>
    <mergeCell ref="A10:C10"/>
    <mergeCell ref="A19:C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3FBB-B73D-4EEB-90FB-D0C4D6B1FF11}">
  <sheetPr>
    <tabColor theme="2" tint="0.39997558519241921"/>
  </sheetPr>
  <dimension ref="A1:C26"/>
  <sheetViews>
    <sheetView workbookViewId="0">
      <selection activeCell="K11" sqref="K11"/>
    </sheetView>
  </sheetViews>
  <sheetFormatPr baseColWidth="10" defaultRowHeight="16.5" x14ac:dyDescent="0.3"/>
  <sheetData>
    <row r="1" spans="1:3" x14ac:dyDescent="0.3">
      <c r="A1" s="3" t="s">
        <v>4</v>
      </c>
      <c r="B1" s="3"/>
      <c r="C1" s="3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>
        <v>25</v>
      </c>
      <c r="B3">
        <v>2.1599479155699499</v>
      </c>
      <c r="C3">
        <f>_xlfn.STDEV.S(B3:B7)</f>
        <v>7.0341614013649134E-2</v>
      </c>
    </row>
    <row r="4" spans="1:3" x14ac:dyDescent="0.3">
      <c r="A4">
        <v>50</v>
      </c>
      <c r="B4">
        <v>2.2731356134708798</v>
      </c>
    </row>
    <row r="5" spans="1:3" x14ac:dyDescent="0.3">
      <c r="A5">
        <v>100</v>
      </c>
      <c r="B5">
        <v>2.2072510473106499</v>
      </c>
    </row>
    <row r="6" spans="1:3" x14ac:dyDescent="0.3">
      <c r="A6">
        <v>150</v>
      </c>
      <c r="B6">
        <v>2.3241575470495501</v>
      </c>
    </row>
    <row r="7" spans="1:3" x14ac:dyDescent="0.3">
      <c r="A7">
        <v>200</v>
      </c>
      <c r="B7">
        <v>2.3130216027415802</v>
      </c>
    </row>
    <row r="8" spans="1:3" x14ac:dyDescent="0.3">
      <c r="A8" s="1" t="s">
        <v>3</v>
      </c>
      <c r="B8">
        <f>AVERAGE(B3:B7)</f>
        <v>2.2555027452285219</v>
      </c>
    </row>
    <row r="10" spans="1:3" x14ac:dyDescent="0.3">
      <c r="A10" s="3" t="s">
        <v>8</v>
      </c>
      <c r="B10" s="3"/>
      <c r="C10" s="3"/>
    </row>
    <row r="11" spans="1:3" x14ac:dyDescent="0.3">
      <c r="A11" s="2" t="s">
        <v>0</v>
      </c>
      <c r="B11" s="2" t="s">
        <v>1</v>
      </c>
      <c r="C11" s="2" t="s">
        <v>2</v>
      </c>
    </row>
    <row r="12" spans="1:3" x14ac:dyDescent="0.3">
      <c r="A12">
        <v>25</v>
      </c>
      <c r="B12">
        <v>2.6650649268456199</v>
      </c>
      <c r="C12">
        <f>_xlfn.STDEV.S(B12:B16)</f>
        <v>5.7886813726791025E-2</v>
      </c>
    </row>
    <row r="13" spans="1:3" x14ac:dyDescent="0.3">
      <c r="A13">
        <v>50</v>
      </c>
      <c r="B13">
        <v>2.5718537552816199</v>
      </c>
    </row>
    <row r="14" spans="1:3" x14ac:dyDescent="0.3">
      <c r="A14">
        <v>100</v>
      </c>
      <c r="B14">
        <v>2.6324042078624301</v>
      </c>
    </row>
    <row r="15" spans="1:3" x14ac:dyDescent="0.3">
      <c r="A15">
        <v>150</v>
      </c>
      <c r="B15">
        <v>2.6606624587407999</v>
      </c>
    </row>
    <row r="16" spans="1:3" x14ac:dyDescent="0.3">
      <c r="A16">
        <v>200</v>
      </c>
      <c r="B16">
        <v>2.73169284764331</v>
      </c>
    </row>
    <row r="17" spans="1:3" x14ac:dyDescent="0.3">
      <c r="A17" s="1" t="s">
        <v>3</v>
      </c>
      <c r="B17">
        <f>AVERAGE(B12:B16)</f>
        <v>2.6523356392747557</v>
      </c>
    </row>
    <row r="19" spans="1:3" x14ac:dyDescent="0.3">
      <c r="A19" s="3" t="s">
        <v>9</v>
      </c>
      <c r="B19" s="3"/>
      <c r="C19" s="3"/>
    </row>
    <row r="20" spans="1:3" x14ac:dyDescent="0.3">
      <c r="A20" s="2" t="s">
        <v>0</v>
      </c>
      <c r="B20" s="2" t="s">
        <v>1</v>
      </c>
      <c r="C20" s="2" t="s">
        <v>2</v>
      </c>
    </row>
    <row r="21" spans="1:3" x14ac:dyDescent="0.3">
      <c r="A21">
        <v>25</v>
      </c>
      <c r="B21">
        <v>18.216375644644799</v>
      </c>
      <c r="C21">
        <f>_xlfn.STDEV.S(B21:B25)</f>
        <v>39.568969651790162</v>
      </c>
    </row>
    <row r="22" spans="1:3" x14ac:dyDescent="0.3">
      <c r="A22">
        <v>50</v>
      </c>
      <c r="B22">
        <v>32.2375069037572</v>
      </c>
    </row>
    <row r="23" spans="1:3" x14ac:dyDescent="0.3">
      <c r="A23">
        <v>100</v>
      </c>
      <c r="B23">
        <v>69.242043455385996</v>
      </c>
    </row>
    <row r="24" spans="1:3" x14ac:dyDescent="0.3">
      <c r="A24">
        <v>150</v>
      </c>
      <c r="B24">
        <v>103.51547313896501</v>
      </c>
    </row>
    <row r="25" spans="1:3" x14ac:dyDescent="0.3">
      <c r="A25">
        <v>200</v>
      </c>
      <c r="B25">
        <v>103.73038179986</v>
      </c>
    </row>
    <row r="26" spans="1:3" x14ac:dyDescent="0.3">
      <c r="A26" s="1" t="s">
        <v>3</v>
      </c>
      <c r="B26">
        <f>AVERAGE(B21:B25)</f>
        <v>65.388356188522607</v>
      </c>
    </row>
  </sheetData>
  <mergeCells count="3">
    <mergeCell ref="A1:C1"/>
    <mergeCell ref="A10:C10"/>
    <mergeCell ref="A19:C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705A-9BA1-4281-ABC8-B613A02B69B8}">
  <sheetPr>
    <tabColor theme="2" tint="0.79998168889431442"/>
  </sheetPr>
  <dimension ref="A1:C26"/>
  <sheetViews>
    <sheetView tabSelected="1" workbookViewId="0">
      <selection activeCell="L7" sqref="L7"/>
    </sheetView>
  </sheetViews>
  <sheetFormatPr baseColWidth="10" defaultRowHeight="16.5" x14ac:dyDescent="0.3"/>
  <sheetData>
    <row r="1" spans="1:3" x14ac:dyDescent="0.3">
      <c r="A1" s="3" t="s">
        <v>4</v>
      </c>
      <c r="B1" s="3"/>
      <c r="C1" s="3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>
        <v>25</v>
      </c>
      <c r="B3">
        <v>3.2811058177265502</v>
      </c>
      <c r="C3">
        <f>_xlfn.STDEV.S(B3:B7)</f>
        <v>7.0386276097921086E-2</v>
      </c>
    </row>
    <row r="4" spans="1:3" x14ac:dyDescent="0.3">
      <c r="A4">
        <v>50</v>
      </c>
      <c r="B4">
        <v>3.1810869160488</v>
      </c>
    </row>
    <row r="5" spans="1:3" x14ac:dyDescent="0.3">
      <c r="A5">
        <v>100</v>
      </c>
      <c r="B5">
        <v>3.1504202060628499</v>
      </c>
    </row>
    <row r="6" spans="1:3" x14ac:dyDescent="0.3">
      <c r="A6">
        <v>150</v>
      </c>
      <c r="B6">
        <v>3.1292908519257798</v>
      </c>
    </row>
    <row r="7" spans="1:3" x14ac:dyDescent="0.3">
      <c r="A7">
        <v>200</v>
      </c>
      <c r="B7">
        <v>3.0969681389443302</v>
      </c>
    </row>
    <row r="8" spans="1:3" x14ac:dyDescent="0.3">
      <c r="A8" s="1" t="s">
        <v>3</v>
      </c>
      <c r="B8">
        <f>AVERAGE(B3:B7)</f>
        <v>3.1677743861416623</v>
      </c>
    </row>
    <row r="10" spans="1:3" x14ac:dyDescent="0.3">
      <c r="A10" s="3" t="s">
        <v>8</v>
      </c>
      <c r="B10" s="3"/>
      <c r="C10" s="3"/>
    </row>
    <row r="11" spans="1:3" x14ac:dyDescent="0.3">
      <c r="A11" s="2" t="s">
        <v>0</v>
      </c>
      <c r="B11" s="2" t="s">
        <v>1</v>
      </c>
      <c r="C11" s="2" t="s">
        <v>2</v>
      </c>
    </row>
    <row r="12" spans="1:3" x14ac:dyDescent="0.3">
      <c r="A12">
        <v>25</v>
      </c>
      <c r="B12">
        <v>3</v>
      </c>
      <c r="C12">
        <f>_xlfn.STDEV.S(B12:B16)</f>
        <v>8.9583352817830114E-2</v>
      </c>
    </row>
    <row r="13" spans="1:3" x14ac:dyDescent="0.3">
      <c r="A13">
        <v>50</v>
      </c>
      <c r="B13">
        <v>3.0868376342038499</v>
      </c>
    </row>
    <row r="14" spans="1:3" x14ac:dyDescent="0.3">
      <c r="A14">
        <v>100</v>
      </c>
      <c r="B14">
        <v>3.1349070261176899</v>
      </c>
    </row>
    <row r="15" spans="1:3" x14ac:dyDescent="0.3">
      <c r="A15">
        <v>150</v>
      </c>
      <c r="B15">
        <v>3.2206092744338699</v>
      </c>
    </row>
    <row r="16" spans="1:3" x14ac:dyDescent="0.3">
      <c r="A16">
        <v>200</v>
      </c>
      <c r="B16">
        <v>3.20149246414663</v>
      </c>
    </row>
    <row r="17" spans="1:3" x14ac:dyDescent="0.3">
      <c r="A17" s="1" t="s">
        <v>3</v>
      </c>
      <c r="B17">
        <f>AVERAGE(B12:B16)</f>
        <v>3.1287692797804079</v>
      </c>
    </row>
    <row r="19" spans="1:3" x14ac:dyDescent="0.3">
      <c r="A19" s="3" t="s">
        <v>9</v>
      </c>
      <c r="B19" s="3"/>
      <c r="C19" s="3"/>
    </row>
    <row r="20" spans="1:3" x14ac:dyDescent="0.3">
      <c r="A20" s="2" t="s">
        <v>0</v>
      </c>
      <c r="B20" s="2" t="s">
        <v>1</v>
      </c>
      <c r="C20" s="2" t="s">
        <v>2</v>
      </c>
    </row>
    <row r="21" spans="1:3" x14ac:dyDescent="0.3">
      <c r="A21">
        <v>25</v>
      </c>
      <c r="B21">
        <v>14.029437547521599</v>
      </c>
      <c r="C21">
        <f>_xlfn.STDEV.S(B21:B25)</f>
        <v>25.262504477198927</v>
      </c>
    </row>
    <row r="22" spans="1:3" x14ac:dyDescent="0.3">
      <c r="A22">
        <v>50</v>
      </c>
      <c r="B22">
        <v>22.723654212622801</v>
      </c>
    </row>
    <row r="23" spans="1:3" x14ac:dyDescent="0.3">
      <c r="A23">
        <v>100</v>
      </c>
      <c r="B23">
        <v>38.646781673228297</v>
      </c>
    </row>
    <row r="24" spans="1:3" x14ac:dyDescent="0.3">
      <c r="A24">
        <v>150</v>
      </c>
      <c r="B24">
        <v>57.493108350029999</v>
      </c>
    </row>
    <row r="25" spans="1:3" x14ac:dyDescent="0.3">
      <c r="A25">
        <v>200</v>
      </c>
      <c r="B25">
        <v>75.880188924342704</v>
      </c>
    </row>
    <row r="26" spans="1:3" x14ac:dyDescent="0.3">
      <c r="A26" s="1" t="s">
        <v>3</v>
      </c>
      <c r="B26">
        <f>AVERAGE(B21:B25)</f>
        <v>41.754634141549083</v>
      </c>
    </row>
  </sheetData>
  <mergeCells count="3">
    <mergeCell ref="A1:C1"/>
    <mergeCell ref="A10:C10"/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</vt:lpstr>
      <vt:lpstr>ii</vt:lpstr>
      <vt:lpstr>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Montoya</dc:creator>
  <cp:lastModifiedBy>Marisa Montoya</cp:lastModifiedBy>
  <dcterms:created xsi:type="dcterms:W3CDTF">2020-03-05T00:57:26Z</dcterms:created>
  <dcterms:modified xsi:type="dcterms:W3CDTF">2020-03-05T02:25:02Z</dcterms:modified>
</cp:coreProperties>
</file>