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<sst xmlns="http://schemas.openxmlformats.org/spreadsheetml/2006/main" count="97" uniqueCount="75">
  <si>
    <t>Bill Of Materials for: [TEAM 8] [The Roomies]</t>
  </si>
  <si>
    <t>Last modified: [11/8/23]</t>
  </si>
  <si>
    <t>PCB version: [PCB VERSION # 1]</t>
  </si>
  <si>
    <t>BOM revision: [BOM REVISION #1]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</si>
  <si>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</si>
  <si>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</si>
  <si>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</si>
  <si>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</si>
  <si>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</si>
  <si>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</si>
  <si>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</si>
  <si>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</si>
  <si>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</si>
  <si>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</si>
  <si>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</si>
  <si>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A1</t>
  </si>
  <si>
    <t>P</t>
  </si>
  <si>
    <t>Adafruit Industries LLC</t>
  </si>
  <si>
    <t>Adafruit HUZZAH32 - ESP32 Feather Board</t>
  </si>
  <si>
    <t>DigiKey</t>
  </si>
  <si>
    <t>1528-5477-ND</t>
  </si>
  <si>
    <t>Dis1</t>
  </si>
  <si>
    <t>NP</t>
  </si>
  <si>
    <t>Adafruit 0.56" 4-Digit 7-Segment Display w/I2C Backpack - White - STEMMA QT / qwiic</t>
  </si>
  <si>
    <t>LinearReg1</t>
  </si>
  <si>
    <t>Diodes Incorporated</t>
  </si>
  <si>
    <t>AZ1117IH-3.3TRG1</t>
  </si>
  <si>
    <t>ASM Voltage regulator</t>
  </si>
  <si>
    <t>Digikey</t>
  </si>
  <si>
    <t>AZ1117IH-3.3TRG1DICT-ND</t>
  </si>
  <si>
    <t>SW2, SW3, SW4, SW5, SW6</t>
  </si>
  <si>
    <t>Omron Electronics Inc-EMC Div</t>
  </si>
  <si>
    <t>B3F-1070</t>
  </si>
  <si>
    <t>Push Switch</t>
  </si>
  <si>
    <t>SW406-ND</t>
  </si>
  <si>
    <t>D1</t>
  </si>
  <si>
    <t>Kingbright</t>
  </si>
  <si>
    <t>WP132XSURDK</t>
  </si>
  <si>
    <t>3mm LED Red</t>
  </si>
  <si>
    <t>754-WP132XSURDK-ND</t>
  </si>
  <si>
    <t>D2</t>
  </si>
  <si>
    <t>WP132XSYDK</t>
  </si>
  <si>
    <t>3mm LED Yellow</t>
  </si>
  <si>
    <t>754-WP132XSYDK-ND</t>
  </si>
  <si>
    <t>D3</t>
  </si>
  <si>
    <t>WP132XCGDK</t>
  </si>
  <si>
    <t>3mm LED Green</t>
  </si>
  <si>
    <t>754-WP132XCGDK-ND</t>
  </si>
  <si>
    <t>C1</t>
  </si>
  <si>
    <t>Nichicon</t>
  </si>
  <si>
    <t>UKL1H100KDDANATD</t>
  </si>
  <si>
    <t>CAP ALUM 10UF 20% 50V RADIAL</t>
  </si>
  <si>
    <t>493-16315-1-ND</t>
  </si>
  <si>
    <t>C2</t>
  </si>
  <si>
    <t>Murata Electronics</t>
  </si>
  <si>
    <t>GCJ188R91H104KA01D</t>
  </si>
  <si>
    <t>CAP CER 0.1UF 50V X8R 0603</t>
  </si>
  <si>
    <t>490-14412-1-ND</t>
  </si>
  <si>
    <t>7SegDisplay1, Rocker_SW_SPST1</t>
  </si>
  <si>
    <t>Adam Tech</t>
  </si>
  <si>
    <t>PH1-08-UA</t>
  </si>
  <si>
    <t>CONN HEADER VERT 8POS 2.54MM</t>
  </si>
  <si>
    <t>2057-PH1-08-UA-ND</t>
  </si>
  <si>
    <t>BZ1</t>
  </si>
  <si>
    <t>TDK Corporation</t>
  </si>
  <si>
    <t>PS1440P02BT</t>
  </si>
  <si>
    <t xml:space="preserve">Buzzers Transducer, Externally Driven Piezo 3 V 4kHz 75dB @ 3V, 10cm Through Hole </t>
  </si>
  <si>
    <t>445-5242-1-ND</t>
  </si>
  <si>
    <t>TOTAL:</t>
  </si>
  <si>
    <t>VERSION INFO</t>
  </si>
  <si>
    <t>Rev</t>
  </si>
  <si>
    <t>Date</t>
  </si>
  <si>
    <t>Notes</t>
  </si>
  <si>
    <t>1.0r0</t>
  </si>
  <si>
    <t>Initial BOM. Not everything chosen and implemented just yet, lots of things that need to be changed.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</si>
</sst>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4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quotePrefix="1" borderId="0" fillId="0" fontId="1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5.63"/>
    <col customWidth="1" min="9" max="9" width="1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6"/>
      <c r="J2" s="6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6"/>
    </row>
    <row r="4">
      <c r="A4" s="4" t="s">
        <v>3</v>
      </c>
      <c r="B4" s="5"/>
      <c r="C4" s="5" t="s">
        <v>4</v>
      </c>
      <c r="D4" s="7" t="s">
        <v>5</v>
      </c>
      <c r="E4" s="5"/>
      <c r="F4" s="5"/>
      <c r="G4" s="5"/>
      <c r="H4" s="5"/>
      <c r="I4" s="6"/>
      <c r="J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</row>
    <row r="6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>
      <c r="A7" s="10">
        <v>1.0</v>
      </c>
      <c r="B7" s="10" t="s">
        <v>15</v>
      </c>
      <c r="C7" s="10" t="s">
        <v>16</v>
      </c>
      <c r="D7" s="10" t="s">
        <v>17</v>
      </c>
      <c r="E7" s="10">
        <v>5477.0</v>
      </c>
      <c r="F7" s="10" t="s">
        <v>18</v>
      </c>
      <c r="G7" s="10" t="s">
        <v>19</v>
      </c>
      <c r="H7" s="10" t="s">
        <v>20</v>
      </c>
      <c r="I7" s="11">
        <v>22.5</v>
      </c>
      <c r="J7" s="11">
        <f t="shared" ref="J7:J17" si="1">I7*A7</f>
        <v>22.5</v>
      </c>
    </row>
    <row r="8" ht="16.5" customHeight="1">
      <c r="A8" s="10">
        <v>1.0</v>
      </c>
      <c r="B8" s="10" t="s">
        <v>21</v>
      </c>
      <c r="C8" s="10" t="s">
        <v>22</v>
      </c>
      <c r="D8" s="10" t="s">
        <v>17</v>
      </c>
      <c r="E8" s="10">
        <v>1002.0</v>
      </c>
      <c r="F8" s="12" t="s">
        <v>23</v>
      </c>
      <c r="G8" s="10" t="s">
        <v>17</v>
      </c>
      <c r="H8" s="10">
        <v>1002.0</v>
      </c>
      <c r="I8" s="11">
        <v>12.95</v>
      </c>
      <c r="J8" s="11">
        <f t="shared" si="1"/>
        <v>12.95</v>
      </c>
    </row>
    <row r="9">
      <c r="A9" s="10">
        <v>1.0</v>
      </c>
      <c r="B9" s="10" t="s">
        <v>24</v>
      </c>
      <c r="C9" s="10" t="s">
        <v>16</v>
      </c>
      <c r="D9" s="10" t="s">
        <v>25</v>
      </c>
      <c r="E9" s="10" t="s">
        <v>26</v>
      </c>
      <c r="F9" s="10" t="s">
        <v>27</v>
      </c>
      <c r="G9" s="10" t="s">
        <v>28</v>
      </c>
      <c r="H9" s="10" t="s">
        <v>29</v>
      </c>
      <c r="I9" s="11">
        <v>0.38</v>
      </c>
      <c r="J9" s="11">
        <f t="shared" si="1"/>
        <v>0.38</v>
      </c>
    </row>
    <row r="10">
      <c r="A10" s="10">
        <v>5.0</v>
      </c>
      <c r="B10" s="10" t="s">
        <v>30</v>
      </c>
      <c r="C10" s="10" t="s">
        <v>16</v>
      </c>
      <c r="D10" s="10" t="s">
        <v>31</v>
      </c>
      <c r="E10" s="10" t="s">
        <v>32</v>
      </c>
      <c r="F10" s="10" t="s">
        <v>33</v>
      </c>
      <c r="G10" s="10" t="s">
        <v>28</v>
      </c>
      <c r="H10" s="10" t="s">
        <v>34</v>
      </c>
      <c r="I10" s="10">
        <v>0.44</v>
      </c>
      <c r="J10" s="11">
        <f t="shared" si="1"/>
        <v>2.2</v>
      </c>
    </row>
    <row r="11">
      <c r="A11" s="10">
        <v>1.0</v>
      </c>
      <c r="B11" s="10" t="s">
        <v>35</v>
      </c>
      <c r="C11" s="10" t="s">
        <v>16</v>
      </c>
      <c r="D11" s="10" t="s">
        <v>36</v>
      </c>
      <c r="E11" s="10" t="s">
        <v>37</v>
      </c>
      <c r="F11" s="10" t="s">
        <v>38</v>
      </c>
      <c r="G11" s="10" t="s">
        <v>28</v>
      </c>
      <c r="H11" s="10" t="s">
        <v>39</v>
      </c>
      <c r="I11" s="10">
        <v>0.39</v>
      </c>
      <c r="J11" s="11">
        <f t="shared" si="1"/>
        <v>0.39</v>
      </c>
    </row>
    <row r="12">
      <c r="A12" s="10">
        <v>1.0</v>
      </c>
      <c r="B12" s="10" t="s">
        <v>40</v>
      </c>
      <c r="C12" s="10" t="s">
        <v>16</v>
      </c>
      <c r="D12" s="10" t="s">
        <v>36</v>
      </c>
      <c r="E12" s="10" t="s">
        <v>41</v>
      </c>
      <c r="F12" s="10" t="s">
        <v>42</v>
      </c>
      <c r="G12" s="10" t="s">
        <v>28</v>
      </c>
      <c r="H12" s="10" t="s">
        <v>43</v>
      </c>
      <c r="I12" s="10">
        <v>0.41</v>
      </c>
      <c r="J12" s="11">
        <f t="shared" si="1"/>
        <v>0.41</v>
      </c>
    </row>
    <row r="13">
      <c r="A13" s="10">
        <v>1.0</v>
      </c>
      <c r="B13" s="10" t="s">
        <v>44</v>
      </c>
      <c r="C13" s="10" t="s">
        <v>16</v>
      </c>
      <c r="D13" s="10" t="s">
        <v>36</v>
      </c>
      <c r="E13" s="10" t="s">
        <v>45</v>
      </c>
      <c r="F13" s="10" t="s">
        <v>46</v>
      </c>
      <c r="G13" s="10" t="s">
        <v>28</v>
      </c>
      <c r="H13" s="10" t="s">
        <v>47</v>
      </c>
      <c r="I13" s="10">
        <v>0.39</v>
      </c>
      <c r="J13" s="11">
        <f t="shared" si="1"/>
        <v>0.39</v>
      </c>
    </row>
    <row r="14">
      <c r="A14" s="10">
        <v>1.0</v>
      </c>
      <c r="B14" s="10" t="s">
        <v>48</v>
      </c>
      <c r="C14" s="10" t="s">
        <v>16</v>
      </c>
      <c r="D14" s="10" t="s">
        <v>49</v>
      </c>
      <c r="E14" s="10" t="s">
        <v>50</v>
      </c>
      <c r="F14" s="10" t="s">
        <v>51</v>
      </c>
      <c r="G14" s="10" t="s">
        <v>28</v>
      </c>
      <c r="H14" s="10" t="s">
        <v>52</v>
      </c>
      <c r="I14" s="10">
        <v>0.34</v>
      </c>
      <c r="J14" s="11">
        <f t="shared" si="1"/>
        <v>0.34</v>
      </c>
    </row>
    <row r="15">
      <c r="A15" s="10">
        <v>1.0</v>
      </c>
      <c r="B15" s="10" t="s">
        <v>53</v>
      </c>
      <c r="C15" s="10" t="s">
        <v>16</v>
      </c>
      <c r="D15" s="10" t="s">
        <v>54</v>
      </c>
      <c r="E15" s="10" t="s">
        <v>55</v>
      </c>
      <c r="F15" s="10" t="s">
        <v>56</v>
      </c>
      <c r="G15" s="10" t="s">
        <v>28</v>
      </c>
      <c r="H15" s="10" t="s">
        <v>57</v>
      </c>
      <c r="I15" s="10">
        <v>0.21</v>
      </c>
      <c r="J15" s="11">
        <f t="shared" si="1"/>
        <v>0.21</v>
      </c>
    </row>
    <row r="16">
      <c r="A16" s="10">
        <v>1.0</v>
      </c>
      <c r="B16" s="10" t="s">
        <v>58</v>
      </c>
      <c r="C16" s="10" t="s">
        <v>16</v>
      </c>
      <c r="D16" s="10" t="s">
        <v>59</v>
      </c>
      <c r="E16" s="10" t="s">
        <v>60</v>
      </c>
      <c r="F16" s="10" t="s">
        <v>61</v>
      </c>
      <c r="G16" s="10" t="s">
        <v>28</v>
      </c>
      <c r="H16" s="10" t="s">
        <v>62</v>
      </c>
      <c r="I16" s="10">
        <v>0.18</v>
      </c>
      <c r="J16" s="11">
        <f t="shared" si="1"/>
        <v>0.18</v>
      </c>
    </row>
    <row r="17">
      <c r="A17" s="10">
        <v>1.0</v>
      </c>
      <c r="B17" s="10" t="s">
        <v>63</v>
      </c>
      <c r="C17" s="10" t="s">
        <v>16</v>
      </c>
      <c r="D17" s="10" t="s">
        <v>64</v>
      </c>
      <c r="E17" s="10" t="s">
        <v>65</v>
      </c>
      <c r="F17" s="10" t="s">
        <v>66</v>
      </c>
      <c r="G17" s="10" t="s">
        <v>28</v>
      </c>
      <c r="H17" s="10" t="s">
        <v>67</v>
      </c>
      <c r="I17" s="10">
        <v>0.78</v>
      </c>
      <c r="J17" s="11">
        <f t="shared" si="1"/>
        <v>0.78</v>
      </c>
    </row>
    <row r="18">
      <c r="I18" s="13" t="s">
        <v>68</v>
      </c>
      <c r="J18" s="14">
        <f>SUM(J7:J17)</f>
        <v>40.73</v>
      </c>
    </row>
    <row r="30">
      <c r="A30" s="15" t="s">
        <v>69</v>
      </c>
      <c r="B30" s="2"/>
      <c r="C30" s="2"/>
      <c r="D30" s="2"/>
      <c r="E30" s="2"/>
    </row>
    <row r="31">
      <c r="A31" s="5"/>
      <c r="B31" s="5"/>
      <c r="C31" s="5"/>
      <c r="D31" s="5"/>
      <c r="E31" s="5"/>
    </row>
    <row r="32">
      <c r="A32" s="16" t="s">
        <v>70</v>
      </c>
      <c r="B32" s="16" t="s">
        <v>71</v>
      </c>
      <c r="C32" s="16" t="s">
        <v>72</v>
      </c>
      <c r="D32" s="5"/>
      <c r="E32" s="5"/>
    </row>
    <row r="33">
      <c r="A33" s="17" t="s">
        <v>73</v>
      </c>
      <c r="B33" s="18">
        <v>45238.0</v>
      </c>
      <c r="C33" s="4" t="s">
        <v>74</v>
      </c>
      <c r="D33" s="5"/>
      <c r="E33" s="5"/>
    </row>
    <row r="34">
      <c r="A34" s="5"/>
      <c r="B34" s="19"/>
      <c r="C34" s="20"/>
      <c r="D34" s="5"/>
      <c r="E34" s="5"/>
    </row>
  </sheetData>
  <drawing r:id="rId1"/>
</worksheet>
</file>