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a/Downloads/archive-4/"/>
    </mc:Choice>
  </mc:AlternateContent>
  <xr:revisionPtr revIDLastSave="0" documentId="13_ncr:1_{A9620B70-B152-244A-B1CA-6DAC75C9ABBD}" xr6:coauthVersionLast="47" xr6:coauthVersionMax="47" xr10:uidLastSave="{00000000-0000-0000-0000-000000000000}"/>
  <bookViews>
    <workbookView xWindow="6220" yWindow="500" windowWidth="27640" windowHeight="16020" xr2:uid="{F57AA0C7-CAAE-6F4E-A086-8033ED0AF278}"/>
  </bookViews>
  <sheets>
    <sheet name="Instagram Regressions" sheetId="1" r:id="rId1"/>
    <sheet name="Youtube Regressions" sheetId="2" r:id="rId2"/>
    <sheet name="Instagram Sports Regression " sheetId="4" r:id="rId3"/>
    <sheet name="Multiple Linear Regression " sheetId="3" r:id="rId4"/>
  </sheets>
  <externalReferences>
    <externalReference r:id="rId5"/>
  </externalReferences>
  <definedNames>
    <definedName name="_xlnm._FilterDatabase" localSheetId="0" hidden="1">'Instagram Regressions'!$C$1:$C$22</definedName>
    <definedName name="_xlnm._FilterDatabase" localSheetId="2" hidden="1">'Instagram Sports Regression '!$A$2:$D$15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2" l="1"/>
  <c r="B36" i="1"/>
  <c r="B15" i="1"/>
</calcChain>
</file>

<file path=xl/sharedStrings.xml><?xml version="1.0" encoding="utf-8"?>
<sst xmlns="http://schemas.openxmlformats.org/spreadsheetml/2006/main" count="120" uniqueCount="84">
  <si>
    <t>Mega influencers</t>
  </si>
  <si>
    <t>Name</t>
  </si>
  <si>
    <t>Followers</t>
  </si>
  <si>
    <t>Eng. (Avg.)</t>
  </si>
  <si>
    <t xml:space="preserve">engagement rate </t>
  </si>
  <si>
    <t>selenagomez</t>
  </si>
  <si>
    <t>arianagrande</t>
  </si>
  <si>
    <t>beyonce</t>
  </si>
  <si>
    <t>jlo</t>
  </si>
  <si>
    <t>nickiminaj</t>
  </si>
  <si>
    <t>iamcardib</t>
  </si>
  <si>
    <t>ddlovato</t>
  </si>
  <si>
    <t>champagnepapi</t>
  </si>
  <si>
    <t>chrisbrownofficial</t>
  </si>
  <si>
    <t>billieeilish</t>
  </si>
  <si>
    <t>dualipa</t>
  </si>
  <si>
    <t>Mini</t>
  </si>
  <si>
    <t>klaythompson</t>
  </si>
  <si>
    <t>brfootball</t>
  </si>
  <si>
    <t>obj</t>
  </si>
  <si>
    <t>ab</t>
  </si>
  <si>
    <t>giannis_an34</t>
  </si>
  <si>
    <t>zo</t>
  </si>
  <si>
    <t>lakers</t>
  </si>
  <si>
    <t>kyrieirving</t>
  </si>
  <si>
    <t>bleacherreport</t>
  </si>
  <si>
    <t>houseofhighlights</t>
  </si>
  <si>
    <t>sportscenter</t>
  </si>
  <si>
    <t>espn</t>
  </si>
  <si>
    <t>stephencurry30</t>
  </si>
  <si>
    <t>Engagement Rate</t>
  </si>
  <si>
    <t>jin</t>
  </si>
  <si>
    <t>hshq</t>
  </si>
  <si>
    <t>barbieferreira</t>
  </si>
  <si>
    <t>arcticmonkeys</t>
  </si>
  <si>
    <t>badbunnypr</t>
  </si>
  <si>
    <t>ladygaga</t>
  </si>
  <si>
    <t>teddysphotos</t>
  </si>
  <si>
    <t>nickjonas</t>
  </si>
  <si>
    <t>britneyspears</t>
  </si>
  <si>
    <t>Mega</t>
  </si>
  <si>
    <t>Subscribers</t>
  </si>
  <si>
    <t>AddictedA1</t>
  </si>
  <si>
    <t>PowerKids</t>
  </si>
  <si>
    <t>sabtv</t>
  </si>
  <si>
    <t>​</t>
  </si>
  <si>
    <t>ChrisBrownTV</t>
  </si>
  <si>
    <t>jordanmatter</t>
  </si>
  <si>
    <t>DrakeOfficial</t>
  </si>
  <si>
    <t>farrukotv</t>
  </si>
  <si>
    <t>Juice WRLD</t>
  </si>
  <si>
    <t>DopeLyrics</t>
  </si>
  <si>
    <t>UltraRecords</t>
  </si>
  <si>
    <t>CJENMMUSIC</t>
  </si>
  <si>
    <t>AtlanticVideos</t>
  </si>
  <si>
    <t>CrazyFrogVEVO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</si>
  <si>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</si>
  <si>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</si>
  <si>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</si>
  <si>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</si>
  <si>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</si>
  <si>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</si>
  <si>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</si>
  <si>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</si>
  <si>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</si>
  <si>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</si>
  <si>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</si>
  <si>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</si>
  <si>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</si>
  <si>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</si>
  <si>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</si>
  <si>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</si>
  <si>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</si>
  <si>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</si>
  <si>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</si>
  <si>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</si>
  <si>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</si>
  <si>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</si>
  <si>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</si>
  <si>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</si>
  <si>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Mini influencers</t>
  </si>
  <si>
    <t>kingjames</t>
  </si>
  <si>
    <t>nba</t>
  </si>
  <si>
    <t>Sports with a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</si>
</sst>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0"/>
      <color rgb="FF000000"/>
      <name val="Inherit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5" fillId="0" borderId="1" xfId="0" applyFont="1" applyBorder="1" applyAlignment="1">
      <alignment horizontal="centerContinuous"/>
    </xf>
    <xf numFmtId="0" fontId="0" fillId="2" borderId="0" xfId="0" applyFill="1"/>
    <xf numFmtId="0" fontId="0" fillId="0" borderId="2" xfId="0" applyBorder="1"/>
    <xf numFmtId="0" fontId="5" fillId="0" borderId="1" xfId="0" applyFont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Engagement to Follower Relationship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Mega Influencers- Instagram 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4745358219111501"/>
          <c:y val="2.3411371237458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'Instagram Regressions'!$C$2</c:f>
              <c:strCache>
                <c:ptCount val="1"/>
                <c:pt idx="0">
                  <c:v>Eng. (Avg.)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billieeilish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4371-0C46-975B-1D78B72939F4}"/>
                </c:ext>
              </c:extLst>
            </c:dLbl>
            <c:dLbl>
              <c:idx val="1"/>
              <c:layout>
                <c:manualLayout>
                  <c:x val="-4.7325102880658436E-2"/>
                  <c:y val="-3.678929765886288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dualipa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371-0C46-975B-1D78B72939F4}"/>
                </c:ext>
              </c:extLst>
            </c:dLbl>
            <c:dLbl>
              <c:idx val="2"/>
              <c:layout>
                <c:manualLayout>
                  <c:x val="-4.320987654320995E-2"/>
                  <c:y val="-4.3478260869565216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iamcardib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371-0C46-975B-1D78B72939F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arianagrande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371-0C46-975B-1D78B72939F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champagnepapi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371-0C46-975B-1D78B72939F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beyonce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371-0C46-975B-1D78B72939F4}"/>
                </c:ext>
              </c:extLst>
            </c:dLbl>
            <c:dLbl>
              <c:idx val="6"/>
              <c:layout>
                <c:manualLayout>
                  <c:x val="-4.11522633744856E-3"/>
                  <c:y val="-2.6755852842809486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selenagomez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371-0C46-975B-1D78B72939F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jlo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4371-0C46-975B-1D78B72939F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ddlovato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4371-0C46-975B-1D78B72939F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nickiminaj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371-0C46-975B-1D78B72939F4}"/>
                </c:ext>
              </c:extLst>
            </c:dLbl>
            <c:dLbl>
              <c:idx val="10"/>
              <c:layout>
                <c:manualLayout>
                  <c:x val="-0.14814814814814814"/>
                  <c:y val="-3.6789297658862997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chrisbrownofficial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4371-0C46-975B-1D78B72939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41864546131072"/>
                  <c:y val="-0.43996497511389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'Instagram Regressions'!$B$3:$B$13</c:f>
              <c:numCache>
                <c:formatCode>#,##0</c:formatCode>
                <c:ptCount val="11"/>
                <c:pt idx="0">
                  <c:v>347600000</c:v>
                </c:pt>
                <c:pt idx="1">
                  <c:v>331600000</c:v>
                </c:pt>
                <c:pt idx="2">
                  <c:v>275700000</c:v>
                </c:pt>
                <c:pt idx="3">
                  <c:v>221600000</c:v>
                </c:pt>
                <c:pt idx="4">
                  <c:v>200900000</c:v>
                </c:pt>
                <c:pt idx="5">
                  <c:v>140800000</c:v>
                </c:pt>
                <c:pt idx="6">
                  <c:v>139500000</c:v>
                </c:pt>
                <c:pt idx="7">
                  <c:v>121100000</c:v>
                </c:pt>
                <c:pt idx="8">
                  <c:v>118800000</c:v>
                </c:pt>
                <c:pt idx="9">
                  <c:v>106300000</c:v>
                </c:pt>
                <c:pt idx="10">
                  <c:v>87000000</c:v>
                </c:pt>
              </c:numCache>
            </c:numRef>
          </c:xVal>
          <c:yVal>
            <c:numRef>
              <c:f>'Instagram Regressions'!$C$3:$C$13</c:f>
              <c:numCache>
                <c:formatCode>#,##0</c:formatCode>
                <c:ptCount val="11"/>
                <c:pt idx="0">
                  <c:v>2300000</c:v>
                </c:pt>
                <c:pt idx="1">
                  <c:v>4000000</c:v>
                </c:pt>
                <c:pt idx="2">
                  <c:v>2200000</c:v>
                </c:pt>
                <c:pt idx="3">
                  <c:v>1000000</c:v>
                </c:pt>
                <c:pt idx="4">
                  <c:v>398800</c:v>
                </c:pt>
                <c:pt idx="5">
                  <c:v>1900000</c:v>
                </c:pt>
                <c:pt idx="6">
                  <c:v>411900</c:v>
                </c:pt>
                <c:pt idx="7">
                  <c:v>1400000</c:v>
                </c:pt>
                <c:pt idx="8">
                  <c:v>137900</c:v>
                </c:pt>
                <c:pt idx="9">
                  <c:v>5000000</c:v>
                </c:pt>
                <c:pt idx="10">
                  <c:v>1400000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371-0C46-975B-1D78B729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239167"/>
        <c:axId val="1718961615"/>
      </c:scatterChart>
      <c:valAx>
        <c:axId val="167823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Followers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,\ &quot;M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961615"/>
        <c:crosses val="autoZero"/>
        <c:crossBetween val="midCat"/>
      </c:valAx>
      <c:valAx>
        <c:axId val="17189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Engagement Average</a:t>
                </a:r>
              </a:p>
            </c:rich>
          </c:tx>
          <c:layout>
            <c:manualLayout>
              <c:xMode val="edge"/>
              <c:yMode val="edge"/>
              <c:x val="1.2345679012345678E-2"/>
              <c:y val="0.40676401653806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,&quot;M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3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Engagement</a:t>
            </a:r>
            <a:r>
              <a:rPr lang="en-US" baseline="0"/>
              <a:t> to Follower Relationship</a:t>
            </a:r>
          </a:p>
          <a:p>
            <a:pPr>
              <a:defRPr/>
            </a:pPr>
            <a:r>
              <a:rPr lang="en-US" baseline="0"/>
              <a:t>Mini Influencers- Instagram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'Instagram Regressions'!$C$57</c:f>
              <c:strCache>
                <c:ptCount val="1"/>
                <c:pt idx="0">
                  <c:v>Eng. (Avg.)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klaythompson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AB0B-9C4D-995C-26274842AAE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brfootball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B0B-9C4D-995C-26274842AAE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obj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B0B-9C4D-995C-26274842AAEB}"/>
                </c:ext>
              </c:extLst>
            </c:dLbl>
            <c:dLbl>
              <c:idx val="3"/>
              <c:layout>
                <c:manualLayout>
                  <c:x val="-3.2162625323275705E-2"/>
                  <c:y val="-2.9664528056628951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ab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B0B-9C4D-995C-26274842AAE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giannis_an34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B0B-9C4D-995C-26274842AAE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zo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B0B-9C4D-995C-26274842AAE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lakers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B0B-9C4D-995C-26274842AAEB}"/>
                </c:ext>
              </c:extLst>
            </c:dLbl>
            <c:dLbl>
              <c:idx val="7"/>
              <c:layout>
                <c:manualLayout>
                  <c:x val="-2.3698776553992686E-2"/>
                  <c:y val="2.9664528056628885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kyrieirving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B0B-9C4D-995C-26274842AAE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bleacherreport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B0B-9C4D-995C-26274842AAE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houseofhighlights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B0B-9C4D-995C-26274842AAE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sportscenter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B0B-9C4D-995C-26274842AAE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espn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B0B-9C4D-995C-26274842AAEB}"/>
                </c:ext>
              </c:extLst>
            </c:dLbl>
            <c:dLbl>
              <c:idx val="12"/>
              <c:layout>
                <c:manualLayout>
                  <c:x val="-6.7710790154265881E-3"/>
                  <c:y val="-4.6366662285564783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stephencurry30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B0B-9C4D-995C-26274842AA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151416842491214E-2"/>
                  <c:y val="-0.503040526881525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-0.0027x + 285217</a:t>
                    </a:r>
                    <a:br>
                      <a:rPr lang="en-US" baseline="0"/>
                    </a:br>
                    <a:r>
                      <a:rPr lang="en-US" baseline="0"/>
                      <a:t>R² = 0.1398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'Instagram Regressions'!$B$58:$B$70</c:f>
              <c:numCache>
                <c:formatCode>#,##0</c:formatCode>
                <c:ptCount val="13"/>
                <c:pt idx="0">
                  <c:v>13500000</c:v>
                </c:pt>
                <c:pt idx="1">
                  <c:v>12600000</c:v>
                </c:pt>
                <c:pt idx="2">
                  <c:v>16500000</c:v>
                </c:pt>
                <c:pt idx="3">
                  <c:v>11300000</c:v>
                </c:pt>
                <c:pt idx="4">
                  <c:v>13500000</c:v>
                </c:pt>
                <c:pt idx="5">
                  <c:v>14700000</c:v>
                </c:pt>
                <c:pt idx="6">
                  <c:v>20300000</c:v>
                </c:pt>
                <c:pt idx="7">
                  <c:v>17300000</c:v>
                </c:pt>
                <c:pt idx="8">
                  <c:v>19600000</c:v>
                </c:pt>
                <c:pt idx="9">
                  <c:v>36100000</c:v>
                </c:pt>
                <c:pt idx="10">
                  <c:v>31800000</c:v>
                </c:pt>
                <c:pt idx="11">
                  <c:v>23800000</c:v>
                </c:pt>
                <c:pt idx="12">
                  <c:v>46200000</c:v>
                </c:pt>
              </c:numCache>
            </c:numRef>
          </c:xVal>
          <c:yVal>
            <c:numRef>
              <c:f>'Instagram Regressions'!$C$58:$C$70</c:f>
              <c:numCache>
                <c:formatCode>#,##0</c:formatCode>
                <c:ptCount val="13"/>
                <c:pt idx="0">
                  <c:v>389400</c:v>
                </c:pt>
                <c:pt idx="1">
                  <c:v>278100</c:v>
                </c:pt>
                <c:pt idx="2">
                  <c:v>354000</c:v>
                </c:pt>
                <c:pt idx="3">
                  <c:v>241100</c:v>
                </c:pt>
                <c:pt idx="4">
                  <c:v>225500</c:v>
                </c:pt>
                <c:pt idx="5">
                  <c:v>182100</c:v>
                </c:pt>
                <c:pt idx="6">
                  <c:v>217800</c:v>
                </c:pt>
                <c:pt idx="7">
                  <c:v>177000</c:v>
                </c:pt>
                <c:pt idx="8">
                  <c:v>188400</c:v>
                </c:pt>
                <c:pt idx="9">
                  <c:v>238100</c:v>
                </c:pt>
                <c:pt idx="10">
                  <c:v>176600</c:v>
                </c:pt>
                <c:pt idx="11">
                  <c:v>119300</c:v>
                </c:pt>
                <c:pt idx="12">
                  <c:v>185300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B0B-9C4D-995C-26274842A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263887"/>
        <c:axId val="1716394639"/>
      </c:scatterChart>
      <c:valAx>
        <c:axId val="17172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</a:t>
                </a:r>
                <a:r>
                  <a:rPr lang="en-US" baseline="0"/>
                  <a:t> of Followers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,\ &quot;M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94639"/>
        <c:crosses val="autoZero"/>
        <c:crossBetween val="midCat"/>
      </c:valAx>
      <c:valAx>
        <c:axId val="17163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Engagement</a:t>
                </a:r>
                <a:r>
                  <a:rPr lang="en-US" baseline="0"/>
                  <a:t> Average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227099027712367E-3"/>
              <c:y val="0.35328917559046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Engagement to Follower Relationship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Mini Influencers- Instagram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'Instagram Regressions'!$C$24</c:f>
              <c:strCache>
                <c:ptCount val="1"/>
                <c:pt idx="0">
                  <c:v>Eng. (Avg.)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jin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276-A241-B55C-19C36122E1C8}"/>
                </c:ext>
              </c:extLst>
            </c:dLbl>
            <c:dLbl>
              <c:idx val="1"/>
              <c:layout>
                <c:manualLayout>
                  <c:x val="1.1111111111111112E-2"/>
                  <c:y val="3.2407407407407322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hshq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276-A241-B55C-19C36122E1C8}"/>
                </c:ext>
              </c:extLst>
            </c:dLbl>
            <c:dLbl>
              <c:idx val="2"/>
              <c:layout>
                <c:manualLayout>
                  <c:x val="-1.1111111111111136E-2"/>
                  <c:y val="-4.6296296296296294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barbieferreira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276-A241-B55C-19C36122E1C8}"/>
                </c:ext>
              </c:extLst>
            </c:dLbl>
            <c:dLbl>
              <c:idx val="3"/>
              <c:layout>
                <c:manualLayout>
                  <c:x val="-6.6666666666666693E-2"/>
                  <c:y val="-0.125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arcticmonkeys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276-A241-B55C-19C36122E1C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badbunnypr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276-A241-B55C-19C36122E1C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ladygaga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276-A241-B55C-19C36122E1C8}"/>
                </c:ext>
              </c:extLst>
            </c:dLbl>
            <c:dLbl>
              <c:idx val="6"/>
              <c:layout>
                <c:manualLayout>
                  <c:x val="-0.12222222222222233"/>
                  <c:y val="-4.6296296296296384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teddysphotos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276-A241-B55C-19C36122E1C8}"/>
                </c:ext>
              </c:extLst>
            </c:dLbl>
            <c:dLbl>
              <c:idx val="7"/>
              <c:layout>
                <c:manualLayout>
                  <c:x val="-0.15833333333333338"/>
                  <c:y val="-1.3888888888888973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nickjonas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276-A241-B55C-19C36122E1C8}"/>
                </c:ext>
              </c:extLst>
            </c:dLbl>
            <c:dLbl>
              <c:idx val="8"/>
              <c:layout>
                <c:manualLayout>
                  <c:x val="-8.3333333333333332E-3"/>
                  <c:y val="-7.407407407407407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britneyspears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276-A241-B55C-19C36122E1C8}"/>
                </c:ext>
              </c:extLst>
            </c:dLbl>
            <c:dLbl>
              <c:idx val="9"/>
              <c:layout>
                <c:manualLayout>
                  <c:x val="-2.7777777777777779E-3"/>
                  <c:y val="-6.0185185185185272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justintimberlake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276-A241-B55C-19C36122E1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09186351706037"/>
                  <c:y val="-0.46361220472440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'Instagram Regressions'!$B$25:$B$34</c:f>
              <c:numCache>
                <c:formatCode>#,##0</c:formatCode>
                <c:ptCount val="10"/>
                <c:pt idx="0">
                  <c:v>40000000</c:v>
                </c:pt>
                <c:pt idx="1">
                  <c:v>6700000</c:v>
                </c:pt>
                <c:pt idx="2">
                  <c:v>6200000</c:v>
                </c:pt>
                <c:pt idx="3">
                  <c:v>4100000</c:v>
                </c:pt>
                <c:pt idx="4">
                  <c:v>43100000</c:v>
                </c:pt>
                <c:pt idx="5">
                  <c:v>53200000</c:v>
                </c:pt>
                <c:pt idx="6">
                  <c:v>40500000</c:v>
                </c:pt>
                <c:pt idx="7">
                  <c:v>33200000</c:v>
                </c:pt>
                <c:pt idx="8">
                  <c:v>42100000</c:v>
                </c:pt>
              </c:numCache>
            </c:numRef>
          </c:xVal>
          <c:yVal>
            <c:numRef>
              <c:f>'Instagram Regressions'!$C$25:$C$34</c:f>
              <c:numCache>
                <c:formatCode>#,##0</c:formatCode>
                <c:ptCount val="10"/>
                <c:pt idx="0">
                  <c:v>8900000</c:v>
                </c:pt>
                <c:pt idx="1">
                  <c:v>1200000</c:v>
                </c:pt>
                <c:pt idx="2">
                  <c:v>1100000</c:v>
                </c:pt>
                <c:pt idx="3">
                  <c:v>653900</c:v>
                </c:pt>
                <c:pt idx="4">
                  <c:v>5600000</c:v>
                </c:pt>
                <c:pt idx="5">
                  <c:v>309100</c:v>
                </c:pt>
                <c:pt idx="6">
                  <c:v>211800</c:v>
                </c:pt>
                <c:pt idx="7">
                  <c:v>163500</c:v>
                </c:pt>
                <c:pt idx="8">
                  <c:v>182100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276-A241-B55C-19C36122E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086127"/>
        <c:axId val="1929951263"/>
      </c:scatterChart>
      <c:valAx>
        <c:axId val="146308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</a:t>
                </a:r>
                <a:r>
                  <a:rPr lang="en-US" baseline="0"/>
                  <a:t> of Followers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,\ &quot;M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51263"/>
        <c:crosses val="autoZero"/>
        <c:crossBetween val="midCat"/>
      </c:valAx>
      <c:valAx>
        <c:axId val="19299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Engagement</a:t>
                </a:r>
                <a:r>
                  <a:rPr lang="en-US" baseline="0"/>
                  <a:t>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,\ &quot;M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8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Engagement Rate</a:t>
            </a:r>
            <a:r>
              <a:rPr lang="en-US" sz="1400" b="0" i="0" baseline="0">
                <a:effectLst/>
              </a:rPr>
              <a:t> to Follower Relationship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Mega Influencers- Youtube</a:t>
            </a:r>
            <a:endParaRPr lang="en-US" sz="1400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'Youtube Regressions'!$C$2</c:f>
              <c:strCache>
                <c:ptCount val="1"/>
                <c:pt idx="0">
                  <c:v>Engagement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666557305336834E-2"/>
                  <c:y val="4.629811898512686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>
                        <a:effectLst/>
                      </a:rPr>
                      <a:t>AddictedA1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81955380577424"/>
                      <c:h val="8.6227034120734902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85DF-C148-B92C-ACBD8BE47A62}"/>
                </c:ext>
              </c:extLst>
            </c:dLbl>
            <c:dLbl>
              <c:idx val="1"/>
              <c:layout>
                <c:manualLayout>
                  <c:x val="-1.6666666666666718E-2"/>
                  <c:y val="-2.3148148148148147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PowerKids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5DF-C148-B92C-ACBD8BE47A62}"/>
                </c:ext>
              </c:extLst>
            </c:dLbl>
            <c:dLbl>
              <c:idx val="2"/>
              <c:layout>
                <c:manualLayout>
                  <c:x val="-1.6666666666666767E-2"/>
                  <c:y val="-2.3148148148148147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sabtv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5DF-C148-B92C-ACBD8BE47A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12519948114220125"/>
                  <c:y val="-0.53076370662000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'Youtube Regressions'!$B$3:$B$5</c:f>
              <c:numCache>
                <c:formatCode>#,##0</c:formatCode>
                <c:ptCount val="3"/>
                <c:pt idx="0">
                  <c:v>37300000</c:v>
                </c:pt>
                <c:pt idx="1">
                  <c:v>30600000</c:v>
                </c:pt>
                <c:pt idx="2">
                  <c:v>73900000</c:v>
                </c:pt>
              </c:numCache>
            </c:numRef>
          </c:xVal>
          <c:yVal>
            <c:numRef>
              <c:f>'Youtube Regressions'!$C$3:$C$5</c:f>
              <c:numCache>
                <c:formatCode>General</c:formatCode>
                <c:ptCount val="3"/>
                <c:pt idx="0">
                  <c:v>46.944000000000003</c:v>
                </c:pt>
                <c:pt idx="1">
                  <c:v>0.34899999999999998</c:v>
                </c:pt>
                <c:pt idx="2">
                  <c:v>6.3E-2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DF-C148-B92C-ACBD8BE4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433231"/>
        <c:axId val="2112180303"/>
      </c:scatterChart>
      <c:valAx>
        <c:axId val="171043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80303"/>
        <c:crosses val="autoZero"/>
        <c:crossBetween val="midCat"/>
      </c:valAx>
      <c:valAx>
        <c:axId val="211218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43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Engagement Rates </a:t>
            </a:r>
            <a:r>
              <a:rPr lang="en-US" sz="1400" b="0" i="0" baseline="0">
                <a:effectLst/>
              </a:rPr>
              <a:t>to Subscriber Relationship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Mini Influencers- Youtube</a:t>
            </a:r>
            <a:endParaRPr lang="en-US" sz="1400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'Youtube Regressions'!$C$24</c:f>
              <c:strCache>
                <c:ptCount val="1"/>
                <c:pt idx="0">
                  <c:v>Engagement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ChrisBrownTV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AE42-FD41-BD0D-294E63913F8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jordanmatter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E42-FD41-BD0D-294E63913F8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DrakeOfficial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E42-FD41-BD0D-294E63913F82}"/>
                </c:ext>
              </c:extLst>
            </c:dLbl>
            <c:dLbl>
              <c:idx val="3"/>
              <c:layout>
                <c:manualLayout>
                  <c:x val="-1.0128796435109829E-16"/>
                  <c:y val="3.7037037037036868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farrukotv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E42-FD41-BD0D-294E63913F82}"/>
                </c:ext>
              </c:extLst>
            </c:dLbl>
            <c:dLbl>
              <c:idx val="4"/>
              <c:layout>
                <c:manualLayout>
                  <c:x val="-0.1077348066298343"/>
                  <c:y val="-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Juice WRLD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E42-FD41-BD0D-294E63913F82}"/>
                </c:ext>
              </c:extLst>
            </c:dLbl>
            <c:dLbl>
              <c:idx val="5"/>
              <c:layout>
                <c:manualLayout>
                  <c:x val="6.3535911602209949E-2"/>
                  <c:y val="-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DopeLyrics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E42-FD41-BD0D-294E63913F82}"/>
                </c:ext>
              </c:extLst>
            </c:dLbl>
            <c:dLbl>
              <c:idx val="6"/>
              <c:layout>
                <c:manualLayout>
                  <c:x val="-1.3812154696132596E-2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UltraRecords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E42-FD41-BD0D-294E63913F82}"/>
                </c:ext>
              </c:extLst>
            </c:dLbl>
            <c:dLbl>
              <c:idx val="7"/>
              <c:layout>
                <c:manualLayout>
                  <c:x val="-0.22651933701657459"/>
                  <c:y val="-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CJENMMUSIC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E42-FD41-BD0D-294E63913F82}"/>
                </c:ext>
              </c:extLst>
            </c:dLbl>
            <c:dLbl>
              <c:idx val="8"/>
              <c:layout>
                <c:manualLayout>
                  <c:x val="-6.9060773480662987E-2"/>
                  <c:y val="-0.111111111111111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AtlanticVideos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E42-FD41-BD0D-294E63913F82}"/>
                </c:ext>
              </c:extLst>
            </c:dLbl>
            <c:dLbl>
              <c:idx val="9"/>
              <c:layout>
                <c:manualLayout>
                  <c:x val="-7.1823095662765957E-2"/>
                  <c:y val="-3.70370370370369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CrazyFrogVEVO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72928176795574"/>
                      <c:h val="0.10175925925925926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AE42-FD41-BD0D-294E63913F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326162613651195"/>
                  <c:y val="-0.4534970107903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'Youtube Regressions'!$B$25:$B$34</c:f>
              <c:numCache>
                <c:formatCode>#,##0</c:formatCode>
                <c:ptCount val="10"/>
                <c:pt idx="0">
                  <c:v>24100000</c:v>
                </c:pt>
                <c:pt idx="1">
                  <c:v>13600000</c:v>
                </c:pt>
                <c:pt idx="2">
                  <c:v>27100000</c:v>
                </c:pt>
                <c:pt idx="3">
                  <c:v>18300000</c:v>
                </c:pt>
                <c:pt idx="4">
                  <c:v>10500000</c:v>
                </c:pt>
                <c:pt idx="5">
                  <c:v>16000000</c:v>
                </c:pt>
                <c:pt idx="6">
                  <c:v>29000000</c:v>
                </c:pt>
                <c:pt idx="7">
                  <c:v>10600000</c:v>
                </c:pt>
                <c:pt idx="8">
                  <c:v>13500000</c:v>
                </c:pt>
                <c:pt idx="9">
                  <c:v>13200000</c:v>
                </c:pt>
              </c:numCache>
            </c:numRef>
          </c:xVal>
          <c:yVal>
            <c:numRef>
              <c:f>'Youtube Regressions'!$C$25:$C$34</c:f>
              <c:numCache>
                <c:formatCode>General</c:formatCode>
                <c:ptCount val="10"/>
                <c:pt idx="0">
                  <c:v>88.006</c:v>
                </c:pt>
                <c:pt idx="1">
                  <c:v>36.680999999999997</c:v>
                </c:pt>
                <c:pt idx="2">
                  <c:v>25.423999999999999</c:v>
                </c:pt>
                <c:pt idx="3">
                  <c:v>22.896999999999998</c:v>
                </c:pt>
                <c:pt idx="4">
                  <c:v>21.452999999999999</c:v>
                </c:pt>
                <c:pt idx="5">
                  <c:v>6.8000000000000005E-2</c:v>
                </c:pt>
                <c:pt idx="6">
                  <c:v>6.5000000000000002E-2</c:v>
                </c:pt>
                <c:pt idx="7">
                  <c:v>5.8999999999999997E-2</c:v>
                </c:pt>
                <c:pt idx="8">
                  <c:v>5.8999999999999997E-2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42-FD41-BD0D-294E63913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516063"/>
        <c:axId val="1722348815"/>
      </c:scatterChart>
      <c:valAx>
        <c:axId val="171251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Subscribers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,\ &quot;M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48815"/>
        <c:crosses val="autoZero"/>
        <c:crossBetween val="midCat"/>
      </c:valAx>
      <c:valAx>
        <c:axId val="172234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Engagement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51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Engagement to Follower Relationship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Mini Sports With A Ball Influencers- Instagram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'Instagram Sports Regression '!$C$2</c:f>
              <c:strCache>
                <c:ptCount val="1"/>
                <c:pt idx="0">
                  <c:v>Eng. (Avg.)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6.8868506703020471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stephencurry30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B3C7-8746-9E57-E99F73F914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houseofhighlights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3C7-8746-9E57-E99F73F914A0}"/>
                </c:ext>
              </c:extLst>
            </c:dLbl>
            <c:dLbl>
              <c:idx val="2"/>
              <c:layout>
                <c:manualLayout>
                  <c:x val="-2.5169148569322179E-2"/>
                  <c:y val="2.2956168901006855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sportscenter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B3C7-8746-9E57-E99F73F914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espn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3C7-8746-9E57-E99F73F914A0}"/>
                </c:ext>
              </c:extLst>
            </c:dLbl>
            <c:dLbl>
              <c:idx val="4"/>
              <c:layout>
                <c:manualLayout>
                  <c:x val="0"/>
                  <c:y val="-4.591233780201371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lakers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B3C7-8746-9E57-E99F73F914A0}"/>
                </c:ext>
              </c:extLst>
            </c:dLbl>
            <c:dLbl>
              <c:idx val="5"/>
              <c:layout>
                <c:manualLayout>
                  <c:x val="7.4824468310905464E-3"/>
                  <c:y val="-1.7404586553377028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bleacherreport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B3C7-8746-9E57-E99F73F914A0}"/>
                </c:ext>
              </c:extLst>
            </c:dLbl>
            <c:dLbl>
              <c:idx val="6"/>
              <c:layout>
                <c:manualLayout>
                  <c:x val="-1.5095300759859145E-2"/>
                  <c:y val="2.1297706723311421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kyrieirving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B3C7-8746-9E57-E99F73F914A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obj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B3C7-8746-9E57-E99F73F914A0}"/>
                </c:ext>
              </c:extLst>
            </c:dLbl>
            <c:dLbl>
              <c:idx val="8"/>
              <c:layout>
                <c:manualLayout>
                  <c:x val="-5.3911788428068132E-2"/>
                  <c:y val="6.744273795715304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zo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B3C7-8746-9E57-E99F73F914A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klaythompson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3C7-8746-9E57-E99F73F914A0}"/>
                </c:ext>
              </c:extLst>
            </c:dLbl>
            <c:dLbl>
              <c:idx val="10"/>
              <c:layout>
                <c:manualLayout>
                  <c:x val="-0.10782357685613618"/>
                  <c:y val="4.2595413446622973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giannis_an34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3C7-8746-9E57-E99F73F914A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brfootball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B3C7-8746-9E57-E99F73F914A0}"/>
                </c:ext>
              </c:extLst>
            </c:dLbl>
            <c:dLbl>
              <c:idx val="12"/>
              <c:layout>
                <c:manualLayout>
                  <c:x val="-9.7041219170522608E-2"/>
                  <c:y val="2.1297706723311421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ab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B3C7-8746-9E57-E99F73F914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761993660809718E-2"/>
                  <c:y val="0.34880723723049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'Instagram Sports Regression '!$B$3:$B$15</c:f>
              <c:numCache>
                <c:formatCode>#,##0</c:formatCode>
                <c:ptCount val="13"/>
                <c:pt idx="0">
                  <c:v>46200000</c:v>
                </c:pt>
                <c:pt idx="1">
                  <c:v>36100000</c:v>
                </c:pt>
                <c:pt idx="2">
                  <c:v>31800000</c:v>
                </c:pt>
                <c:pt idx="3">
                  <c:v>23800000</c:v>
                </c:pt>
                <c:pt idx="4">
                  <c:v>20300000</c:v>
                </c:pt>
                <c:pt idx="5">
                  <c:v>19600000</c:v>
                </c:pt>
                <c:pt idx="6">
                  <c:v>17300000</c:v>
                </c:pt>
                <c:pt idx="7">
                  <c:v>16500000</c:v>
                </c:pt>
                <c:pt idx="8">
                  <c:v>14700000</c:v>
                </c:pt>
                <c:pt idx="9">
                  <c:v>13500000</c:v>
                </c:pt>
                <c:pt idx="10">
                  <c:v>13500000</c:v>
                </c:pt>
                <c:pt idx="11">
                  <c:v>12600000</c:v>
                </c:pt>
                <c:pt idx="12">
                  <c:v>11300000</c:v>
                </c:pt>
              </c:numCache>
            </c:numRef>
          </c:xVal>
          <c:yVal>
            <c:numRef>
              <c:f>'Instagram Sports Regression '!$C$3:$C$15</c:f>
              <c:numCache>
                <c:formatCode>#,##0</c:formatCode>
                <c:ptCount val="13"/>
                <c:pt idx="0">
                  <c:v>185300</c:v>
                </c:pt>
                <c:pt idx="1">
                  <c:v>238100</c:v>
                </c:pt>
                <c:pt idx="2">
                  <c:v>176600</c:v>
                </c:pt>
                <c:pt idx="3">
                  <c:v>119300</c:v>
                </c:pt>
                <c:pt idx="4">
                  <c:v>217800</c:v>
                </c:pt>
                <c:pt idx="5">
                  <c:v>188400</c:v>
                </c:pt>
                <c:pt idx="6">
                  <c:v>177000</c:v>
                </c:pt>
                <c:pt idx="7">
                  <c:v>354000</c:v>
                </c:pt>
                <c:pt idx="8">
                  <c:v>182100</c:v>
                </c:pt>
                <c:pt idx="9">
                  <c:v>389400</c:v>
                </c:pt>
                <c:pt idx="10">
                  <c:v>225500</c:v>
                </c:pt>
                <c:pt idx="11">
                  <c:v>278100</c:v>
                </c:pt>
                <c:pt idx="12">
                  <c:v>241100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3C7-8746-9E57-E99F73F91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277791"/>
        <c:axId val="1677389407"/>
      </c:scatterChart>
      <c:valAx>
        <c:axId val="182227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Followers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0646522309711292"/>
              <c:y val="0.87310185185185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,\ &quot;M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389407"/>
        <c:crosses val="autoZero"/>
        <c:crossBetween val="midCat"/>
      </c:valAx>
      <c:valAx>
        <c:axId val="16773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Engagement Average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095300759859065E-2"/>
              <c:y val="0.33528879075422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\ 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7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Engagement to Follower Relationship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Mega Sports With A Ball Influencers- Instagram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'Instagram Sports Regression '!$C$26</c:f>
              <c:strCache>
                <c:ptCount val="1"/>
                <c:pt idx="0">
                  <c:v>Eng. (Avg.)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'Instagram Sports Regression '!$B$27:$B$28</c:f>
              <c:numCache>
                <c:formatCode>#,##0</c:formatCode>
                <c:ptCount val="2"/>
                <c:pt idx="0">
                  <c:v>133000000</c:v>
                </c:pt>
                <c:pt idx="1">
                  <c:v>70900000</c:v>
                </c:pt>
              </c:numCache>
            </c:numRef>
          </c:xVal>
          <c:yVal>
            <c:numRef>
              <c:f>'Instagram Sports Regression '!$C$27:$C$28</c:f>
              <c:numCache>
                <c:formatCode>#,##0</c:formatCode>
                <c:ptCount val="2"/>
                <c:pt idx="0">
                  <c:v>1100000</c:v>
                </c:pt>
                <c:pt idx="1">
                  <c:v>100900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E-0C47-BBF4-2FDC96C4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486271"/>
        <c:axId val="1695039471"/>
      </c:scatterChart>
      <c:valAx>
        <c:axId val="146748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039471"/>
        <c:crosses val="autoZero"/>
        <c:crossBetween val="midCat"/>
      </c:valAx>
      <c:valAx>
        <c:axId val="16950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8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768929</xdr:colOff>
      <xdr:row>3</xdr:row>
      <xdr:rowOff>140855</xdr:rowOff>
    </xdr:from>
    <xdr:to>
      <xdr:col>15</xdr:col>
      <xdr:colOff>340014</xdr:colOff>
      <xdr:row>22</xdr:row>
      <xdr:rowOff>78509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3AF13-F72A-7843-BB2F-AD0A4EEEF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56</xdr:row>
      <xdr:rowOff>130561</xdr:rowOff>
    </xdr:from>
    <xdr:to>
      <xdr:col>13</xdr:col>
      <xdr:colOff>771495</xdr:colOff>
      <xdr:row>74</xdr:row>
      <xdr:rowOff>59346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50A1CB-E392-CE40-96A2-FE66C8BD0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72159</xdr:colOff>
      <xdr:row>25</xdr:row>
      <xdr:rowOff>63385</xdr:rowOff>
    </xdr:from>
    <xdr:to>
      <xdr:col>15</xdr:col>
      <xdr:colOff>476250</xdr:colOff>
      <xdr:row>41</xdr:row>
      <xdr:rowOff>129886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00D512-A40C-D24D-843D-D3BA823CE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544839</xdr:colOff>
      <xdr:row>2</xdr:row>
      <xdr:rowOff>143573</xdr:rowOff>
    </xdr:from>
    <xdr:to>
      <xdr:col>10</xdr:col>
      <xdr:colOff>159605</xdr:colOff>
      <xdr:row>16</xdr:row>
      <xdr:rowOff>42513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C639A-A9F0-F34F-B4B3-2982CA5D3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23</xdr:row>
      <xdr:rowOff>6350</xdr:rowOff>
    </xdr:from>
    <xdr:to>
      <xdr:col>10</xdr:col>
      <xdr:colOff>76200</xdr:colOff>
      <xdr:row>36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286665-0FB0-0A42-9021-2503F6DC6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150215</xdr:rowOff>
    </xdr:from>
    <xdr:to>
      <xdr:col>12</xdr:col>
      <xdr:colOff>382366</xdr:colOff>
      <xdr:row>20</xdr:row>
      <xdr:rowOff>40968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0DF6A-4221-814F-BA08-85BB0399B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704644</xdr:colOff>
      <xdr:row>22</xdr:row>
      <xdr:rowOff>137378</xdr:rowOff>
    </xdr:from>
    <xdr:to>
      <xdr:col>11</xdr:col>
      <xdr:colOff>360515</xdr:colOff>
      <xdr:row>36</xdr:row>
      <xdr:rowOff>12836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1B3446-5D8E-C142-B960-2AD12A0CD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sa/Downloads/archive-5/social%20media%20influencers-instagram%20-%20-nov%20202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ial media influencers-instag"/>
      <sheetName val="Instagram Regressions"/>
      <sheetName val="Youtube Regressions"/>
      <sheetName val="Multiple Linear Regression "/>
      <sheetName val="Music"/>
      <sheetName val="Sheet10"/>
    </sheetNames>
    <sheetDataSet>
      <sheetData sheetId="0"/>
      <sheetData sheetId="1">
        <row r="2">
          <cell r="C2" t="str">
            <v>Eng. (Avg.)</v>
          </cell>
        </row>
        <row r="3">
          <cell r="B3">
            <v>347600000</v>
          </cell>
          <cell r="C3">
            <v>2300000</v>
          </cell>
        </row>
        <row r="4">
          <cell r="B4">
            <v>331600000</v>
          </cell>
          <cell r="C4">
            <v>4000000</v>
          </cell>
        </row>
        <row r="5">
          <cell r="B5">
            <v>275700000</v>
          </cell>
          <cell r="C5">
            <v>2200000</v>
          </cell>
        </row>
        <row r="6">
          <cell r="B6">
            <v>221600000</v>
          </cell>
          <cell r="C6">
            <v>1000000</v>
          </cell>
        </row>
        <row r="7">
          <cell r="B7">
            <v>200900000</v>
          </cell>
          <cell r="C7">
            <v>398800</v>
          </cell>
        </row>
        <row r="8">
          <cell r="B8">
            <v>140800000</v>
          </cell>
          <cell r="C8">
            <v>1900000</v>
          </cell>
        </row>
        <row r="9">
          <cell r="B9">
            <v>139500000</v>
          </cell>
          <cell r="C9">
            <v>411900</v>
          </cell>
        </row>
        <row r="10">
          <cell r="B10">
            <v>121100000</v>
          </cell>
          <cell r="C10">
            <v>1400000</v>
          </cell>
        </row>
        <row r="11">
          <cell r="B11">
            <v>118800000</v>
          </cell>
          <cell r="C11">
            <v>137900</v>
          </cell>
        </row>
        <row r="12">
          <cell r="B12">
            <v>106300000</v>
          </cell>
          <cell r="C12">
            <v>5000000</v>
          </cell>
        </row>
        <row r="13">
          <cell r="B13">
            <v>87000000</v>
          </cell>
          <cell r="C13">
            <v>1400000</v>
          </cell>
        </row>
        <row r="57">
          <cell r="C57" t="str">
            <v>Eng. (Avg.)</v>
          </cell>
        </row>
        <row r="58">
          <cell r="B58">
            <v>13500000</v>
          </cell>
          <cell r="C58">
            <v>389400</v>
          </cell>
        </row>
        <row r="59">
          <cell r="B59">
            <v>12600000</v>
          </cell>
          <cell r="C59">
            <v>278100</v>
          </cell>
        </row>
        <row r="60">
          <cell r="B60">
            <v>16500000</v>
          </cell>
          <cell r="C60">
            <v>354000</v>
          </cell>
        </row>
        <row r="61">
          <cell r="B61">
            <v>11300000</v>
          </cell>
          <cell r="C61">
            <v>241100</v>
          </cell>
        </row>
        <row r="62">
          <cell r="B62">
            <v>13500000</v>
          </cell>
          <cell r="C62">
            <v>225500</v>
          </cell>
        </row>
        <row r="63">
          <cell r="B63">
            <v>14700000</v>
          </cell>
          <cell r="C63">
            <v>182100</v>
          </cell>
        </row>
        <row r="64">
          <cell r="B64">
            <v>20300000</v>
          </cell>
          <cell r="C64">
            <v>217800</v>
          </cell>
        </row>
        <row r="65">
          <cell r="B65">
            <v>17300000</v>
          </cell>
          <cell r="C65">
            <v>177000</v>
          </cell>
        </row>
        <row r="66">
          <cell r="B66">
            <v>19600000</v>
          </cell>
          <cell r="C66">
            <v>188400</v>
          </cell>
        </row>
        <row r="67">
          <cell r="B67">
            <v>36100000</v>
          </cell>
          <cell r="C67">
            <v>238100</v>
          </cell>
        </row>
        <row r="68">
          <cell r="B68">
            <v>31800000</v>
          </cell>
          <cell r="C68">
            <v>176600</v>
          </cell>
        </row>
        <row r="69">
          <cell r="B69">
            <v>23800000</v>
          </cell>
          <cell r="C69">
            <v>119300</v>
          </cell>
        </row>
        <row r="70">
          <cell r="B70">
            <v>46200000</v>
          </cell>
          <cell r="C70">
            <v>185300</v>
          </cell>
        </row>
        <row r="79">
          <cell r="C79" t="str">
            <v>Eng. (Avg.)</v>
          </cell>
        </row>
        <row r="80">
          <cell r="B80">
            <v>40000000</v>
          </cell>
          <cell r="C80">
            <v>8900000</v>
          </cell>
        </row>
        <row r="81">
          <cell r="B81">
            <v>6700000</v>
          </cell>
          <cell r="C81">
            <v>1200000</v>
          </cell>
        </row>
        <row r="82">
          <cell r="B82">
            <v>6200000</v>
          </cell>
          <cell r="C82">
            <v>1100000</v>
          </cell>
        </row>
        <row r="83">
          <cell r="B83">
            <v>4100000</v>
          </cell>
          <cell r="C83">
            <v>653900</v>
          </cell>
        </row>
        <row r="84">
          <cell r="B84">
            <v>43100000</v>
          </cell>
          <cell r="C84">
            <v>5600000</v>
          </cell>
        </row>
        <row r="85">
          <cell r="B85">
            <v>53200000</v>
          </cell>
          <cell r="C85">
            <v>309100</v>
          </cell>
        </row>
        <row r="86">
          <cell r="B86">
            <v>40500000</v>
          </cell>
          <cell r="C86">
            <v>211800</v>
          </cell>
        </row>
        <row r="87">
          <cell r="B87">
            <v>33200000</v>
          </cell>
          <cell r="C87">
            <v>163500</v>
          </cell>
        </row>
        <row r="88">
          <cell r="B88">
            <v>42100000</v>
          </cell>
          <cell r="C88">
            <v>182100</v>
          </cell>
        </row>
      </sheetData>
      <sheetData sheetId="2">
        <row r="2">
          <cell r="C2" t="str">
            <v>Engagement Rate</v>
          </cell>
        </row>
        <row r="3">
          <cell r="B3">
            <v>37300000</v>
          </cell>
          <cell r="C3">
            <v>46.944000000000003</v>
          </cell>
        </row>
        <row r="4">
          <cell r="B4">
            <v>30600000</v>
          </cell>
          <cell r="C4">
            <v>0.34899999999999998</v>
          </cell>
        </row>
        <row r="5">
          <cell r="B5">
            <v>73900000</v>
          </cell>
          <cell r="C5">
            <v>6.3E-2</v>
          </cell>
        </row>
        <row r="24">
          <cell r="C24" t="str">
            <v>Engagement Rate</v>
          </cell>
        </row>
        <row r="25">
          <cell r="B25">
            <v>24100000</v>
          </cell>
          <cell r="C25">
            <v>88.006</v>
          </cell>
        </row>
        <row r="26">
          <cell r="B26">
            <v>13600000</v>
          </cell>
          <cell r="C26">
            <v>36.680999999999997</v>
          </cell>
        </row>
        <row r="27">
          <cell r="B27">
            <v>27100000</v>
          </cell>
          <cell r="C27">
            <v>25.423999999999999</v>
          </cell>
        </row>
        <row r="28">
          <cell r="B28">
            <v>18300000</v>
          </cell>
          <cell r="C28">
            <v>22.896999999999998</v>
          </cell>
        </row>
        <row r="29">
          <cell r="B29">
            <v>10500000</v>
          </cell>
          <cell r="C29">
            <v>21.452999999999999</v>
          </cell>
        </row>
        <row r="30">
          <cell r="B30">
            <v>16000000</v>
          </cell>
          <cell r="C30">
            <v>6.8000000000000005E-2</v>
          </cell>
        </row>
        <row r="31">
          <cell r="B31">
            <v>29000000</v>
          </cell>
          <cell r="C31">
            <v>6.5000000000000002E-2</v>
          </cell>
        </row>
        <row r="32">
          <cell r="B32">
            <v>10600000</v>
          </cell>
          <cell r="C32">
            <v>5.8999999999999997E-2</v>
          </cell>
        </row>
        <row r="33">
          <cell r="B33">
            <v>13500000</v>
          </cell>
          <cell r="C33">
            <v>5.8999999999999997E-2</v>
          </cell>
        </row>
        <row r="34">
          <cell r="B34">
            <v>13200000</v>
          </cell>
          <cell r="C34">
            <v>0</v>
          </cell>
        </row>
      </sheetData>
      <sheetData sheetId="3"/>
      <sheetData sheetId="4"/>
      <sheetData sheetId="5">
        <row r="2">
          <cell r="C2" t="str">
            <v>Eng. (Avg.)</v>
          </cell>
        </row>
        <row r="3">
          <cell r="B3">
            <v>46200000</v>
          </cell>
          <cell r="C3">
            <v>185300</v>
          </cell>
        </row>
        <row r="4">
          <cell r="B4">
            <v>36100000</v>
          </cell>
          <cell r="C4">
            <v>238100</v>
          </cell>
        </row>
        <row r="5">
          <cell r="B5">
            <v>31800000</v>
          </cell>
          <cell r="C5">
            <v>176600</v>
          </cell>
        </row>
        <row r="6">
          <cell r="B6">
            <v>23800000</v>
          </cell>
          <cell r="C6">
            <v>119300</v>
          </cell>
        </row>
        <row r="7">
          <cell r="B7">
            <v>20300000</v>
          </cell>
          <cell r="C7">
            <v>217800</v>
          </cell>
        </row>
        <row r="8">
          <cell r="B8">
            <v>19600000</v>
          </cell>
          <cell r="C8">
            <v>188400</v>
          </cell>
        </row>
        <row r="9">
          <cell r="B9">
            <v>17300000</v>
          </cell>
          <cell r="C9">
            <v>177000</v>
          </cell>
        </row>
        <row r="10">
          <cell r="B10">
            <v>16500000</v>
          </cell>
          <cell r="C10">
            <v>354000</v>
          </cell>
        </row>
        <row r="11">
          <cell r="B11">
            <v>14700000</v>
          </cell>
          <cell r="C11">
            <v>182100</v>
          </cell>
        </row>
        <row r="12">
          <cell r="B12">
            <v>13500000</v>
          </cell>
          <cell r="C12">
            <v>389400</v>
          </cell>
        </row>
        <row r="13">
          <cell r="B13">
            <v>13500000</v>
          </cell>
          <cell r="C13">
            <v>225500</v>
          </cell>
        </row>
        <row r="14">
          <cell r="B14">
            <v>12600000</v>
          </cell>
          <cell r="C14">
            <v>278100</v>
          </cell>
        </row>
        <row r="15">
          <cell r="B15">
            <v>11300000</v>
          </cell>
          <cell r="C15">
            <v>241100</v>
          </cell>
        </row>
        <row r="26">
          <cell r="C26" t="str">
            <v>Eng. (Avg.)</v>
          </cell>
        </row>
        <row r="27">
          <cell r="B27">
            <v>133000000</v>
          </cell>
          <cell r="C27">
            <v>1100000</v>
          </cell>
        </row>
        <row r="28">
          <cell r="B28">
            <v>70900000</v>
          </cell>
          <cell r="C28">
            <v>100900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D1114-910C-C740-8332-CB481F9AAE5D}">
  <dimension ref="A1:P70"/>
  <sheetViews>
    <sheetView tabSelected="1" topLeftCell="A24" zoomScale="88" workbookViewId="0">
      <selection activeCell="D52" sqref="D52"/>
    </sheetView>
  </sheetViews>
  <sheetFormatPr baseColWidth="10" defaultRowHeight="16"/>
  <cols>
    <col min="1" max="1" width="17.6640625" bestFit="1" customWidth="1"/>
    <col min="2" max="2" width="12.33203125" bestFit="1" customWidth="1"/>
  </cols>
  <sheetData>
    <row r="1" spans="1:16">
      <c r="A1" s="1" t="s">
        <v>0</v>
      </c>
      <c r="E1" s="1"/>
      <c r="I1" s="1"/>
    </row>
    <row r="2" spans="1:16">
      <c r="A2" t="s">
        <v>1</v>
      </c>
      <c r="B2" t="s">
        <v>2</v>
      </c>
      <c r="C2" t="s">
        <v>3</v>
      </c>
      <c r="D2" t="s">
        <v>4</v>
      </c>
      <c r="M2" s="2"/>
      <c r="N2" s="3"/>
      <c r="O2" s="3"/>
    </row>
    <row r="3" spans="1:16">
      <c r="A3" s="3" t="s">
        <v>5</v>
      </c>
      <c r="B3" s="4">
        <v>347600000</v>
      </c>
      <c r="C3" s="4">
        <v>2300000</v>
      </c>
      <c r="D3" s="3">
        <v>0.66200000000000003</v>
      </c>
      <c r="J3" s="4"/>
      <c r="K3" s="4"/>
      <c r="L3" s="4"/>
      <c r="M3" s="2"/>
      <c r="N3" s="3"/>
      <c r="O3" s="3"/>
    </row>
    <row r="4" spans="1:16">
      <c r="A4" s="3" t="s">
        <v>6</v>
      </c>
      <c r="B4" s="4">
        <v>331600000</v>
      </c>
      <c r="C4" s="4">
        <v>4000000</v>
      </c>
      <c r="D4" s="3">
        <v>1.206</v>
      </c>
      <c r="J4" s="4"/>
      <c r="K4" s="4"/>
      <c r="L4" s="4"/>
      <c r="M4" s="2"/>
      <c r="N4" s="3"/>
      <c r="O4" s="3"/>
    </row>
    <row r="5" spans="1:16">
      <c r="A5" s="3" t="s">
        <v>7</v>
      </c>
      <c r="B5" s="4">
        <v>275700000</v>
      </c>
      <c r="C5" s="4">
        <v>2200000</v>
      </c>
      <c r="D5" s="3">
        <v>0.79800000000000004</v>
      </c>
      <c r="J5" s="4"/>
      <c r="K5" s="4"/>
      <c r="L5" s="4"/>
      <c r="M5" s="2"/>
      <c r="N5" s="3"/>
      <c r="O5" s="3"/>
      <c r="P5" s="3"/>
    </row>
    <row r="6" spans="1:16">
      <c r="A6" s="3" t="s">
        <v>8</v>
      </c>
      <c r="B6" s="4">
        <v>221600000</v>
      </c>
      <c r="C6" s="4">
        <v>1000000</v>
      </c>
      <c r="D6" s="3">
        <v>0.45100000000000001</v>
      </c>
      <c r="M6" s="2"/>
      <c r="N6" s="3"/>
      <c r="O6" s="3"/>
    </row>
    <row r="7" spans="1:16">
      <c r="A7" s="3" t="s">
        <v>9</v>
      </c>
      <c r="B7" s="4">
        <v>200900000</v>
      </c>
      <c r="C7" s="4">
        <v>398800</v>
      </c>
      <c r="D7" s="3">
        <v>0.19900000000000001</v>
      </c>
      <c r="M7" s="2"/>
      <c r="N7" s="3"/>
      <c r="O7" s="3"/>
    </row>
    <row r="8" spans="1:16">
      <c r="A8" s="3" t="s">
        <v>10</v>
      </c>
      <c r="B8" s="4">
        <v>140800000</v>
      </c>
      <c r="C8" s="4">
        <v>1900000</v>
      </c>
      <c r="D8" s="3">
        <v>1.349</v>
      </c>
      <c r="M8" s="2"/>
      <c r="N8" s="3"/>
      <c r="O8" s="3"/>
      <c r="P8" s="3"/>
    </row>
    <row r="9" spans="1:16">
      <c r="A9" s="3" t="s">
        <v>11</v>
      </c>
      <c r="B9" s="4">
        <v>139500000</v>
      </c>
      <c r="C9" s="4">
        <v>411900</v>
      </c>
      <c r="D9" s="3">
        <v>0.29499999999999998</v>
      </c>
      <c r="M9" s="2"/>
      <c r="N9" s="3"/>
      <c r="O9" s="3"/>
    </row>
    <row r="10" spans="1:16">
      <c r="A10" s="3" t="s">
        <v>12</v>
      </c>
      <c r="B10" s="4">
        <v>121100000</v>
      </c>
      <c r="C10" s="4">
        <v>1400000</v>
      </c>
      <c r="D10" s="3">
        <v>1.1559999999999999</v>
      </c>
      <c r="M10" s="2"/>
      <c r="N10" s="3"/>
      <c r="O10" s="3"/>
    </row>
    <row r="11" spans="1:16">
      <c r="A11" s="3" t="s">
        <v>13</v>
      </c>
      <c r="B11" s="4">
        <v>118800000</v>
      </c>
      <c r="C11" s="4">
        <v>137900</v>
      </c>
      <c r="D11" s="3">
        <v>0.11600000000000001</v>
      </c>
      <c r="M11" s="2"/>
      <c r="N11" s="3"/>
      <c r="O11" s="3"/>
    </row>
    <row r="12" spans="1:16">
      <c r="A12" s="3" t="s">
        <v>14</v>
      </c>
      <c r="B12" s="4">
        <v>106300000</v>
      </c>
      <c r="C12" s="4">
        <v>5000000</v>
      </c>
      <c r="D12" s="3">
        <v>4.7039999999999997</v>
      </c>
      <c r="M12" s="2"/>
      <c r="N12" s="3"/>
      <c r="O12" s="3"/>
    </row>
    <row r="13" spans="1:16">
      <c r="A13" s="3" t="s">
        <v>15</v>
      </c>
      <c r="B13" s="4">
        <v>87000000</v>
      </c>
      <c r="C13" s="4">
        <v>1400000</v>
      </c>
      <c r="D13" s="3">
        <v>1.609</v>
      </c>
    </row>
    <row r="15" spans="1:16">
      <c r="B15">
        <f>CORREL(B3:B13,C3:C13)</f>
        <v>0.26178458394563342</v>
      </c>
    </row>
    <row r="23" spans="1:4">
      <c r="A23" t="s">
        <v>16</v>
      </c>
    </row>
    <row r="24" spans="1:4">
      <c r="A24" t="s">
        <v>1</v>
      </c>
      <c r="B24" t="s">
        <v>2</v>
      </c>
      <c r="C24" t="s">
        <v>3</v>
      </c>
      <c r="D24" t="s">
        <v>30</v>
      </c>
    </row>
    <row r="25" spans="1:4">
      <c r="A25" s="3" t="s">
        <v>31</v>
      </c>
      <c r="B25" s="4">
        <v>40000000</v>
      </c>
      <c r="C25" s="5">
        <v>8900000</v>
      </c>
      <c r="D25" s="3">
        <v>22.25</v>
      </c>
    </row>
    <row r="26" spans="1:4">
      <c r="A26" s="3" t="s">
        <v>32</v>
      </c>
      <c r="B26" s="4">
        <v>6700000</v>
      </c>
      <c r="C26" s="5">
        <v>1200000</v>
      </c>
      <c r="D26" s="3">
        <v>17.91</v>
      </c>
    </row>
    <row r="27" spans="1:4">
      <c r="A27" s="3" t="s">
        <v>33</v>
      </c>
      <c r="B27" s="4">
        <v>6200000</v>
      </c>
      <c r="C27" s="5">
        <v>1100000</v>
      </c>
      <c r="D27" s="3">
        <v>17.742000000000001</v>
      </c>
    </row>
    <row r="28" spans="1:4">
      <c r="A28" s="3" t="s">
        <v>34</v>
      </c>
      <c r="B28" s="4">
        <v>4100000</v>
      </c>
      <c r="C28" s="5">
        <v>653900</v>
      </c>
      <c r="D28" s="3">
        <v>15.949</v>
      </c>
    </row>
    <row r="29" spans="1:4">
      <c r="A29" s="3" t="s">
        <v>35</v>
      </c>
      <c r="B29" s="4">
        <v>43100000</v>
      </c>
      <c r="C29" s="5">
        <v>5600000</v>
      </c>
      <c r="D29" s="3">
        <v>12.993</v>
      </c>
    </row>
    <row r="30" spans="1:4">
      <c r="A30" s="3" t="s">
        <v>36</v>
      </c>
      <c r="B30" s="4">
        <v>53200000</v>
      </c>
      <c r="C30" s="5">
        <v>309100</v>
      </c>
      <c r="D30" s="3">
        <v>0.58099999999999996</v>
      </c>
    </row>
    <row r="31" spans="1:4">
      <c r="A31" s="3" t="s">
        <v>37</v>
      </c>
      <c r="B31" s="4">
        <v>40500000</v>
      </c>
      <c r="C31" s="5">
        <v>211800</v>
      </c>
      <c r="D31" s="3">
        <v>0.52300000000000002</v>
      </c>
    </row>
    <row r="32" spans="1:4">
      <c r="A32" s="3" t="s">
        <v>38</v>
      </c>
      <c r="B32" s="4">
        <v>33200000</v>
      </c>
      <c r="C32" s="5">
        <v>163500</v>
      </c>
      <c r="D32" s="3">
        <v>0.49199999999999999</v>
      </c>
    </row>
    <row r="33" spans="1:4">
      <c r="A33" s="3" t="s">
        <v>39</v>
      </c>
      <c r="B33" s="4">
        <v>42100000</v>
      </c>
      <c r="C33" s="5">
        <v>182100</v>
      </c>
      <c r="D33" s="3">
        <v>0.433</v>
      </c>
    </row>
    <row r="34" spans="1:4">
      <c r="A34" s="3"/>
      <c r="B34" s="4"/>
      <c r="C34" s="5"/>
      <c r="D34" s="3"/>
    </row>
    <row r="36" spans="1:4">
      <c r="B36">
        <f>CORREL(B25:B33,C25:C33)</f>
        <v>0.2250322912391059</v>
      </c>
    </row>
    <row r="55" spans="1:3">
      <c r="A55" t="s">
        <v>83</v>
      </c>
    </row>
    <row r="56" spans="1:3">
      <c r="A56" t="s">
        <v>16</v>
      </c>
    </row>
    <row r="57" spans="1:3">
      <c r="A57" t="s">
        <v>1</v>
      </c>
      <c r="B57" t="s">
        <v>2</v>
      </c>
      <c r="C57" t="s">
        <v>3</v>
      </c>
    </row>
    <row r="58" spans="1:3">
      <c r="A58" s="3" t="s">
        <v>17</v>
      </c>
      <c r="B58" s="5">
        <v>13500000</v>
      </c>
      <c r="C58" s="4">
        <v>389400</v>
      </c>
    </row>
    <row r="59" spans="1:3">
      <c r="A59" s="3" t="s">
        <v>18</v>
      </c>
      <c r="B59" s="4">
        <v>12600000</v>
      </c>
      <c r="C59" s="4">
        <v>278100</v>
      </c>
    </row>
    <row r="60" spans="1:3">
      <c r="A60" s="3" t="s">
        <v>19</v>
      </c>
      <c r="B60" s="4">
        <v>16500000</v>
      </c>
      <c r="C60" s="4">
        <v>354000</v>
      </c>
    </row>
    <row r="61" spans="1:3">
      <c r="A61" s="3" t="s">
        <v>20</v>
      </c>
      <c r="B61" s="4">
        <v>11300000</v>
      </c>
      <c r="C61" s="4">
        <v>241100</v>
      </c>
    </row>
    <row r="62" spans="1:3">
      <c r="A62" s="3" t="s">
        <v>21</v>
      </c>
      <c r="B62" s="4">
        <v>13500000</v>
      </c>
      <c r="C62" s="4">
        <v>225500</v>
      </c>
    </row>
    <row r="63" spans="1:3">
      <c r="A63" s="3" t="s">
        <v>22</v>
      </c>
      <c r="B63" s="4">
        <v>14700000</v>
      </c>
      <c r="C63" s="4">
        <v>182100</v>
      </c>
    </row>
    <row r="64" spans="1:3">
      <c r="A64" s="3" t="s">
        <v>23</v>
      </c>
      <c r="B64" s="4">
        <v>20300000</v>
      </c>
      <c r="C64" s="4">
        <v>217800</v>
      </c>
    </row>
    <row r="65" spans="1:3">
      <c r="A65" s="3" t="s">
        <v>24</v>
      </c>
      <c r="B65" s="4">
        <v>17300000</v>
      </c>
      <c r="C65" s="4">
        <v>177000</v>
      </c>
    </row>
    <row r="66" spans="1:3">
      <c r="A66" s="3" t="s">
        <v>25</v>
      </c>
      <c r="B66" s="4">
        <v>19600000</v>
      </c>
      <c r="C66" s="4">
        <v>188400</v>
      </c>
    </row>
    <row r="67" spans="1:3">
      <c r="A67" s="3" t="s">
        <v>26</v>
      </c>
      <c r="B67" s="4">
        <v>36100000</v>
      </c>
      <c r="C67" s="4">
        <v>238100</v>
      </c>
    </row>
    <row r="68" spans="1:3">
      <c r="A68" s="3" t="s">
        <v>27</v>
      </c>
      <c r="B68" s="4">
        <v>31800000</v>
      </c>
      <c r="C68" s="4">
        <v>176600</v>
      </c>
    </row>
    <row r="69" spans="1:3">
      <c r="A69" s="3" t="s">
        <v>28</v>
      </c>
      <c r="B69" s="4">
        <v>23800000</v>
      </c>
      <c r="C69" s="4">
        <v>119300</v>
      </c>
    </row>
    <row r="70" spans="1:3">
      <c r="A70" s="3" t="s">
        <v>29</v>
      </c>
      <c r="B70" s="4">
        <v>46200000</v>
      </c>
      <c r="C70" s="4">
        <v>185300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F6B3-4076-494D-AC38-8994FEF42381}">
  <dimension ref="A1:C37"/>
  <sheetViews>
    <sheetView topLeftCell="A45" zoomScale="125" zoomScaleNormal="125" workbookViewId="0">
      <selection activeCell="B26" sqref="B26"/>
    </sheetView>
  </sheetViews>
  <sheetFormatPr baseColWidth="10" defaultRowHeight="16"/>
  <cols>
    <col min="2" max="2" width="11.5" bestFit="1" customWidth="1"/>
  </cols>
  <sheetData>
    <row r="1" spans="1:3">
      <c r="A1" t="s">
        <v>40</v>
      </c>
    </row>
    <row r="2" spans="1:3">
      <c r="A2" t="s">
        <v>1</v>
      </c>
      <c r="B2" t="s">
        <v>41</v>
      </c>
      <c r="C2" t="s">
        <v>30</v>
      </c>
    </row>
    <row r="3" spans="1:3">
      <c r="A3" s="6" t="s">
        <v>42</v>
      </c>
      <c r="B3" s="7">
        <v>37300000</v>
      </c>
      <c r="C3" s="6">
        <v>46.944000000000003</v>
      </c>
    </row>
    <row r="4" spans="1:3">
      <c r="A4" s="6" t="s">
        <v>43</v>
      </c>
      <c r="B4" s="4">
        <v>30600000</v>
      </c>
      <c r="C4" s="6">
        <v>0.34899999999999998</v>
      </c>
    </row>
    <row r="5" spans="1:3">
      <c r="A5" s="6" t="s">
        <v>44</v>
      </c>
      <c r="B5" s="4">
        <v>73900000</v>
      </c>
      <c r="C5" s="6">
        <v>6.3E-2</v>
      </c>
    </row>
    <row r="6" spans="1:3">
      <c r="A6" s="8" t="s">
        <v>45</v>
      </c>
    </row>
    <row r="23" spans="1:3">
      <c r="A23" t="s">
        <v>16</v>
      </c>
    </row>
    <row r="24" spans="1:3">
      <c r="A24" t="s">
        <v>1</v>
      </c>
      <c r="B24" t="s">
        <v>41</v>
      </c>
      <c r="C24" t="s">
        <v>30</v>
      </c>
    </row>
    <row r="25" spans="1:3">
      <c r="A25" s="3" t="s">
        <v>46</v>
      </c>
      <c r="B25" s="5">
        <v>24100000</v>
      </c>
      <c r="C25" s="3">
        <v>88.006</v>
      </c>
    </row>
    <row r="26" spans="1:3">
      <c r="A26" s="3" t="s">
        <v>47</v>
      </c>
      <c r="B26" s="4">
        <v>13600000</v>
      </c>
      <c r="C26" s="3">
        <v>36.680999999999997</v>
      </c>
    </row>
    <row r="27" spans="1:3">
      <c r="A27" s="3" t="s">
        <v>48</v>
      </c>
      <c r="B27" s="4">
        <v>27100000</v>
      </c>
      <c r="C27" s="3">
        <v>25.423999999999999</v>
      </c>
    </row>
    <row r="28" spans="1:3">
      <c r="A28" s="3" t="s">
        <v>49</v>
      </c>
      <c r="B28" s="4">
        <v>18300000</v>
      </c>
      <c r="C28" s="3">
        <v>22.896999999999998</v>
      </c>
    </row>
    <row r="29" spans="1:3">
      <c r="A29" s="3" t="s">
        <v>50</v>
      </c>
      <c r="B29" s="4">
        <v>10500000</v>
      </c>
      <c r="C29" s="3">
        <v>21.452999999999999</v>
      </c>
    </row>
    <row r="30" spans="1:3">
      <c r="A30" s="3" t="s">
        <v>51</v>
      </c>
      <c r="B30" s="4">
        <v>16000000</v>
      </c>
      <c r="C30" s="3">
        <v>6.8000000000000005E-2</v>
      </c>
    </row>
    <row r="31" spans="1:3">
      <c r="A31" s="3" t="s">
        <v>52</v>
      </c>
      <c r="B31" s="4">
        <v>29000000</v>
      </c>
      <c r="C31" s="3">
        <v>6.5000000000000002E-2</v>
      </c>
    </row>
    <row r="32" spans="1:3">
      <c r="A32" s="3" t="s">
        <v>53</v>
      </c>
      <c r="B32" s="4">
        <v>10600000</v>
      </c>
      <c r="C32" s="3">
        <v>5.8999999999999997E-2</v>
      </c>
    </row>
    <row r="33" spans="1:3">
      <c r="A33" s="3" t="s">
        <v>54</v>
      </c>
      <c r="B33" s="4">
        <v>13500000</v>
      </c>
      <c r="C33" s="3">
        <v>5.8999999999999997E-2</v>
      </c>
    </row>
    <row r="34" spans="1:3">
      <c r="A34" s="3" t="s">
        <v>55</v>
      </c>
      <c r="B34" s="4">
        <v>13200000</v>
      </c>
      <c r="C34" s="3">
        <v>0</v>
      </c>
    </row>
    <row r="37" spans="1:3">
      <c r="B37">
        <f>CORREL(B25:B34,C25:C34)</f>
        <v>0.31319587610454797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90F9-A332-A74D-A189-094A1625D960}">
  <dimension ref="A1:D28"/>
  <sheetViews>
    <sheetView zoomScale="93" workbookViewId="0">
      <selection activeCell="O27" sqref="O27"/>
    </sheetView>
  </sheetViews>
  <sheetFormatPr baseColWidth="10" defaultRowHeight="16"/>
  <cols>
    <col min="2" max="2" width="12" bestFit="1" customWidth="1"/>
    <col min="3" max="3" width="12.6640625" bestFit="1" customWidth="1"/>
  </cols>
  <sheetData>
    <row r="1" spans="1:4">
      <c r="A1" s="1" t="s">
        <v>80</v>
      </c>
    </row>
    <row r="2" spans="1:4">
      <c r="A2" t="s">
        <v>1</v>
      </c>
      <c r="B2" t="s">
        <v>2</v>
      </c>
      <c r="C2" t="s">
        <v>3</v>
      </c>
    </row>
    <row r="3" spans="1:4">
      <c r="A3" s="3" t="s">
        <v>29</v>
      </c>
      <c r="B3" s="4">
        <v>46200000</v>
      </c>
      <c r="C3" s="5">
        <v>185300</v>
      </c>
      <c r="D3" s="3">
        <v>0.40100000000000002</v>
      </c>
    </row>
    <row r="4" spans="1:4">
      <c r="A4" s="3" t="s">
        <v>26</v>
      </c>
      <c r="B4" s="4">
        <v>36100000</v>
      </c>
      <c r="C4" s="5">
        <v>238100</v>
      </c>
      <c r="D4" s="3">
        <v>0.66</v>
      </c>
    </row>
    <row r="5" spans="1:4">
      <c r="A5" s="3" t="s">
        <v>27</v>
      </c>
      <c r="B5" s="4">
        <v>31800000</v>
      </c>
      <c r="C5" s="5">
        <v>176600</v>
      </c>
      <c r="D5" s="3">
        <v>0.55500000000000005</v>
      </c>
    </row>
    <row r="6" spans="1:4">
      <c r="A6" s="3" t="s">
        <v>28</v>
      </c>
      <c r="B6" s="4">
        <v>23800000</v>
      </c>
      <c r="C6" s="5">
        <v>119300</v>
      </c>
      <c r="D6" s="3">
        <v>0.501</v>
      </c>
    </row>
    <row r="7" spans="1:4">
      <c r="A7" s="3" t="s">
        <v>23</v>
      </c>
      <c r="B7" s="4">
        <v>20300000</v>
      </c>
      <c r="C7" s="5">
        <v>217800</v>
      </c>
      <c r="D7" s="3">
        <v>1.073</v>
      </c>
    </row>
    <row r="8" spans="1:4">
      <c r="A8" s="3" t="s">
        <v>25</v>
      </c>
      <c r="B8" s="4">
        <v>19600000</v>
      </c>
      <c r="C8" s="5">
        <v>188400</v>
      </c>
      <c r="D8" s="3">
        <v>0.96099999999999997</v>
      </c>
    </row>
    <row r="9" spans="1:4">
      <c r="A9" s="3" t="s">
        <v>24</v>
      </c>
      <c r="B9" s="4">
        <v>17300000</v>
      </c>
      <c r="C9" s="5">
        <v>177000</v>
      </c>
      <c r="D9" s="3">
        <v>1.0229999999999999</v>
      </c>
    </row>
    <row r="10" spans="1:4">
      <c r="A10" s="3" t="s">
        <v>19</v>
      </c>
      <c r="B10" s="4">
        <v>16500000</v>
      </c>
      <c r="C10" s="5">
        <v>354000</v>
      </c>
      <c r="D10" s="3">
        <v>2.145</v>
      </c>
    </row>
    <row r="11" spans="1:4">
      <c r="A11" s="3" t="s">
        <v>22</v>
      </c>
      <c r="B11" s="4">
        <v>14700000</v>
      </c>
      <c r="C11" s="5">
        <v>182100</v>
      </c>
      <c r="D11" s="3">
        <v>1.2390000000000001</v>
      </c>
    </row>
    <row r="12" spans="1:4">
      <c r="A12" s="3" t="s">
        <v>17</v>
      </c>
      <c r="B12" s="4">
        <v>13500000</v>
      </c>
      <c r="C12" s="4">
        <v>389400</v>
      </c>
      <c r="D12" s="3">
        <v>2.8839999999999999</v>
      </c>
    </row>
    <row r="13" spans="1:4">
      <c r="A13" s="3" t="s">
        <v>21</v>
      </c>
      <c r="B13" s="4">
        <v>13500000</v>
      </c>
      <c r="C13" s="5">
        <v>225500</v>
      </c>
      <c r="D13" s="3">
        <v>1.67</v>
      </c>
    </row>
    <row r="14" spans="1:4">
      <c r="A14" s="3" t="s">
        <v>18</v>
      </c>
      <c r="B14" s="4">
        <v>12600000</v>
      </c>
      <c r="C14" s="5">
        <v>278100</v>
      </c>
      <c r="D14" s="3">
        <v>2.2069999999999999</v>
      </c>
    </row>
    <row r="15" spans="1:4">
      <c r="A15" s="3" t="s">
        <v>20</v>
      </c>
      <c r="B15" s="4">
        <v>11300000</v>
      </c>
      <c r="C15" s="5">
        <v>241100</v>
      </c>
      <c r="D15" s="3">
        <v>2.1339999999999999</v>
      </c>
    </row>
    <row r="24" spans="1:4">
      <c r="A24" s="1" t="s">
        <v>0</v>
      </c>
    </row>
    <row r="25" spans="1:4">
      <c r="A25" t="s">
        <v>1</v>
      </c>
    </row>
    <row r="26" spans="1:4">
      <c r="A26" s="3" t="s">
        <v>81</v>
      </c>
      <c r="B26" t="s">
        <v>2</v>
      </c>
      <c r="C26" t="s">
        <v>3</v>
      </c>
    </row>
    <row r="27" spans="1:4">
      <c r="A27" s="3" t="s">
        <v>82</v>
      </c>
      <c r="B27" s="4">
        <v>133000000</v>
      </c>
      <c r="C27" s="5">
        <v>1100000</v>
      </c>
      <c r="D27" s="3">
        <v>0.82699999999999996</v>
      </c>
    </row>
    <row r="28" spans="1:4">
      <c r="B28" s="4">
        <v>70900000</v>
      </c>
      <c r="C28" s="5">
        <v>100900</v>
      </c>
      <c r="D28" s="3">
        <v>0.14199999999999999</v>
      </c>
    </row>
  </sheetData>
  <autoFilter ref="A2:D15" xr:uid="{EC5F7361-347F-6840-A1DE-E4DAB17CEC69}">
    <sortState xmlns:xlrd2="http://schemas.microsoft.com/office/spreadsheetml/2017/richdata2" ref="A3:D15">
      <sortCondition descending="1" ref="B3:B15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2CE5F-E3E4-2849-A433-BE35855817E3}">
  <dimension ref="A1:I19"/>
  <sheetViews>
    <sheetView workbookViewId="0">
      <selection activeCell="A5" sqref="A5:B5"/>
    </sheetView>
  </sheetViews>
  <sheetFormatPr baseColWidth="10" defaultRowHeight="16"/>
  <sheetData>
    <row r="1" spans="1:9">
      <c r="A1" t="s">
        <v>56</v>
      </c>
    </row>
    <row r="2" spans="1:9" ht="17" thickBot="1"/>
    <row r="3" spans="1:9">
      <c r="A3" s="9" t="s">
        <v>57</v>
      </c>
      <c r="B3" s="9"/>
    </row>
    <row r="4" spans="1:9">
      <c r="A4" t="s">
        <v>58</v>
      </c>
      <c r="B4">
        <v>0.9638538163092375</v>
      </c>
    </row>
    <row r="5" spans="1:9">
      <c r="A5" s="10" t="s">
        <v>59</v>
      </c>
      <c r="B5" s="10">
        <v>0.9290141792138813</v>
      </c>
    </row>
    <row r="6" spans="1:9">
      <c r="A6" t="s">
        <v>60</v>
      </c>
      <c r="B6">
        <v>0.90535223895184169</v>
      </c>
    </row>
    <row r="7" spans="1:9">
      <c r="A7" t="s">
        <v>61</v>
      </c>
      <c r="B7">
        <v>5813666.2675369801</v>
      </c>
    </row>
    <row r="8" spans="1:9" ht="17" thickBot="1">
      <c r="A8" s="11" t="s">
        <v>62</v>
      </c>
      <c r="B8" s="11">
        <v>9</v>
      </c>
    </row>
    <row r="10" spans="1:9" ht="17" thickBot="1">
      <c r="A10" t="s">
        <v>63</v>
      </c>
    </row>
    <row r="11" spans="1:9">
      <c r="A11" s="12"/>
      <c r="B11" s="12" t="s">
        <v>64</v>
      </c>
      <c r="C11" s="12" t="s">
        <v>65</v>
      </c>
      <c r="D11" s="12" t="s">
        <v>66</v>
      </c>
      <c r="E11" s="12" t="s">
        <v>67</v>
      </c>
      <c r="F11" s="12" t="s">
        <v>68</v>
      </c>
    </row>
    <row r="12" spans="1:9">
      <c r="A12" t="s">
        <v>69</v>
      </c>
      <c r="B12">
        <v>2</v>
      </c>
      <c r="C12">
        <v>2654007707178216</v>
      </c>
      <c r="D12">
        <v>1327003853589108</v>
      </c>
      <c r="E12">
        <v>39.261961146283554</v>
      </c>
      <c r="F12">
        <v>3.5769661056929631E-4</v>
      </c>
    </row>
    <row r="13" spans="1:9">
      <c r="A13" t="s">
        <v>70</v>
      </c>
      <c r="B13">
        <v>6</v>
      </c>
      <c r="C13">
        <v>202792292821784.19</v>
      </c>
      <c r="D13">
        <v>33798715470297.363</v>
      </c>
    </row>
    <row r="14" spans="1:9" ht="17" thickBot="1">
      <c r="A14" s="11" t="s">
        <v>71</v>
      </c>
      <c r="B14" s="11">
        <v>8</v>
      </c>
      <c r="C14" s="11">
        <v>2856800000000000</v>
      </c>
      <c r="D14" s="11"/>
      <c r="E14" s="11"/>
      <c r="F14" s="11"/>
    </row>
    <row r="15" spans="1:9" ht="17" thickBot="1"/>
    <row r="16" spans="1:9">
      <c r="A16" s="12"/>
      <c r="B16" s="12" t="s">
        <v>72</v>
      </c>
      <c r="C16" s="12" t="s">
        <v>61</v>
      </c>
      <c r="D16" s="12" t="s">
        <v>73</v>
      </c>
      <c r="E16" s="12" t="s">
        <v>74</v>
      </c>
      <c r="F16" s="12" t="s">
        <v>75</v>
      </c>
      <c r="G16" s="12" t="s">
        <v>76</v>
      </c>
      <c r="H16" s="12" t="s">
        <v>77</v>
      </c>
      <c r="I16" s="12" t="s">
        <v>78</v>
      </c>
    </row>
    <row r="17" spans="1:9">
      <c r="A17" t="s">
        <v>79</v>
      </c>
      <c r="B17">
        <v>42119543.562524259</v>
      </c>
      <c r="C17">
        <v>2936425.467530997</v>
      </c>
      <c r="D17">
        <v>14.343814964232408</v>
      </c>
      <c r="E17">
        <v>7.186770220037817E-6</v>
      </c>
      <c r="F17">
        <v>34934369.286018752</v>
      </c>
      <c r="G17">
        <v>49304717.839029767</v>
      </c>
      <c r="H17">
        <v>34934369.286018752</v>
      </c>
      <c r="I17">
        <v>49304717.839029767</v>
      </c>
    </row>
    <row r="18" spans="1:9">
      <c r="A18" s="10" t="s">
        <v>3</v>
      </c>
      <c r="B18" s="10">
        <v>5.9296854782859478</v>
      </c>
      <c r="C18">
        <v>0.84909188834719684</v>
      </c>
      <c r="D18">
        <v>6.9835615669682118</v>
      </c>
      <c r="E18">
        <v>4.2891865877004218E-4</v>
      </c>
      <c r="F18">
        <v>3.8520324739781304</v>
      </c>
      <c r="G18">
        <v>8.0073384825937648</v>
      </c>
      <c r="H18">
        <v>3.8520324739781304</v>
      </c>
      <c r="I18">
        <v>8.0073384825937648</v>
      </c>
    </row>
    <row r="19" spans="1:9" ht="17" thickBot="1">
      <c r="A19" s="13" t="s">
        <v>30</v>
      </c>
      <c r="B19" s="13">
        <v>-2459803.3362113154</v>
      </c>
      <c r="C19" s="11">
        <v>285476.70085013949</v>
      </c>
      <c r="D19" s="11">
        <v>-8.6164766822865335</v>
      </c>
      <c r="E19" s="11">
        <v>1.3447500068294101E-4</v>
      </c>
      <c r="F19" s="11">
        <v>-3158339.6587472889</v>
      </c>
      <c r="G19" s="11">
        <v>-1761267.0136753418</v>
      </c>
      <c r="H19" s="11">
        <v>-3158339.6587472889</v>
      </c>
      <c r="I19" s="11">
        <v>-1761267.0136753418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Instagram Regressions</vt:lpstr>
      <vt:lpstr>Youtube Regressions</vt:lpstr>
      <vt:lpstr>Instagram Sports Regression </vt:lpstr>
      <vt:lpstr>Multiple Linear Regression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Piscitelli</dc:creator>
  <cp:lastModifiedBy>Marisa Piscitelli</cp:lastModifiedBy>
  <dcterms:created xsi:type="dcterms:W3CDTF">2022-12-20T18:36:19Z</dcterms:created>
  <dcterms:modified xsi:type="dcterms:W3CDTF">2022-12-20T18:40:50Z</dcterms:modified>
</cp:coreProperties>
</file>