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\Desktop\PPA\"/>
    </mc:Choice>
  </mc:AlternateContent>
  <xr:revisionPtr revIDLastSave="0" documentId="8_{82ADC0E7-E2E5-4840-8099-C5E40788F7AF}" xr6:coauthVersionLast="45" xr6:coauthVersionMax="45" xr10:uidLastSave="{00000000-0000-0000-0000-000000000000}"/>
  <bookViews>
    <workbookView xWindow="-120" yWindow="-120" windowWidth="28110" windowHeight="16440" xr2:uid="{90F47E26-8DF2-46AA-B042-129796C57F75}"/>
  </bookViews>
  <sheets>
    <sheet name="SpeedUp 200" sheetId="1" r:id="rId1"/>
    <sheet name="Entrada de Dados SerialParalelo" sheetId="2" r:id="rId2"/>
    <sheet name="SpeedUp Schedule 50 Vérti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3" l="1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3" i="3"/>
  <c r="M4" i="3"/>
  <c r="M5" i="3"/>
  <c r="M6" i="3"/>
  <c r="M7" i="3"/>
  <c r="M8" i="3"/>
  <c r="M9" i="3"/>
  <c r="M10" i="3"/>
  <c r="M11" i="3"/>
  <c r="M12" i="3"/>
  <c r="M14" i="3"/>
  <c r="M15" i="3"/>
  <c r="M16" i="3"/>
  <c r="M17" i="3"/>
  <c r="M18" i="3"/>
  <c r="M19" i="3"/>
  <c r="M20" i="3"/>
  <c r="M21" i="3"/>
  <c r="M2" i="3"/>
  <c r="I71" i="3"/>
  <c r="E71" i="3"/>
  <c r="I70" i="3"/>
  <c r="E70" i="3"/>
  <c r="I69" i="3"/>
  <c r="E69" i="3"/>
  <c r="I68" i="3"/>
  <c r="E68" i="3"/>
  <c r="I67" i="3"/>
  <c r="E67" i="3"/>
  <c r="I66" i="3"/>
  <c r="E66" i="3"/>
  <c r="I65" i="3"/>
  <c r="E65" i="3"/>
  <c r="I64" i="3"/>
  <c r="E64" i="3"/>
  <c r="I63" i="3"/>
  <c r="E63" i="3"/>
  <c r="I62" i="3"/>
  <c r="E62" i="3"/>
  <c r="I61" i="3"/>
  <c r="E61" i="3"/>
  <c r="I60" i="3"/>
  <c r="E60" i="3"/>
  <c r="I59" i="3"/>
  <c r="E59" i="3"/>
  <c r="I58" i="3"/>
  <c r="E58" i="3"/>
  <c r="I57" i="3"/>
  <c r="E57" i="3"/>
  <c r="I56" i="3"/>
  <c r="E56" i="3"/>
  <c r="I55" i="3"/>
  <c r="E55" i="3"/>
  <c r="I54" i="3"/>
  <c r="E54" i="3"/>
  <c r="I53" i="3"/>
  <c r="E53" i="3"/>
  <c r="I52" i="3"/>
  <c r="E52" i="3"/>
  <c r="I51" i="3"/>
  <c r="E51" i="3"/>
  <c r="I50" i="3"/>
  <c r="E50" i="3"/>
  <c r="I49" i="3"/>
  <c r="E49" i="3"/>
  <c r="I48" i="3"/>
  <c r="E48" i="3"/>
  <c r="I47" i="3"/>
  <c r="E47" i="3"/>
  <c r="I46" i="3"/>
  <c r="E46" i="3"/>
  <c r="I45" i="3"/>
  <c r="E45" i="3"/>
  <c r="I44" i="3"/>
  <c r="E44" i="3"/>
  <c r="I43" i="3"/>
  <c r="E43" i="3"/>
  <c r="I42" i="3"/>
  <c r="E42" i="3"/>
  <c r="I41" i="3"/>
  <c r="E41" i="3"/>
  <c r="I40" i="3"/>
  <c r="E40" i="3"/>
  <c r="I39" i="3"/>
  <c r="E39" i="3"/>
  <c r="I38" i="3"/>
  <c r="E38" i="3"/>
  <c r="I37" i="3"/>
  <c r="E37" i="3"/>
  <c r="I36" i="3"/>
  <c r="E36" i="3"/>
  <c r="I35" i="3"/>
  <c r="E35" i="3"/>
  <c r="I34" i="3"/>
  <c r="E34" i="3"/>
  <c r="I33" i="3"/>
  <c r="E33" i="3"/>
  <c r="I32" i="3"/>
  <c r="E32" i="3"/>
  <c r="I31" i="3"/>
  <c r="E31" i="3"/>
  <c r="I30" i="3"/>
  <c r="E30" i="3"/>
  <c r="I29" i="3"/>
  <c r="E29" i="3"/>
  <c r="I28" i="3"/>
  <c r="E28" i="3"/>
  <c r="I27" i="3"/>
  <c r="E27" i="3"/>
  <c r="I26" i="3"/>
  <c r="E26" i="3"/>
  <c r="I25" i="3"/>
  <c r="E25" i="3"/>
  <c r="I24" i="3"/>
  <c r="E24" i="3"/>
  <c r="I23" i="3"/>
  <c r="E23" i="3"/>
  <c r="I22" i="3"/>
  <c r="E22" i="3"/>
  <c r="I21" i="3"/>
  <c r="E21" i="3"/>
  <c r="I20" i="3"/>
  <c r="E20" i="3"/>
  <c r="I19" i="3"/>
  <c r="E19" i="3"/>
  <c r="I18" i="3"/>
  <c r="E18" i="3"/>
  <c r="I17" i="3"/>
  <c r="E17" i="3"/>
  <c r="I16" i="3"/>
  <c r="E16" i="3"/>
  <c r="I15" i="3"/>
  <c r="E15" i="3"/>
  <c r="I14" i="3"/>
  <c r="E14" i="3"/>
  <c r="I13" i="3"/>
  <c r="E13" i="3"/>
  <c r="I12" i="3"/>
  <c r="E12" i="3"/>
  <c r="I11" i="3"/>
  <c r="E11" i="3"/>
  <c r="I10" i="3"/>
  <c r="E10" i="3"/>
  <c r="I9" i="3"/>
  <c r="E9" i="3"/>
  <c r="I8" i="3"/>
  <c r="E8" i="3"/>
  <c r="I7" i="3"/>
  <c r="E7" i="3"/>
  <c r="I6" i="3"/>
  <c r="E6" i="3"/>
  <c r="I5" i="3"/>
  <c r="E5" i="3"/>
  <c r="I4" i="3"/>
  <c r="E4" i="3"/>
  <c r="I3" i="3"/>
  <c r="E3" i="3"/>
  <c r="I2" i="3"/>
  <c r="E2" i="3"/>
  <c r="H3" i="2"/>
  <c r="H4" i="2"/>
  <c r="H5" i="2"/>
  <c r="H6" i="2"/>
  <c r="I3" i="2"/>
  <c r="I4" i="2"/>
  <c r="I5" i="2"/>
  <c r="I6" i="2"/>
  <c r="K3" i="1"/>
  <c r="K4" i="1"/>
  <c r="K5" i="1"/>
  <c r="K6" i="1"/>
  <c r="K7" i="1"/>
  <c r="K8" i="1"/>
  <c r="K9" i="1"/>
  <c r="K10" i="1"/>
  <c r="K11" i="1"/>
  <c r="K2" i="1"/>
  <c r="K73" i="1"/>
  <c r="K74" i="1"/>
  <c r="K75" i="1"/>
  <c r="K76" i="1"/>
  <c r="K77" i="1"/>
  <c r="K78" i="1"/>
  <c r="K79" i="1"/>
  <c r="K80" i="1"/>
  <c r="K81" i="1"/>
  <c r="K63" i="1"/>
  <c r="K64" i="1"/>
  <c r="K65" i="1"/>
  <c r="K66" i="1"/>
  <c r="K67" i="1"/>
  <c r="K68" i="1"/>
  <c r="K69" i="1"/>
  <c r="K70" i="1"/>
  <c r="K71" i="1"/>
  <c r="K53" i="1"/>
  <c r="K54" i="1"/>
  <c r="K55" i="1"/>
  <c r="K56" i="1"/>
  <c r="K57" i="1"/>
  <c r="K58" i="1"/>
  <c r="K59" i="1"/>
  <c r="K60" i="1"/>
  <c r="K61" i="1"/>
  <c r="K43" i="1"/>
  <c r="K44" i="1"/>
  <c r="K45" i="1"/>
  <c r="K46" i="1"/>
  <c r="K47" i="1"/>
  <c r="K48" i="1"/>
  <c r="K49" i="1"/>
  <c r="K50" i="1"/>
  <c r="K51" i="1"/>
  <c r="K33" i="1"/>
  <c r="K34" i="1"/>
  <c r="K35" i="1"/>
  <c r="K36" i="1"/>
  <c r="K37" i="1"/>
  <c r="K38" i="1"/>
  <c r="K39" i="1"/>
  <c r="K40" i="1"/>
  <c r="K41" i="1"/>
  <c r="K23" i="1"/>
  <c r="K24" i="1"/>
  <c r="K25" i="1"/>
  <c r="K26" i="1"/>
  <c r="K27" i="1"/>
  <c r="K28" i="1"/>
  <c r="K29" i="1"/>
  <c r="K30" i="1"/>
  <c r="K31" i="1"/>
  <c r="K72" i="1"/>
  <c r="K62" i="1"/>
  <c r="K52" i="1"/>
  <c r="K42" i="1"/>
  <c r="K32" i="1"/>
  <c r="K22" i="1"/>
  <c r="K13" i="1"/>
  <c r="K14" i="1"/>
  <c r="K15" i="1"/>
  <c r="K16" i="1"/>
  <c r="K17" i="1"/>
  <c r="K18" i="1"/>
  <c r="K19" i="1"/>
  <c r="K20" i="1"/>
  <c r="K21" i="1"/>
  <c r="K12" i="1"/>
</calcChain>
</file>

<file path=xl/sharedStrings.xml><?xml version="1.0" encoding="utf-8"?>
<sst xmlns="http://schemas.openxmlformats.org/spreadsheetml/2006/main" count="21" uniqueCount="11">
  <si>
    <t>serial</t>
  </si>
  <si>
    <t>paralelo</t>
  </si>
  <si>
    <t>static</t>
  </si>
  <si>
    <t>dynamic</t>
  </si>
  <si>
    <t>guided</t>
  </si>
  <si>
    <t>speedup</t>
  </si>
  <si>
    <t>sppedup</t>
  </si>
  <si>
    <t>threads</t>
  </si>
  <si>
    <t>Media</t>
  </si>
  <si>
    <t>vertex</t>
  </si>
  <si>
    <t xml:space="preserve">paralelo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</si>
</sst>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"/>
    <numFmt numFmtId="166" formatCode="0.000000"/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07A3-6082-410A-8387-1F9D11CC9040}">
  <dimension ref="A1:K81"/>
  <sheetViews>
    <sheetView tabSelected="1" topLeftCell="G45" workbookViewId="0">
      <selection activeCell="J2" sqref="J2:K81"/>
    </sheetView>
  </sheetViews>
  <sheetFormatPr defaultRowHeight="15" x14ac:dyDescent="0.25"/>
  <sheetData>
    <row r="1" spans="1:11" x14ac:dyDescent="0.25">
      <c r="A1" t="s">
        <v>0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J1" t="s">
        <v>7</v>
      </c>
      <c r="K1" t="s">
        <v>5</v>
      </c>
    </row>
    <row r="2" spans="1:11" x14ac:dyDescent="0.25">
      <c r="A2">
        <v>55.536000000000001</v>
      </c>
      <c r="B2">
        <v>27.981999999999999</v>
      </c>
      <c r="C2">
        <v>19.305</v>
      </c>
      <c r="D2">
        <v>14.741</v>
      </c>
      <c r="E2">
        <v>13.842000000000001</v>
      </c>
      <c r="F2">
        <v>13.000999999999999</v>
      </c>
      <c r="G2">
        <v>11.303000000000001</v>
      </c>
      <c r="H2">
        <v>10.464</v>
      </c>
      <c r="J2">
        <v>1</v>
      </c>
      <c r="K2" s="2">
        <f>A2/A2</f>
        <v>1</v>
      </c>
    </row>
    <row r="3" spans="1:11" x14ac:dyDescent="0.25">
      <c r="A3">
        <v>55.570999999999998</v>
      </c>
      <c r="B3" s="1">
        <v>28.08</v>
      </c>
      <c r="C3">
        <v>19.302</v>
      </c>
      <c r="D3">
        <v>14.739000000000001</v>
      </c>
      <c r="E3">
        <v>13.836</v>
      </c>
      <c r="F3">
        <v>12.976000000000001</v>
      </c>
      <c r="G3">
        <v>11.287000000000001</v>
      </c>
      <c r="H3">
        <v>10.459</v>
      </c>
      <c r="J3">
        <v>1</v>
      </c>
      <c r="K3" s="2">
        <f>A3/A3</f>
        <v>1</v>
      </c>
    </row>
    <row r="4" spans="1:11" x14ac:dyDescent="0.25">
      <c r="A4">
        <v>55.564</v>
      </c>
      <c r="B4">
        <v>28.045999999999999</v>
      </c>
      <c r="C4">
        <v>19.297999999999998</v>
      </c>
      <c r="D4">
        <v>14.737</v>
      </c>
      <c r="E4">
        <v>13.842000000000001</v>
      </c>
      <c r="F4">
        <v>12.989000000000001</v>
      </c>
      <c r="G4">
        <v>11.287000000000001</v>
      </c>
      <c r="H4">
        <v>10.459</v>
      </c>
      <c r="J4">
        <v>1</v>
      </c>
      <c r="K4" s="2">
        <f>A4/A4</f>
        <v>1</v>
      </c>
    </row>
    <row r="5" spans="1:11" x14ac:dyDescent="0.25">
      <c r="A5">
        <v>55.676000000000002</v>
      </c>
      <c r="B5">
        <v>28.068000000000001</v>
      </c>
      <c r="C5">
        <v>19.292999999999999</v>
      </c>
      <c r="D5">
        <v>14.749000000000001</v>
      </c>
      <c r="E5">
        <v>13.829000000000001</v>
      </c>
      <c r="F5">
        <v>12.978999999999999</v>
      </c>
      <c r="G5" s="1">
        <v>11.17</v>
      </c>
      <c r="H5">
        <v>10.484999999999999</v>
      </c>
      <c r="J5">
        <v>1</v>
      </c>
      <c r="K5" s="2">
        <f>A5/A5</f>
        <v>1</v>
      </c>
    </row>
    <row r="6" spans="1:11" x14ac:dyDescent="0.25">
      <c r="A6">
        <v>55.563000000000002</v>
      </c>
      <c r="B6">
        <v>28.068999999999999</v>
      </c>
      <c r="C6">
        <v>19.295999999999999</v>
      </c>
      <c r="D6">
        <v>14.731999999999999</v>
      </c>
      <c r="E6">
        <v>13.843999999999999</v>
      </c>
      <c r="F6">
        <v>12.984999999999999</v>
      </c>
      <c r="G6">
        <v>11.282999999999999</v>
      </c>
      <c r="H6">
        <v>10.462999999999999</v>
      </c>
      <c r="J6">
        <v>1</v>
      </c>
      <c r="K6" s="2">
        <f>A6/A6</f>
        <v>1</v>
      </c>
    </row>
    <row r="7" spans="1:11" x14ac:dyDescent="0.25">
      <c r="A7">
        <v>55.536000000000001</v>
      </c>
      <c r="B7">
        <v>28.056000000000001</v>
      </c>
      <c r="C7">
        <v>19.283999999999999</v>
      </c>
      <c r="D7">
        <v>14.741</v>
      </c>
      <c r="E7">
        <v>13.832000000000001</v>
      </c>
      <c r="F7">
        <v>12.986000000000001</v>
      </c>
      <c r="G7">
        <v>11.167999999999999</v>
      </c>
      <c r="H7">
        <v>10.459</v>
      </c>
      <c r="J7">
        <v>1</v>
      </c>
      <c r="K7" s="2">
        <f>A7/A7</f>
        <v>1</v>
      </c>
    </row>
    <row r="8" spans="1:11" x14ac:dyDescent="0.25">
      <c r="A8">
        <v>55.546999999999997</v>
      </c>
      <c r="B8">
        <v>28.091000000000001</v>
      </c>
      <c r="C8">
        <v>19.204000000000001</v>
      </c>
      <c r="D8">
        <v>14.736000000000001</v>
      </c>
      <c r="E8">
        <v>13.839</v>
      </c>
      <c r="F8">
        <v>12.975</v>
      </c>
      <c r="G8">
        <v>11.176</v>
      </c>
      <c r="H8">
        <v>10.478</v>
      </c>
      <c r="J8">
        <v>1</v>
      </c>
      <c r="K8" s="2">
        <f>A8/A8</f>
        <v>1</v>
      </c>
    </row>
    <row r="9" spans="1:11" x14ac:dyDescent="0.25">
      <c r="A9">
        <v>55.667000000000002</v>
      </c>
      <c r="B9">
        <v>28.081</v>
      </c>
      <c r="C9">
        <v>19.297000000000001</v>
      </c>
      <c r="D9">
        <v>14.739000000000001</v>
      </c>
      <c r="E9">
        <v>13.834</v>
      </c>
      <c r="F9">
        <v>12.983000000000001</v>
      </c>
      <c r="G9">
        <v>11.189</v>
      </c>
      <c r="H9">
        <v>10.451000000000001</v>
      </c>
      <c r="J9">
        <v>1</v>
      </c>
      <c r="K9" s="2">
        <f>A9/A9</f>
        <v>1</v>
      </c>
    </row>
    <row r="10" spans="1:11" x14ac:dyDescent="0.25">
      <c r="A10" s="1">
        <v>55.54</v>
      </c>
      <c r="B10">
        <v>27.963000000000001</v>
      </c>
      <c r="C10">
        <v>19.288</v>
      </c>
      <c r="D10">
        <v>14.741</v>
      </c>
      <c r="E10">
        <v>13.865</v>
      </c>
      <c r="F10">
        <v>12.981</v>
      </c>
      <c r="G10" s="1">
        <v>11.18</v>
      </c>
      <c r="H10">
        <v>10.451000000000001</v>
      </c>
      <c r="J10">
        <v>1</v>
      </c>
      <c r="K10" s="2">
        <f>A10/A10</f>
        <v>1</v>
      </c>
    </row>
    <row r="11" spans="1:11" x14ac:dyDescent="0.25">
      <c r="A11">
        <v>55.481000000000002</v>
      </c>
      <c r="B11">
        <v>28.056999999999999</v>
      </c>
      <c r="C11">
        <v>19.286999999999999</v>
      </c>
      <c r="D11">
        <v>14.734</v>
      </c>
      <c r="E11">
        <v>13.842000000000001</v>
      </c>
      <c r="F11">
        <v>12.781000000000001</v>
      </c>
      <c r="G11">
        <v>11.285</v>
      </c>
      <c r="H11">
        <v>10.446999999999999</v>
      </c>
      <c r="J11">
        <v>1</v>
      </c>
      <c r="K11" s="2">
        <f>A11/A11</f>
        <v>1</v>
      </c>
    </row>
    <row r="12" spans="1:11" x14ac:dyDescent="0.25">
      <c r="J12">
        <v>2</v>
      </c>
      <c r="K12">
        <f>A2/B2</f>
        <v>1.9847044528625546</v>
      </c>
    </row>
    <row r="13" spans="1:11" x14ac:dyDescent="0.25">
      <c r="J13">
        <v>2</v>
      </c>
      <c r="K13">
        <f>A3/B3</f>
        <v>1.9790242165242167</v>
      </c>
    </row>
    <row r="14" spans="1:11" x14ac:dyDescent="0.25">
      <c r="J14">
        <v>2</v>
      </c>
      <c r="K14">
        <f>A4/B4</f>
        <v>1.9811737859231264</v>
      </c>
    </row>
    <row r="15" spans="1:11" x14ac:dyDescent="0.25">
      <c r="J15">
        <v>2</v>
      </c>
      <c r="K15">
        <f>A5/B5</f>
        <v>1.983611229870315</v>
      </c>
    </row>
    <row r="16" spans="1:11" x14ac:dyDescent="0.25">
      <c r="J16">
        <v>2</v>
      </c>
      <c r="K16">
        <f>A6/B6</f>
        <v>1.9795147671808759</v>
      </c>
    </row>
    <row r="17" spans="10:11" x14ac:dyDescent="0.25">
      <c r="J17">
        <v>2</v>
      </c>
      <c r="K17" s="2">
        <f>A7/B7</f>
        <v>1.9794696321642429</v>
      </c>
    </row>
    <row r="18" spans="10:11" x14ac:dyDescent="0.25">
      <c r="J18">
        <v>2</v>
      </c>
      <c r="K18">
        <f>A8/B8</f>
        <v>1.9773948951621514</v>
      </c>
    </row>
    <row r="19" spans="10:11" x14ac:dyDescent="0.25">
      <c r="J19">
        <v>2</v>
      </c>
      <c r="K19">
        <f>A9/B9</f>
        <v>1.9823724226345216</v>
      </c>
    </row>
    <row r="20" spans="10:11" x14ac:dyDescent="0.25">
      <c r="J20">
        <v>2</v>
      </c>
      <c r="K20">
        <f>A10/B10</f>
        <v>1.9861960447734506</v>
      </c>
    </row>
    <row r="21" spans="10:11" x14ac:dyDescent="0.25">
      <c r="J21">
        <v>2</v>
      </c>
      <c r="K21">
        <f>A11/B11</f>
        <v>1.9774387853298643</v>
      </c>
    </row>
    <row r="22" spans="10:11" x14ac:dyDescent="0.25">
      <c r="J22">
        <v>3</v>
      </c>
      <c r="K22">
        <f>A2/C2</f>
        <v>2.8767676767676771</v>
      </c>
    </row>
    <row r="23" spans="10:11" x14ac:dyDescent="0.25">
      <c r="J23">
        <v>3</v>
      </c>
      <c r="K23">
        <f>A3/C3</f>
        <v>2.8790280799917105</v>
      </c>
    </row>
    <row r="24" spans="10:11" x14ac:dyDescent="0.25">
      <c r="J24">
        <v>3</v>
      </c>
      <c r="K24">
        <f>A4/C4</f>
        <v>2.8792620996994511</v>
      </c>
    </row>
    <row r="25" spans="10:11" x14ac:dyDescent="0.25">
      <c r="J25">
        <v>3</v>
      </c>
      <c r="K25">
        <f>A5/C5</f>
        <v>2.8858135074897633</v>
      </c>
    </row>
    <row r="26" spans="10:11" x14ac:dyDescent="0.25">
      <c r="J26">
        <v>3</v>
      </c>
      <c r="K26">
        <f>A6/C6</f>
        <v>2.8795087064676621</v>
      </c>
    </row>
    <row r="27" spans="10:11" x14ac:dyDescent="0.25">
      <c r="J27">
        <v>3</v>
      </c>
      <c r="K27" s="3">
        <f>A7/C7</f>
        <v>2.8799004355942754</v>
      </c>
    </row>
    <row r="28" spans="10:11" x14ac:dyDescent="0.25">
      <c r="J28">
        <v>3</v>
      </c>
      <c r="K28">
        <f>A8/C8</f>
        <v>2.8924703186836074</v>
      </c>
    </row>
    <row r="29" spans="10:11" x14ac:dyDescent="0.25">
      <c r="J29">
        <v>3</v>
      </c>
      <c r="K29">
        <f>A9/C9</f>
        <v>2.8847489247033216</v>
      </c>
    </row>
    <row r="30" spans="10:11" x14ac:dyDescent="0.25">
      <c r="J30">
        <v>3</v>
      </c>
      <c r="K30">
        <f>A10/C10</f>
        <v>2.8795105765242637</v>
      </c>
    </row>
    <row r="31" spans="10:11" x14ac:dyDescent="0.25">
      <c r="J31">
        <v>3</v>
      </c>
      <c r="K31">
        <f>A11/C11</f>
        <v>2.8766008192046457</v>
      </c>
    </row>
    <row r="32" spans="10:11" x14ac:dyDescent="0.25">
      <c r="J32">
        <v>4</v>
      </c>
      <c r="K32">
        <f>A2/D2</f>
        <v>3.7674513262329561</v>
      </c>
    </row>
    <row r="33" spans="10:11" x14ac:dyDescent="0.25">
      <c r="J33">
        <v>4</v>
      </c>
      <c r="K33">
        <f>A3/D3</f>
        <v>3.7703372006241942</v>
      </c>
    </row>
    <row r="34" spans="10:11" x14ac:dyDescent="0.25">
      <c r="J34">
        <v>4</v>
      </c>
      <c r="K34">
        <f>A4/D4</f>
        <v>3.7703738888511911</v>
      </c>
    </row>
    <row r="35" spans="10:11" x14ac:dyDescent="0.25">
      <c r="J35">
        <v>4</v>
      </c>
      <c r="K35" s="3">
        <f>A5/D5</f>
        <v>3.7748999932198792</v>
      </c>
    </row>
    <row r="36" spans="10:11" x14ac:dyDescent="0.25">
      <c r="J36">
        <v>4</v>
      </c>
      <c r="K36">
        <f>A6/D6</f>
        <v>3.771585663860983</v>
      </c>
    </row>
    <row r="37" spans="10:11" x14ac:dyDescent="0.25">
      <c r="J37">
        <v>4</v>
      </c>
      <c r="K37">
        <f>A7/D7</f>
        <v>3.7674513262329561</v>
      </c>
    </row>
    <row r="38" spans="10:11" x14ac:dyDescent="0.25">
      <c r="J38">
        <v>4</v>
      </c>
      <c r="K38">
        <f>A8/D8</f>
        <v>3.7694761129207381</v>
      </c>
    </row>
    <row r="39" spans="10:11" x14ac:dyDescent="0.25">
      <c r="J39">
        <v>4</v>
      </c>
      <c r="K39">
        <f>A9/D9</f>
        <v>3.7768505326005832</v>
      </c>
    </row>
    <row r="40" spans="10:11" x14ac:dyDescent="0.25">
      <c r="J40">
        <v>4</v>
      </c>
      <c r="K40">
        <f>A10/D10</f>
        <v>3.7677226782443527</v>
      </c>
    </row>
    <row r="41" spans="10:11" x14ac:dyDescent="0.25">
      <c r="J41">
        <v>4</v>
      </c>
      <c r="K41">
        <f>A11/D11</f>
        <v>3.7655083480385505</v>
      </c>
    </row>
    <row r="42" spans="10:11" x14ac:dyDescent="0.25">
      <c r="J42">
        <v>5</v>
      </c>
      <c r="K42">
        <f>A2/E2</f>
        <v>4.012136974425661</v>
      </c>
    </row>
    <row r="43" spans="10:11" x14ac:dyDescent="0.25">
      <c r="J43">
        <v>5</v>
      </c>
      <c r="K43">
        <f>A3/E3</f>
        <v>4.0164064758600748</v>
      </c>
    </row>
    <row r="44" spans="10:11" x14ac:dyDescent="0.25">
      <c r="J44">
        <v>5</v>
      </c>
      <c r="K44" s="2">
        <f>A4/E4</f>
        <v>4.0141598034966046</v>
      </c>
    </row>
    <row r="45" spans="10:11" x14ac:dyDescent="0.25">
      <c r="J45">
        <v>5</v>
      </c>
      <c r="K45">
        <f>A5/E5</f>
        <v>4.0260322510665993</v>
      </c>
    </row>
    <row r="46" spans="10:11" x14ac:dyDescent="0.25">
      <c r="J46">
        <v>5</v>
      </c>
      <c r="K46">
        <f>A6/E6</f>
        <v>4.0135076567466053</v>
      </c>
    </row>
    <row r="47" spans="10:11" x14ac:dyDescent="0.25">
      <c r="J47">
        <v>5</v>
      </c>
      <c r="K47">
        <f>A7/E7</f>
        <v>4.0150375939849621</v>
      </c>
    </row>
    <row r="48" spans="10:11" x14ac:dyDescent="0.25">
      <c r="J48">
        <v>5</v>
      </c>
      <c r="K48">
        <f>A8/E8</f>
        <v>4.0138015752583271</v>
      </c>
    </row>
    <row r="49" spans="10:11" x14ac:dyDescent="0.25">
      <c r="J49">
        <v>5</v>
      </c>
      <c r="K49">
        <f>A9/E9</f>
        <v>4.0239265577562531</v>
      </c>
    </row>
    <row r="50" spans="10:11" x14ac:dyDescent="0.25">
      <c r="J50">
        <v>5</v>
      </c>
      <c r="K50">
        <f>A10/E10</f>
        <v>4.0057699242697442</v>
      </c>
    </row>
    <row r="51" spans="10:11" x14ac:dyDescent="0.25">
      <c r="J51">
        <v>5</v>
      </c>
      <c r="K51">
        <f>A11/E11</f>
        <v>4.008163560179165</v>
      </c>
    </row>
    <row r="52" spans="10:11" x14ac:dyDescent="0.25">
      <c r="J52">
        <v>6</v>
      </c>
      <c r="K52">
        <f>A2/F2</f>
        <v>4.2716714098915469</v>
      </c>
    </row>
    <row r="53" spans="10:11" x14ac:dyDescent="0.25">
      <c r="J53">
        <v>6</v>
      </c>
      <c r="K53">
        <f>A3/F3</f>
        <v>4.2825986436498145</v>
      </c>
    </row>
    <row r="54" spans="10:11" x14ac:dyDescent="0.25">
      <c r="J54">
        <v>6</v>
      </c>
      <c r="K54">
        <f>A4/F4</f>
        <v>4.2777735006543995</v>
      </c>
    </row>
    <row r="55" spans="10:11" x14ac:dyDescent="0.25">
      <c r="J55">
        <v>6</v>
      </c>
      <c r="K55">
        <f>A5/F5</f>
        <v>4.2896987441251255</v>
      </c>
    </row>
    <row r="56" spans="10:11" x14ac:dyDescent="0.25">
      <c r="J56">
        <v>6</v>
      </c>
      <c r="K56">
        <f>A6/F6</f>
        <v>4.2790142472083179</v>
      </c>
    </row>
    <row r="57" spans="10:11" x14ac:dyDescent="0.25">
      <c r="J57">
        <v>6</v>
      </c>
      <c r="K57">
        <f>A7/F7</f>
        <v>4.2766055752348686</v>
      </c>
    </row>
    <row r="58" spans="10:11" x14ac:dyDescent="0.25">
      <c r="J58">
        <v>6</v>
      </c>
      <c r="K58">
        <f>A8/F8</f>
        <v>4.2810789980732178</v>
      </c>
    </row>
    <row r="59" spans="10:11" x14ac:dyDescent="0.25">
      <c r="J59">
        <v>6</v>
      </c>
      <c r="K59">
        <f>A9/F9</f>
        <v>4.2876838943233455</v>
      </c>
    </row>
    <row r="60" spans="10:11" x14ac:dyDescent="0.25">
      <c r="J60">
        <v>6</v>
      </c>
      <c r="K60">
        <f>A10/F10</f>
        <v>4.278560973730837</v>
      </c>
    </row>
    <row r="61" spans="10:11" x14ac:dyDescent="0.25">
      <c r="J61">
        <v>6</v>
      </c>
      <c r="K61">
        <f>A11/F11</f>
        <v>4.340896643455129</v>
      </c>
    </row>
    <row r="62" spans="10:11" x14ac:dyDescent="0.25">
      <c r="J62">
        <v>7</v>
      </c>
      <c r="K62">
        <f>A2/G2</f>
        <v>4.9133858267716537</v>
      </c>
    </row>
    <row r="63" spans="10:11" x14ac:dyDescent="0.25">
      <c r="J63">
        <v>7</v>
      </c>
      <c r="K63">
        <f>A3/G3</f>
        <v>4.9234517586604056</v>
      </c>
    </row>
    <row r="64" spans="10:11" x14ac:dyDescent="0.25">
      <c r="J64">
        <v>7</v>
      </c>
      <c r="K64">
        <f>A4/G4</f>
        <v>4.9228315761495525</v>
      </c>
    </row>
    <row r="65" spans="10:11" x14ac:dyDescent="0.25">
      <c r="J65">
        <v>7</v>
      </c>
      <c r="K65">
        <f>A5/G5</f>
        <v>4.9844225604297225</v>
      </c>
    </row>
    <row r="66" spans="10:11" x14ac:dyDescent="0.25">
      <c r="J66">
        <v>7</v>
      </c>
      <c r="K66">
        <f>A6/G6</f>
        <v>4.9244881680404156</v>
      </c>
    </row>
    <row r="67" spans="10:11" x14ac:dyDescent="0.25">
      <c r="J67">
        <v>7</v>
      </c>
      <c r="K67">
        <f>A7/G7</f>
        <v>4.9727793696275073</v>
      </c>
    </row>
    <row r="68" spans="10:11" x14ac:dyDescent="0.25">
      <c r="J68">
        <v>7</v>
      </c>
      <c r="K68">
        <f>A8/G8</f>
        <v>4.9702040085898354</v>
      </c>
    </row>
    <row r="69" spans="10:11" x14ac:dyDescent="0.25">
      <c r="J69">
        <v>7</v>
      </c>
      <c r="K69">
        <f>A9/G9</f>
        <v>4.9751541692733934</v>
      </c>
    </row>
    <row r="70" spans="10:11" x14ac:dyDescent="0.25">
      <c r="J70">
        <v>7</v>
      </c>
      <c r="K70" s="2">
        <f>A10/G10</f>
        <v>4.9677996422182469</v>
      </c>
    </row>
    <row r="71" spans="10:11" x14ac:dyDescent="0.25">
      <c r="J71">
        <v>7</v>
      </c>
      <c r="K71">
        <f>A11/G11</f>
        <v>4.9163491360212674</v>
      </c>
    </row>
    <row r="72" spans="10:11" x14ac:dyDescent="0.25">
      <c r="J72">
        <v>8</v>
      </c>
      <c r="K72">
        <f>A2/H2</f>
        <v>5.307339449541284</v>
      </c>
    </row>
    <row r="73" spans="10:11" x14ac:dyDescent="0.25">
      <c r="J73">
        <v>8</v>
      </c>
      <c r="K73">
        <f>A3/H3</f>
        <v>5.313223061478153</v>
      </c>
    </row>
    <row r="74" spans="10:11" x14ac:dyDescent="0.25">
      <c r="J74">
        <v>8</v>
      </c>
      <c r="K74">
        <f>A4/H4</f>
        <v>5.3125537814322596</v>
      </c>
    </row>
    <row r="75" spans="10:11" x14ac:dyDescent="0.25">
      <c r="J75">
        <v>8</v>
      </c>
      <c r="K75">
        <f>A5/H5</f>
        <v>5.3100619933237967</v>
      </c>
    </row>
    <row r="76" spans="10:11" x14ac:dyDescent="0.25">
      <c r="J76">
        <v>8</v>
      </c>
      <c r="K76">
        <f>A6/H6</f>
        <v>5.3104272197266562</v>
      </c>
    </row>
    <row r="77" spans="10:11" x14ac:dyDescent="0.25">
      <c r="J77">
        <v>8</v>
      </c>
      <c r="K77">
        <f>A7/H7</f>
        <v>5.3098766612486861</v>
      </c>
    </row>
    <row r="78" spans="10:11" x14ac:dyDescent="0.25">
      <c r="J78">
        <v>8</v>
      </c>
      <c r="K78">
        <f>A8/H8</f>
        <v>5.3012979576255006</v>
      </c>
    </row>
    <row r="79" spans="10:11" x14ac:dyDescent="0.25">
      <c r="J79">
        <v>8</v>
      </c>
      <c r="K79">
        <f>A9/H9</f>
        <v>5.3264759353171947</v>
      </c>
    </row>
    <row r="80" spans="10:11" x14ac:dyDescent="0.25">
      <c r="J80">
        <v>8</v>
      </c>
      <c r="K80">
        <f>A10/H10</f>
        <v>5.3143239881351061</v>
      </c>
    </row>
    <row r="81" spans="10:11" x14ac:dyDescent="0.25">
      <c r="J81">
        <v>8</v>
      </c>
      <c r="K81">
        <f>A11/H11</f>
        <v>5.3107112089595105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31B98-870A-43C7-8BE8-3B01506E6E1C}">
  <dimension ref="A1:I41"/>
  <sheetViews>
    <sheetView workbookViewId="0">
      <selection activeCell="G2" sqref="G2:I6"/>
    </sheetView>
  </sheetViews>
  <sheetFormatPr defaultRowHeight="15" x14ac:dyDescent="0.25"/>
  <cols>
    <col min="8" max="8" width="13.140625" customWidth="1"/>
    <col min="9" max="9" width="15" customWidth="1"/>
  </cols>
  <sheetData>
    <row r="1" spans="1:9" x14ac:dyDescent="0.25">
      <c r="A1" t="s">
        <v>1</v>
      </c>
      <c r="B1" t="s">
        <v>9</v>
      </c>
      <c r="D1" t="s">
        <v>0</v>
      </c>
      <c r="E1" t="s">
        <v>9</v>
      </c>
      <c r="H1" t="s">
        <v>8</v>
      </c>
    </row>
    <row r="2" spans="1:9" x14ac:dyDescent="0.25">
      <c r="A2">
        <v>0.08</v>
      </c>
      <c r="B2">
        <v>50</v>
      </c>
      <c r="D2">
        <v>0.33100000000000002</v>
      </c>
      <c r="E2">
        <v>50</v>
      </c>
      <c r="G2" t="s">
        <v>9</v>
      </c>
      <c r="H2" t="s">
        <v>0</v>
      </c>
      <c r="I2" t="s">
        <v>10</v>
      </c>
    </row>
    <row r="3" spans="1:9" x14ac:dyDescent="0.25">
      <c r="A3">
        <v>7.9000000000000001E-2</v>
      </c>
      <c r="B3">
        <v>50</v>
      </c>
      <c r="D3">
        <v>0.33100000000000002</v>
      </c>
      <c r="E3">
        <v>50</v>
      </c>
      <c r="G3">
        <v>50</v>
      </c>
      <c r="H3">
        <f>MEDIAN('Entrada de Dados SerialParalelo'!D2:D11)</f>
        <v>0.33</v>
      </c>
      <c r="I3">
        <f>MEDIAN('Entrada de Dados SerialParalelo'!A2:A11)</f>
        <v>7.9500000000000001E-2</v>
      </c>
    </row>
    <row r="4" spans="1:9" x14ac:dyDescent="0.25">
      <c r="A4">
        <v>8.1000000000000003E-2</v>
      </c>
      <c r="B4">
        <v>50</v>
      </c>
      <c r="D4">
        <v>0.33</v>
      </c>
      <c r="E4">
        <v>50</v>
      </c>
      <c r="G4">
        <v>100</v>
      </c>
      <c r="H4">
        <f>MEDIAN('Entrada de Dados SerialParalelo'!D13:D21)</f>
        <v>4.1189999999999998</v>
      </c>
      <c r="I4">
        <f>MEDIAN('Entrada de Dados SerialParalelo'!A12:A21)</f>
        <v>0.84850000000000003</v>
      </c>
    </row>
    <row r="5" spans="1:9" x14ac:dyDescent="0.25">
      <c r="A5">
        <v>0.08</v>
      </c>
      <c r="B5">
        <v>50</v>
      </c>
      <c r="D5">
        <v>0.33</v>
      </c>
      <c r="E5">
        <v>50</v>
      </c>
      <c r="G5">
        <v>150</v>
      </c>
      <c r="H5">
        <f>MEDIAN('Entrada de Dados SerialParalelo'!D22:D31)</f>
        <v>18.8705</v>
      </c>
      <c r="I5">
        <f>MEDIAN('Entrada de Dados SerialParalelo'!A22:A31)</f>
        <v>3.8075000000000001</v>
      </c>
    </row>
    <row r="6" spans="1:9" x14ac:dyDescent="0.25">
      <c r="A6">
        <v>0.08</v>
      </c>
      <c r="B6">
        <v>50</v>
      </c>
      <c r="D6">
        <v>0.33</v>
      </c>
      <c r="E6">
        <v>50</v>
      </c>
      <c r="G6">
        <v>200</v>
      </c>
      <c r="H6">
        <f>MEDIAN('Entrada de Dados SerialParalelo'!D32:D41)</f>
        <v>55.555</v>
      </c>
      <c r="I6">
        <f>MEDIAN('Entrada de Dados SerialParalelo'!A32:A41)</f>
        <v>11.161000000000001</v>
      </c>
    </row>
    <row r="7" spans="1:9" x14ac:dyDescent="0.25">
      <c r="A7">
        <v>7.8E-2</v>
      </c>
      <c r="B7">
        <v>50</v>
      </c>
      <c r="D7">
        <v>0.33</v>
      </c>
      <c r="E7">
        <v>50</v>
      </c>
    </row>
    <row r="8" spans="1:9" x14ac:dyDescent="0.25">
      <c r="A8">
        <v>7.8E-2</v>
      </c>
      <c r="B8">
        <v>50</v>
      </c>
      <c r="D8">
        <v>0.32900000000000001</v>
      </c>
      <c r="E8">
        <v>50</v>
      </c>
    </row>
    <row r="9" spans="1:9" x14ac:dyDescent="0.25">
      <c r="A9">
        <v>8.1000000000000003E-2</v>
      </c>
      <c r="B9">
        <v>50</v>
      </c>
      <c r="D9">
        <v>0.32700000000000001</v>
      </c>
      <c r="E9">
        <v>50</v>
      </c>
    </row>
    <row r="10" spans="1:9" x14ac:dyDescent="0.25">
      <c r="A10">
        <v>7.8E-2</v>
      </c>
      <c r="B10">
        <v>50</v>
      </c>
      <c r="D10">
        <v>0.32900000000000001</v>
      </c>
      <c r="E10">
        <v>50</v>
      </c>
    </row>
    <row r="11" spans="1:9" x14ac:dyDescent="0.25">
      <c r="A11">
        <v>7.9000000000000001E-2</v>
      </c>
      <c r="B11">
        <v>50</v>
      </c>
      <c r="D11">
        <v>0.33200000000000002</v>
      </c>
      <c r="E11">
        <v>50</v>
      </c>
    </row>
    <row r="12" spans="1:9" x14ac:dyDescent="0.25">
      <c r="A12">
        <v>0.85299999999999998</v>
      </c>
      <c r="B12">
        <v>100</v>
      </c>
      <c r="D12">
        <v>4.1230000000000002</v>
      </c>
      <c r="E12">
        <v>100</v>
      </c>
    </row>
    <row r="13" spans="1:9" x14ac:dyDescent="0.25">
      <c r="A13">
        <v>0.84599999999999997</v>
      </c>
      <c r="B13">
        <v>100</v>
      </c>
      <c r="D13">
        <v>4.1260000000000003</v>
      </c>
      <c r="E13">
        <v>100</v>
      </c>
    </row>
    <row r="14" spans="1:9" x14ac:dyDescent="0.25">
      <c r="A14">
        <v>0.84799999999999998</v>
      </c>
      <c r="B14">
        <v>100</v>
      </c>
      <c r="D14">
        <v>4.1230000000000002</v>
      </c>
      <c r="E14">
        <v>100</v>
      </c>
    </row>
    <row r="15" spans="1:9" x14ac:dyDescent="0.25">
      <c r="A15">
        <v>0.85</v>
      </c>
      <c r="B15">
        <v>100</v>
      </c>
      <c r="D15">
        <v>4.1230000000000002</v>
      </c>
      <c r="E15">
        <v>100</v>
      </c>
    </row>
    <row r="16" spans="1:9" x14ac:dyDescent="0.25">
      <c r="A16">
        <v>0.84599999999999997</v>
      </c>
      <c r="B16">
        <v>100</v>
      </c>
      <c r="D16">
        <v>4.1150000000000002</v>
      </c>
      <c r="E16">
        <v>100</v>
      </c>
    </row>
    <row r="17" spans="1:5" x14ac:dyDescent="0.25">
      <c r="A17">
        <v>0.85399999999999998</v>
      </c>
      <c r="B17">
        <v>100</v>
      </c>
      <c r="D17">
        <v>4.1269999999999998</v>
      </c>
      <c r="E17">
        <v>100</v>
      </c>
    </row>
    <row r="18" spans="1:5" x14ac:dyDescent="0.25">
      <c r="A18">
        <v>0.84599999999999997</v>
      </c>
      <c r="B18">
        <v>100</v>
      </c>
      <c r="D18">
        <v>4.1189999999999998</v>
      </c>
      <c r="E18">
        <v>100</v>
      </c>
    </row>
    <row r="19" spans="1:5" x14ac:dyDescent="0.25">
      <c r="A19">
        <v>0.84899999999999998</v>
      </c>
      <c r="B19">
        <v>100</v>
      </c>
      <c r="D19">
        <v>4.1150000000000002</v>
      </c>
      <c r="E19">
        <v>100</v>
      </c>
    </row>
    <row r="20" spans="1:5" x14ac:dyDescent="0.25">
      <c r="A20">
        <v>0.84699999999999998</v>
      </c>
      <c r="B20">
        <v>100</v>
      </c>
      <c r="D20">
        <v>4.1139999999999999</v>
      </c>
      <c r="E20">
        <v>100</v>
      </c>
    </row>
    <row r="21" spans="1:5" x14ac:dyDescent="0.25">
      <c r="A21">
        <v>0.84899999999999998</v>
      </c>
      <c r="B21">
        <v>100</v>
      </c>
      <c r="D21">
        <v>4.1159999999999997</v>
      </c>
      <c r="E21">
        <v>100</v>
      </c>
    </row>
    <row r="22" spans="1:5" x14ac:dyDescent="0.25">
      <c r="A22">
        <v>3.8119999999999998</v>
      </c>
      <c r="B22">
        <v>150</v>
      </c>
      <c r="D22">
        <v>18.882000000000001</v>
      </c>
      <c r="E22">
        <v>150</v>
      </c>
    </row>
    <row r="23" spans="1:5" x14ac:dyDescent="0.25">
      <c r="A23">
        <v>3.81</v>
      </c>
      <c r="B23">
        <v>150</v>
      </c>
      <c r="D23">
        <v>18.881</v>
      </c>
      <c r="E23">
        <v>150</v>
      </c>
    </row>
    <row r="24" spans="1:5" x14ac:dyDescent="0.25">
      <c r="A24">
        <v>3.8010000000000002</v>
      </c>
      <c r="B24">
        <v>150</v>
      </c>
      <c r="D24">
        <v>18.876000000000001</v>
      </c>
      <c r="E24">
        <v>150</v>
      </c>
    </row>
    <row r="25" spans="1:5" x14ac:dyDescent="0.25">
      <c r="A25">
        <v>3.8050000000000002</v>
      </c>
      <c r="B25">
        <v>150</v>
      </c>
      <c r="D25">
        <v>18.869</v>
      </c>
      <c r="E25">
        <v>150</v>
      </c>
    </row>
    <row r="26" spans="1:5" x14ac:dyDescent="0.25">
      <c r="A26">
        <v>3.806</v>
      </c>
      <c r="B26">
        <v>150</v>
      </c>
      <c r="D26">
        <v>18.866</v>
      </c>
      <c r="E26">
        <v>150</v>
      </c>
    </row>
    <row r="27" spans="1:5" x14ac:dyDescent="0.25">
      <c r="A27">
        <v>3.8</v>
      </c>
      <c r="B27">
        <v>150</v>
      </c>
      <c r="D27">
        <v>18.861999999999998</v>
      </c>
      <c r="E27">
        <v>150</v>
      </c>
    </row>
    <row r="28" spans="1:5" x14ac:dyDescent="0.25">
      <c r="A28">
        <v>3.8090000000000002</v>
      </c>
      <c r="B28">
        <v>150</v>
      </c>
      <c r="D28">
        <v>18.861999999999998</v>
      </c>
      <c r="E28">
        <v>150</v>
      </c>
    </row>
    <row r="29" spans="1:5" x14ac:dyDescent="0.25">
      <c r="A29">
        <v>3.806</v>
      </c>
      <c r="B29">
        <v>150</v>
      </c>
      <c r="D29">
        <v>18.878</v>
      </c>
      <c r="E29">
        <v>150</v>
      </c>
    </row>
    <row r="30" spans="1:5" x14ac:dyDescent="0.25">
      <c r="A30">
        <v>3.8130000000000002</v>
      </c>
      <c r="B30">
        <v>150</v>
      </c>
      <c r="D30">
        <v>18.872</v>
      </c>
      <c r="E30">
        <v>150</v>
      </c>
    </row>
    <row r="31" spans="1:5" x14ac:dyDescent="0.25">
      <c r="A31">
        <v>3.8159999999999998</v>
      </c>
      <c r="B31">
        <v>150</v>
      </c>
      <c r="D31">
        <v>18.853999999999999</v>
      </c>
      <c r="E31">
        <v>150</v>
      </c>
    </row>
    <row r="32" spans="1:5" x14ac:dyDescent="0.25">
      <c r="A32">
        <v>11.166</v>
      </c>
      <c r="B32">
        <v>200</v>
      </c>
      <c r="D32">
        <v>55.536000000000001</v>
      </c>
      <c r="E32">
        <v>200</v>
      </c>
    </row>
    <row r="33" spans="1:5" x14ac:dyDescent="0.25">
      <c r="A33">
        <v>11.116</v>
      </c>
      <c r="B33">
        <v>200</v>
      </c>
      <c r="D33">
        <v>55.570999999999998</v>
      </c>
      <c r="E33">
        <v>200</v>
      </c>
    </row>
    <row r="34" spans="1:5" x14ac:dyDescent="0.25">
      <c r="A34">
        <v>11.212</v>
      </c>
      <c r="B34">
        <v>200</v>
      </c>
      <c r="D34">
        <v>55.564</v>
      </c>
      <c r="E34">
        <v>200</v>
      </c>
    </row>
    <row r="35" spans="1:5" x14ac:dyDescent="0.25">
      <c r="A35">
        <v>11.163</v>
      </c>
      <c r="B35">
        <v>200</v>
      </c>
      <c r="D35">
        <v>55.676000000000002</v>
      </c>
      <c r="E35">
        <v>200</v>
      </c>
    </row>
    <row r="36" spans="1:5" x14ac:dyDescent="0.25">
      <c r="A36">
        <v>11.147</v>
      </c>
      <c r="B36">
        <v>200</v>
      </c>
      <c r="D36">
        <v>55.563000000000002</v>
      </c>
      <c r="E36">
        <v>200</v>
      </c>
    </row>
    <row r="37" spans="1:5" x14ac:dyDescent="0.25">
      <c r="A37">
        <v>11.157999999999999</v>
      </c>
      <c r="B37">
        <v>200</v>
      </c>
      <c r="D37">
        <v>55.536000000000001</v>
      </c>
      <c r="E37">
        <v>200</v>
      </c>
    </row>
    <row r="38" spans="1:5" x14ac:dyDescent="0.25">
      <c r="A38">
        <v>11.159000000000001</v>
      </c>
      <c r="B38">
        <v>200</v>
      </c>
      <c r="D38">
        <v>55.546999999999997</v>
      </c>
      <c r="E38">
        <v>200</v>
      </c>
    </row>
    <row r="39" spans="1:5" x14ac:dyDescent="0.25">
      <c r="A39">
        <v>11.156000000000001</v>
      </c>
      <c r="B39">
        <v>200</v>
      </c>
      <c r="D39">
        <v>55.667000000000002</v>
      </c>
      <c r="E39">
        <v>200</v>
      </c>
    </row>
    <row r="40" spans="1:5" x14ac:dyDescent="0.25">
      <c r="A40" s="4">
        <v>11144</v>
      </c>
      <c r="B40">
        <v>200</v>
      </c>
      <c r="D40" s="1">
        <v>55.54</v>
      </c>
      <c r="E40">
        <v>200</v>
      </c>
    </row>
    <row r="41" spans="1:5" x14ac:dyDescent="0.25">
      <c r="A41">
        <v>11.17</v>
      </c>
      <c r="B41">
        <v>200</v>
      </c>
      <c r="D41">
        <v>55.481000000000002</v>
      </c>
      <c r="E41">
        <v>200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A2A89-9949-417D-B43D-5C19E2F12476}">
  <dimension ref="A1:M71"/>
  <sheetViews>
    <sheetView topLeftCell="A33" workbookViewId="0">
      <selection activeCell="D2" sqref="D2:E71"/>
    </sheetView>
  </sheetViews>
  <sheetFormatPr defaultRowHeight="15" x14ac:dyDescent="0.25"/>
  <sheetData>
    <row r="1" spans="1:13" x14ac:dyDescent="0.25">
      <c r="A1" t="s">
        <v>0</v>
      </c>
      <c r="C1" t="s">
        <v>4</v>
      </c>
      <c r="D1" t="s">
        <v>7</v>
      </c>
      <c r="E1" t="s">
        <v>5</v>
      </c>
      <c r="G1" t="s">
        <v>3</v>
      </c>
      <c r="H1" t="s">
        <v>7</v>
      </c>
      <c r="I1" t="s">
        <v>6</v>
      </c>
      <c r="K1" t="s">
        <v>2</v>
      </c>
      <c r="L1" t="s">
        <v>7</v>
      </c>
      <c r="M1" t="s">
        <v>5</v>
      </c>
    </row>
    <row r="2" spans="1:13" x14ac:dyDescent="0.25">
      <c r="A2">
        <v>0.33</v>
      </c>
      <c r="C2">
        <v>8.2000000000000003E-2</v>
      </c>
      <c r="D2">
        <v>8</v>
      </c>
      <c r="E2">
        <f>(A2/C2)</f>
        <v>4.024390243902439</v>
      </c>
      <c r="G2">
        <v>8.5999999999999993E-2</v>
      </c>
      <c r="H2">
        <v>8</v>
      </c>
      <c r="I2">
        <f>(A2/G2)</f>
        <v>3.837209302325582</v>
      </c>
      <c r="K2">
        <v>8.1000000000000003E-2</v>
      </c>
      <c r="L2">
        <v>8</v>
      </c>
      <c r="M2">
        <f>(A2/K2)</f>
        <v>4.0740740740740744</v>
      </c>
    </row>
    <row r="3" spans="1:13" x14ac:dyDescent="0.25">
      <c r="A3">
        <v>0.32800000000000001</v>
      </c>
      <c r="C3">
        <v>7.8E-2</v>
      </c>
      <c r="D3">
        <v>8</v>
      </c>
      <c r="E3">
        <f>(A3/C3)</f>
        <v>4.2051282051282053</v>
      </c>
      <c r="G3">
        <v>8.3000000000000004E-2</v>
      </c>
      <c r="H3">
        <v>8</v>
      </c>
      <c r="I3">
        <f>(A3/G3)</f>
        <v>3.9518072289156625</v>
      </c>
      <c r="K3">
        <v>7.8E-2</v>
      </c>
      <c r="L3">
        <v>8</v>
      </c>
      <c r="M3">
        <f>(A3/K3)</f>
        <v>4.2051282051282053</v>
      </c>
    </row>
    <row r="4" spans="1:13" x14ac:dyDescent="0.25">
      <c r="A4">
        <v>0.32900000000000001</v>
      </c>
      <c r="C4">
        <v>0.08</v>
      </c>
      <c r="D4">
        <v>8</v>
      </c>
      <c r="E4">
        <f>(A4/C4)</f>
        <v>4.1124999999999998</v>
      </c>
      <c r="G4">
        <v>8.2000000000000003E-2</v>
      </c>
      <c r="H4">
        <v>8</v>
      </c>
      <c r="I4">
        <f>(A4/G4)</f>
        <v>4.0121951219512191</v>
      </c>
      <c r="K4">
        <v>0.08</v>
      </c>
      <c r="L4">
        <v>8</v>
      </c>
      <c r="M4">
        <f>(A4/K4)</f>
        <v>4.1124999999999998</v>
      </c>
    </row>
    <row r="5" spans="1:13" x14ac:dyDescent="0.25">
      <c r="A5">
        <v>0.33</v>
      </c>
      <c r="C5">
        <v>7.6999999999999999E-2</v>
      </c>
      <c r="D5">
        <v>8</v>
      </c>
      <c r="E5">
        <f>(A5/C5)</f>
        <v>4.2857142857142856</v>
      </c>
      <c r="G5">
        <v>8.2000000000000003E-2</v>
      </c>
      <c r="H5">
        <v>8</v>
      </c>
      <c r="I5">
        <f>(A5/G5)</f>
        <v>4.024390243902439</v>
      </c>
      <c r="K5">
        <v>0.08</v>
      </c>
      <c r="L5">
        <v>8</v>
      </c>
      <c r="M5">
        <f>(A5/K5)</f>
        <v>4.125</v>
      </c>
    </row>
    <row r="6" spans="1:13" x14ac:dyDescent="0.25">
      <c r="A6">
        <v>0.32800000000000001</v>
      </c>
      <c r="C6">
        <v>7.8E-2</v>
      </c>
      <c r="D6">
        <v>8</v>
      </c>
      <c r="E6">
        <f>(A6/C6)</f>
        <v>4.2051282051282053</v>
      </c>
      <c r="G6">
        <v>8.1000000000000003E-2</v>
      </c>
      <c r="H6">
        <v>8</v>
      </c>
      <c r="I6">
        <f>(A6/G6)</f>
        <v>4.0493827160493829</v>
      </c>
      <c r="K6">
        <v>7.9000000000000001E-2</v>
      </c>
      <c r="L6">
        <v>8</v>
      </c>
      <c r="M6">
        <f>(A6/K6)</f>
        <v>4.1518987341772151</v>
      </c>
    </row>
    <row r="7" spans="1:13" x14ac:dyDescent="0.25">
      <c r="A7">
        <v>0.33</v>
      </c>
      <c r="C7">
        <v>7.8E-2</v>
      </c>
      <c r="D7">
        <v>8</v>
      </c>
      <c r="E7">
        <f>(A7/C7)</f>
        <v>4.2307692307692308</v>
      </c>
      <c r="G7">
        <v>8.3000000000000004E-2</v>
      </c>
      <c r="H7">
        <v>8</v>
      </c>
      <c r="I7">
        <f>(A7/G7)</f>
        <v>3.9759036144578315</v>
      </c>
      <c r="K7">
        <v>8.1000000000000003E-2</v>
      </c>
      <c r="L7">
        <v>8</v>
      </c>
      <c r="M7">
        <f>(A7/K7)</f>
        <v>4.0740740740740744</v>
      </c>
    </row>
    <row r="8" spans="1:13" x14ac:dyDescent="0.25">
      <c r="A8">
        <v>0.28999999999999998</v>
      </c>
      <c r="C8">
        <v>7.8E-2</v>
      </c>
      <c r="D8">
        <v>8</v>
      </c>
      <c r="E8">
        <f>(A8/C8)</f>
        <v>3.7179487179487176</v>
      </c>
      <c r="G8">
        <v>7.9000000000000001E-2</v>
      </c>
      <c r="H8">
        <v>8</v>
      </c>
      <c r="I8">
        <f>(A8/G8)</f>
        <v>3.6708860759493667</v>
      </c>
      <c r="K8">
        <v>7.9000000000000001E-2</v>
      </c>
      <c r="L8">
        <v>8</v>
      </c>
      <c r="M8">
        <f>(A8/K8)</f>
        <v>3.6708860759493667</v>
      </c>
    </row>
    <row r="9" spans="1:13" x14ac:dyDescent="0.25">
      <c r="A9">
        <v>0.32800000000000001</v>
      </c>
      <c r="C9">
        <v>7.9000000000000001E-2</v>
      </c>
      <c r="D9">
        <v>8</v>
      </c>
      <c r="E9">
        <f>(A9/C9)</f>
        <v>4.1518987341772151</v>
      </c>
      <c r="G9">
        <v>7.9000000000000001E-2</v>
      </c>
      <c r="H9">
        <v>8</v>
      </c>
      <c r="I9">
        <f>(A9/G9)</f>
        <v>4.1518987341772151</v>
      </c>
      <c r="K9">
        <v>7.9000000000000001E-2</v>
      </c>
      <c r="L9">
        <v>8</v>
      </c>
      <c r="M9">
        <f>(A9/K9)</f>
        <v>4.1518987341772151</v>
      </c>
    </row>
    <row r="10" spans="1:13" x14ac:dyDescent="0.25">
      <c r="A10">
        <v>0.33100000000000002</v>
      </c>
      <c r="C10">
        <v>7.9000000000000001E-2</v>
      </c>
      <c r="D10">
        <v>8</v>
      </c>
      <c r="E10">
        <f>(A10/C10)</f>
        <v>4.1898734177215191</v>
      </c>
      <c r="G10">
        <v>8.3000000000000004E-2</v>
      </c>
      <c r="H10">
        <v>8</v>
      </c>
      <c r="I10">
        <f>(A10/G10)</f>
        <v>3.9879518072289155</v>
      </c>
      <c r="K10">
        <v>0.08</v>
      </c>
      <c r="L10">
        <v>8</v>
      </c>
      <c r="M10">
        <f>(A10/K10)</f>
        <v>4.1375000000000002</v>
      </c>
    </row>
    <row r="11" spans="1:13" x14ac:dyDescent="0.25">
      <c r="A11">
        <v>0.33200000000000002</v>
      </c>
      <c r="C11">
        <v>7.8E-2</v>
      </c>
      <c r="D11">
        <v>8</v>
      </c>
      <c r="E11">
        <f>(A11/C11)</f>
        <v>4.2564102564102564</v>
      </c>
      <c r="G11">
        <v>8.1000000000000003E-2</v>
      </c>
      <c r="H11">
        <v>8</v>
      </c>
      <c r="I11">
        <f>(A11/G11)</f>
        <v>4.0987654320987659</v>
      </c>
      <c r="K11">
        <v>7.9000000000000001E-2</v>
      </c>
      <c r="L11">
        <v>8</v>
      </c>
      <c r="M11">
        <f>(A11/K11)</f>
        <v>4.2025316455696204</v>
      </c>
    </row>
    <row r="12" spans="1:13" x14ac:dyDescent="0.25">
      <c r="A12">
        <v>0.33</v>
      </c>
      <c r="C12">
        <v>8.5999999999999993E-2</v>
      </c>
      <c r="D12">
        <v>7</v>
      </c>
      <c r="E12">
        <f>(A2/C12)</f>
        <v>3.837209302325582</v>
      </c>
      <c r="G12">
        <v>1.72E-2</v>
      </c>
      <c r="H12">
        <v>7</v>
      </c>
      <c r="I12">
        <f>(A12/G12)</f>
        <v>19.186046511627907</v>
      </c>
      <c r="K12">
        <v>0.17299999999999999</v>
      </c>
      <c r="L12">
        <v>7</v>
      </c>
      <c r="M12">
        <f>(A12/K12)</f>
        <v>1.9075144508670523</v>
      </c>
    </row>
    <row r="13" spans="1:13" x14ac:dyDescent="0.25">
      <c r="A13">
        <v>0.32800000000000001</v>
      </c>
      <c r="C13">
        <v>0.09</v>
      </c>
      <c r="D13">
        <v>7</v>
      </c>
      <c r="E13">
        <f>(A3/C13)</f>
        <v>3.6444444444444448</v>
      </c>
      <c r="G13">
        <v>0.17</v>
      </c>
      <c r="H13">
        <v>7</v>
      </c>
      <c r="I13">
        <f>(A13/G13)</f>
        <v>1.9294117647058824</v>
      </c>
      <c r="K13">
        <v>0.17199999999999999</v>
      </c>
      <c r="L13">
        <v>7</v>
      </c>
      <c r="M13">
        <f>(A13/K13)</f>
        <v>1.9069767441860468</v>
      </c>
    </row>
    <row r="14" spans="1:13" x14ac:dyDescent="0.25">
      <c r="A14">
        <v>0.32900000000000001</v>
      </c>
      <c r="C14">
        <v>8.6999999999999994E-2</v>
      </c>
      <c r="D14">
        <v>7</v>
      </c>
      <c r="E14">
        <f>(A4/C14)</f>
        <v>3.7816091954022992</v>
      </c>
      <c r="G14">
        <v>0.17</v>
      </c>
      <c r="H14">
        <v>7</v>
      </c>
      <c r="I14">
        <f>(A14/G14)</f>
        <v>1.9352941176470588</v>
      </c>
      <c r="K14">
        <v>0.17199999999999999</v>
      </c>
      <c r="L14">
        <v>7</v>
      </c>
      <c r="M14">
        <f>(A14/K14)</f>
        <v>1.9127906976744189</v>
      </c>
    </row>
    <row r="15" spans="1:13" x14ac:dyDescent="0.25">
      <c r="A15">
        <v>0.33</v>
      </c>
      <c r="C15">
        <v>8.4000000000000005E-2</v>
      </c>
      <c r="D15">
        <v>7</v>
      </c>
      <c r="E15">
        <f>(A5/C15)</f>
        <v>3.9285714285714284</v>
      </c>
      <c r="G15">
        <v>0.17</v>
      </c>
      <c r="H15">
        <v>7</v>
      </c>
      <c r="I15">
        <f>(A15/G15)</f>
        <v>1.9411764705882353</v>
      </c>
      <c r="K15">
        <v>0.17199999999999999</v>
      </c>
      <c r="L15">
        <v>7</v>
      </c>
      <c r="M15">
        <f>(A15/K15)</f>
        <v>1.918604651162791</v>
      </c>
    </row>
    <row r="16" spans="1:13" x14ac:dyDescent="0.25">
      <c r="A16">
        <v>0.32800000000000001</v>
      </c>
      <c r="C16">
        <v>8.4000000000000005E-2</v>
      </c>
      <c r="D16">
        <v>7</v>
      </c>
      <c r="E16">
        <f>(A6/C16)</f>
        <v>3.9047619047619047</v>
      </c>
      <c r="G16">
        <v>0.16900000000000001</v>
      </c>
      <c r="H16">
        <v>7</v>
      </c>
      <c r="I16">
        <f>(A16/G16)</f>
        <v>1.9408284023668638</v>
      </c>
      <c r="K16">
        <v>0.16900000000000001</v>
      </c>
      <c r="L16">
        <v>7</v>
      </c>
      <c r="M16">
        <f>(A16/K16)</f>
        <v>1.9408284023668638</v>
      </c>
    </row>
    <row r="17" spans="1:13" x14ac:dyDescent="0.25">
      <c r="A17">
        <v>0.33</v>
      </c>
      <c r="C17">
        <v>8.2000000000000003E-2</v>
      </c>
      <c r="D17">
        <v>7</v>
      </c>
      <c r="E17">
        <f>(A7/C17)</f>
        <v>4.024390243902439</v>
      </c>
      <c r="G17">
        <v>0.16900000000000001</v>
      </c>
      <c r="H17">
        <v>7</v>
      </c>
      <c r="I17">
        <f>(A17/G17)</f>
        <v>1.9526627218934911</v>
      </c>
      <c r="K17">
        <v>0.17299999999999999</v>
      </c>
      <c r="L17">
        <v>7</v>
      </c>
      <c r="M17">
        <f>(A17/K17)</f>
        <v>1.9075144508670523</v>
      </c>
    </row>
    <row r="18" spans="1:13" x14ac:dyDescent="0.25">
      <c r="A18">
        <v>0.28999999999999998</v>
      </c>
      <c r="C18">
        <v>8.2000000000000003E-2</v>
      </c>
      <c r="D18">
        <v>7</v>
      </c>
      <c r="E18">
        <f>(A8/C18)</f>
        <v>3.5365853658536581</v>
      </c>
      <c r="G18">
        <v>0.17</v>
      </c>
      <c r="H18">
        <v>7</v>
      </c>
      <c r="I18">
        <f>(A18/G18)</f>
        <v>1.7058823529411762</v>
      </c>
      <c r="K18">
        <v>0.17199999999999999</v>
      </c>
      <c r="L18">
        <v>7</v>
      </c>
      <c r="M18">
        <f>(A18/K18)</f>
        <v>1.6860465116279071</v>
      </c>
    </row>
    <row r="19" spans="1:13" x14ac:dyDescent="0.25">
      <c r="A19">
        <v>0.32800000000000001</v>
      </c>
      <c r="C19">
        <v>8.6999999999999994E-2</v>
      </c>
      <c r="D19">
        <v>7</v>
      </c>
      <c r="E19">
        <f>(A9/C19)</f>
        <v>3.7701149425287359</v>
      </c>
      <c r="G19">
        <v>0.16900000000000001</v>
      </c>
      <c r="H19">
        <v>7</v>
      </c>
      <c r="I19">
        <f>(A19/G19)</f>
        <v>1.9408284023668638</v>
      </c>
      <c r="K19">
        <v>0.17</v>
      </c>
      <c r="L19">
        <v>7</v>
      </c>
      <c r="M19">
        <f>(A19/K19)</f>
        <v>1.9294117647058824</v>
      </c>
    </row>
    <row r="20" spans="1:13" x14ac:dyDescent="0.25">
      <c r="A20">
        <v>0.33100000000000002</v>
      </c>
      <c r="C20">
        <v>8.3000000000000004E-2</v>
      </c>
      <c r="D20">
        <v>7</v>
      </c>
      <c r="E20">
        <f>(A10/C20)</f>
        <v>3.9879518072289155</v>
      </c>
      <c r="G20">
        <v>0.17</v>
      </c>
      <c r="H20">
        <v>7</v>
      </c>
      <c r="I20">
        <f>(A20/G20)</f>
        <v>1.9470588235294117</v>
      </c>
      <c r="K20">
        <v>0.16900000000000001</v>
      </c>
      <c r="L20">
        <v>7</v>
      </c>
      <c r="M20">
        <f>(A20/K20)</f>
        <v>1.9585798816568047</v>
      </c>
    </row>
    <row r="21" spans="1:13" x14ac:dyDescent="0.25">
      <c r="A21">
        <v>0.33200000000000002</v>
      </c>
      <c r="C21">
        <v>9.0999999999999998E-2</v>
      </c>
      <c r="D21">
        <v>7</v>
      </c>
      <c r="E21">
        <f>(A11/C21)</f>
        <v>3.6483516483516487</v>
      </c>
      <c r="G21">
        <v>0.17</v>
      </c>
      <c r="H21">
        <v>7</v>
      </c>
      <c r="I21">
        <f>(A21/G21)</f>
        <v>1.9529411764705882</v>
      </c>
      <c r="K21">
        <v>0.16900000000000001</v>
      </c>
      <c r="L21">
        <v>7</v>
      </c>
      <c r="M21">
        <f>(A21/K21)</f>
        <v>1.9644970414201184</v>
      </c>
    </row>
    <row r="22" spans="1:13" x14ac:dyDescent="0.25">
      <c r="A22">
        <v>0.33</v>
      </c>
      <c r="C22">
        <v>8.4000000000000005E-2</v>
      </c>
      <c r="D22">
        <v>6</v>
      </c>
      <c r="E22">
        <f>(A2/C22)</f>
        <v>3.9285714285714284</v>
      </c>
      <c r="G22">
        <v>0.17299999999999999</v>
      </c>
      <c r="H22">
        <v>6</v>
      </c>
      <c r="I22">
        <f>(A22/G22)</f>
        <v>1.9075144508670523</v>
      </c>
      <c r="K22">
        <v>0.17199999999999999</v>
      </c>
      <c r="L22">
        <v>6</v>
      </c>
      <c r="M22">
        <f>(A22/K22)</f>
        <v>1.918604651162791</v>
      </c>
    </row>
    <row r="23" spans="1:13" x14ac:dyDescent="0.25">
      <c r="A23">
        <v>0.32800000000000001</v>
      </c>
      <c r="C23">
        <v>8.5000000000000006E-2</v>
      </c>
      <c r="D23">
        <v>6</v>
      </c>
      <c r="E23">
        <f>(A3/C23)</f>
        <v>3.8588235294117648</v>
      </c>
      <c r="G23">
        <v>0.17100000000000001</v>
      </c>
      <c r="H23">
        <v>6</v>
      </c>
      <c r="I23">
        <f>(A23/G23)</f>
        <v>1.9181286549707601</v>
      </c>
      <c r="K23">
        <v>0.17299999999999999</v>
      </c>
      <c r="L23">
        <v>6</v>
      </c>
      <c r="M23">
        <f>(A23/K23)</f>
        <v>1.8959537572254337</v>
      </c>
    </row>
    <row r="24" spans="1:13" x14ac:dyDescent="0.25">
      <c r="A24">
        <v>0.32900000000000001</v>
      </c>
      <c r="C24">
        <v>8.1000000000000003E-2</v>
      </c>
      <c r="D24">
        <v>6</v>
      </c>
      <c r="E24">
        <f>(A4/C24)</f>
        <v>4.0617283950617287</v>
      </c>
      <c r="G24">
        <v>0.17</v>
      </c>
      <c r="H24">
        <v>6</v>
      </c>
      <c r="I24">
        <f>(A24/G24)</f>
        <v>1.9352941176470588</v>
      </c>
      <c r="K24">
        <v>0.17100000000000001</v>
      </c>
      <c r="L24">
        <v>6</v>
      </c>
      <c r="M24">
        <f>(A24/K24)</f>
        <v>1.9239766081871343</v>
      </c>
    </row>
    <row r="25" spans="1:13" x14ac:dyDescent="0.25">
      <c r="A25">
        <v>0.33</v>
      </c>
      <c r="C25">
        <v>8.5999999999999993E-2</v>
      </c>
      <c r="D25">
        <v>6</v>
      </c>
      <c r="E25">
        <f>(A5/C25)</f>
        <v>3.837209302325582</v>
      </c>
      <c r="G25">
        <v>0.17</v>
      </c>
      <c r="H25">
        <v>6</v>
      </c>
      <c r="I25">
        <f>(A25/G25)</f>
        <v>1.9411764705882353</v>
      </c>
      <c r="K25">
        <v>0.16800000000000001</v>
      </c>
      <c r="L25">
        <v>6</v>
      </c>
      <c r="M25">
        <f>(A25/K25)</f>
        <v>1.9642857142857142</v>
      </c>
    </row>
    <row r="26" spans="1:13" x14ac:dyDescent="0.25">
      <c r="A26">
        <v>0.32800000000000001</v>
      </c>
      <c r="C26">
        <v>8.5000000000000006E-2</v>
      </c>
      <c r="D26">
        <v>6</v>
      </c>
      <c r="E26">
        <f>(A6/C26)</f>
        <v>3.8588235294117648</v>
      </c>
      <c r="G26">
        <v>0.17</v>
      </c>
      <c r="H26">
        <v>6</v>
      </c>
      <c r="I26">
        <f>(A26/G26)</f>
        <v>1.9294117647058824</v>
      </c>
      <c r="K26">
        <v>0.16600000000000001</v>
      </c>
      <c r="L26">
        <v>6</v>
      </c>
      <c r="M26">
        <f>(A26/K26)</f>
        <v>1.9759036144578312</v>
      </c>
    </row>
    <row r="27" spans="1:13" x14ac:dyDescent="0.25">
      <c r="A27">
        <v>0.33</v>
      </c>
      <c r="C27">
        <v>8.2000000000000003E-2</v>
      </c>
      <c r="D27">
        <v>6</v>
      </c>
      <c r="E27">
        <f>(A7/C27)</f>
        <v>4.024390243902439</v>
      </c>
      <c r="G27">
        <v>0.17</v>
      </c>
      <c r="H27">
        <v>6</v>
      </c>
      <c r="I27">
        <f>(A27/G27)</f>
        <v>1.9411764705882353</v>
      </c>
      <c r="K27">
        <v>0.17100000000000001</v>
      </c>
      <c r="L27">
        <v>6</v>
      </c>
      <c r="M27">
        <f>(A27/K27)</f>
        <v>1.9298245614035088</v>
      </c>
    </row>
    <row r="28" spans="1:13" x14ac:dyDescent="0.25">
      <c r="A28">
        <v>0.28999999999999998</v>
      </c>
      <c r="C28">
        <v>8.4000000000000005E-2</v>
      </c>
      <c r="D28">
        <v>6</v>
      </c>
      <c r="E28">
        <f>(A8/C28)</f>
        <v>3.4523809523809521</v>
      </c>
      <c r="G28">
        <v>0.17</v>
      </c>
      <c r="H28">
        <v>6</v>
      </c>
      <c r="I28">
        <f>(A28/G28)</f>
        <v>1.7058823529411762</v>
      </c>
      <c r="K28">
        <v>0.16900000000000001</v>
      </c>
      <c r="L28">
        <v>6</v>
      </c>
      <c r="M28">
        <f>(A28/K28)</f>
        <v>1.7159763313609464</v>
      </c>
    </row>
    <row r="29" spans="1:13" x14ac:dyDescent="0.25">
      <c r="A29">
        <v>0.32800000000000001</v>
      </c>
      <c r="C29">
        <v>8.3000000000000004E-2</v>
      </c>
      <c r="D29">
        <v>6</v>
      </c>
      <c r="E29">
        <f>(A9/C29)</f>
        <v>3.9518072289156625</v>
      </c>
      <c r="G29">
        <v>0.16900000000000001</v>
      </c>
      <c r="H29">
        <v>6</v>
      </c>
      <c r="I29">
        <f>(A29/G29)</f>
        <v>1.9408284023668638</v>
      </c>
      <c r="K29">
        <v>0.17100000000000001</v>
      </c>
      <c r="L29">
        <v>6</v>
      </c>
      <c r="M29">
        <f>(A29/K29)</f>
        <v>1.9181286549707601</v>
      </c>
    </row>
    <row r="30" spans="1:13" x14ac:dyDescent="0.25">
      <c r="A30">
        <v>0.33100000000000002</v>
      </c>
      <c r="C30">
        <v>8.4000000000000005E-2</v>
      </c>
      <c r="D30">
        <v>6</v>
      </c>
      <c r="E30">
        <f>(A10/C30)</f>
        <v>3.9404761904761902</v>
      </c>
      <c r="G30">
        <v>0.17100000000000001</v>
      </c>
      <c r="H30">
        <v>6</v>
      </c>
      <c r="I30">
        <f>(A30/G30)</f>
        <v>1.935672514619883</v>
      </c>
      <c r="K30">
        <v>0.17</v>
      </c>
      <c r="L30">
        <v>6</v>
      </c>
      <c r="M30">
        <f>(A30/K30)</f>
        <v>1.9470588235294117</v>
      </c>
    </row>
    <row r="31" spans="1:13" x14ac:dyDescent="0.25">
      <c r="A31">
        <v>0.33200000000000002</v>
      </c>
      <c r="C31">
        <v>8.4000000000000005E-2</v>
      </c>
      <c r="D31">
        <v>6</v>
      </c>
      <c r="E31">
        <f>(A11/C31)</f>
        <v>3.9523809523809526</v>
      </c>
      <c r="G31">
        <v>0.16900000000000001</v>
      </c>
      <c r="H31">
        <v>6</v>
      </c>
      <c r="I31">
        <f>(A31/G31)</f>
        <v>1.9644970414201184</v>
      </c>
      <c r="K31">
        <v>0.17299999999999999</v>
      </c>
      <c r="L31">
        <v>6</v>
      </c>
      <c r="M31">
        <f>(A31/K31)</f>
        <v>1.9190751445086707</v>
      </c>
    </row>
    <row r="32" spans="1:13" x14ac:dyDescent="0.25">
      <c r="A32">
        <v>0.33</v>
      </c>
      <c r="C32">
        <v>9.6000000000000002E-2</v>
      </c>
      <c r="D32">
        <v>5</v>
      </c>
      <c r="E32">
        <f>(A2/C32)</f>
        <v>3.4375</v>
      </c>
      <c r="G32">
        <v>0.17100000000000001</v>
      </c>
      <c r="H32">
        <v>5</v>
      </c>
      <c r="I32">
        <f>(A32/G32)</f>
        <v>1.9298245614035088</v>
      </c>
      <c r="K32">
        <v>0.17899999999999999</v>
      </c>
      <c r="L32">
        <v>5</v>
      </c>
      <c r="M32">
        <f>(A32/K32)</f>
        <v>1.8435754189944136</v>
      </c>
    </row>
    <row r="33" spans="1:13" x14ac:dyDescent="0.25">
      <c r="A33">
        <v>0.32800000000000001</v>
      </c>
      <c r="C33">
        <v>9.0999999999999998E-2</v>
      </c>
      <c r="D33">
        <v>5</v>
      </c>
      <c r="E33">
        <f>(A3/C33)</f>
        <v>3.6043956043956045</v>
      </c>
      <c r="G33">
        <v>0.18</v>
      </c>
      <c r="H33">
        <v>5</v>
      </c>
      <c r="I33">
        <f>(A33/G33)</f>
        <v>1.8222222222222224</v>
      </c>
      <c r="K33">
        <v>0.17199999999999999</v>
      </c>
      <c r="L33">
        <v>5</v>
      </c>
      <c r="M33">
        <f>(A33/K33)</f>
        <v>1.9069767441860468</v>
      </c>
    </row>
    <row r="34" spans="1:13" x14ac:dyDescent="0.25">
      <c r="A34">
        <v>0.32900000000000001</v>
      </c>
      <c r="C34">
        <v>9.0999999999999998E-2</v>
      </c>
      <c r="D34">
        <v>5</v>
      </c>
      <c r="E34">
        <f>(A4/C34)</f>
        <v>3.6153846153846159</v>
      </c>
      <c r="G34">
        <v>0.17</v>
      </c>
      <c r="H34">
        <v>5</v>
      </c>
      <c r="I34">
        <f>(A34/G34)</f>
        <v>1.9352941176470588</v>
      </c>
      <c r="K34">
        <v>0.16800000000000001</v>
      </c>
      <c r="L34">
        <v>5</v>
      </c>
      <c r="M34">
        <f>(A34/K34)</f>
        <v>1.9583333333333333</v>
      </c>
    </row>
    <row r="35" spans="1:13" x14ac:dyDescent="0.25">
      <c r="A35">
        <v>0.33</v>
      </c>
      <c r="C35">
        <v>0.09</v>
      </c>
      <c r="D35">
        <v>5</v>
      </c>
      <c r="E35">
        <f>(A5/C35)</f>
        <v>3.666666666666667</v>
      </c>
      <c r="G35">
        <v>0.17</v>
      </c>
      <c r="H35">
        <v>5</v>
      </c>
      <c r="I35">
        <f>(A35/G35)</f>
        <v>1.9411764705882353</v>
      </c>
      <c r="K35">
        <v>0.17</v>
      </c>
      <c r="L35">
        <v>5</v>
      </c>
      <c r="M35">
        <f>(A35/K35)</f>
        <v>1.9411764705882353</v>
      </c>
    </row>
    <row r="36" spans="1:13" x14ac:dyDescent="0.25">
      <c r="A36">
        <v>0.32800000000000001</v>
      </c>
      <c r="C36">
        <v>9.1999999999999998E-2</v>
      </c>
      <c r="D36">
        <v>5</v>
      </c>
      <c r="E36">
        <f>(A6/C36)</f>
        <v>3.5652173913043481</v>
      </c>
      <c r="G36">
        <v>0.17100000000000001</v>
      </c>
      <c r="H36">
        <v>5</v>
      </c>
      <c r="I36">
        <f>(A36/G36)</f>
        <v>1.9181286549707601</v>
      </c>
      <c r="K36">
        <v>0.16800000000000001</v>
      </c>
      <c r="L36">
        <v>5</v>
      </c>
      <c r="M36">
        <f>(A36/K36)</f>
        <v>1.9523809523809523</v>
      </c>
    </row>
    <row r="37" spans="1:13" x14ac:dyDescent="0.25">
      <c r="A37">
        <v>0.33</v>
      </c>
      <c r="C37">
        <v>0.09</v>
      </c>
      <c r="D37">
        <v>5</v>
      </c>
      <c r="E37">
        <f>(A7/C37)</f>
        <v>3.666666666666667</v>
      </c>
      <c r="G37">
        <v>0.16900000000000001</v>
      </c>
      <c r="H37">
        <v>5</v>
      </c>
      <c r="I37">
        <f>(A37/G37)</f>
        <v>1.9526627218934911</v>
      </c>
      <c r="K37">
        <v>0.16900000000000001</v>
      </c>
      <c r="L37">
        <v>5</v>
      </c>
      <c r="M37">
        <f>(A37/K37)</f>
        <v>1.9526627218934911</v>
      </c>
    </row>
    <row r="38" spans="1:13" x14ac:dyDescent="0.25">
      <c r="A38">
        <v>0.28999999999999998</v>
      </c>
      <c r="C38">
        <v>9.0999999999999998E-2</v>
      </c>
      <c r="D38">
        <v>5</v>
      </c>
      <c r="E38">
        <f>(A8/C38)</f>
        <v>3.1868131868131866</v>
      </c>
      <c r="G38">
        <v>0.17</v>
      </c>
      <c r="H38">
        <v>5</v>
      </c>
      <c r="I38">
        <f>(A38/G38)</f>
        <v>1.7058823529411762</v>
      </c>
      <c r="K38">
        <v>0.16600000000000001</v>
      </c>
      <c r="L38">
        <v>5</v>
      </c>
      <c r="M38">
        <f>(A38/K38)</f>
        <v>1.7469879518072287</v>
      </c>
    </row>
    <row r="39" spans="1:13" x14ac:dyDescent="0.25">
      <c r="A39">
        <v>0.32800000000000001</v>
      </c>
      <c r="C39">
        <v>9.1999999999999998E-2</v>
      </c>
      <c r="D39">
        <v>5</v>
      </c>
      <c r="E39">
        <f>(A9/C39)</f>
        <v>3.5652173913043481</v>
      </c>
      <c r="G39">
        <v>0.17</v>
      </c>
      <c r="H39">
        <v>5</v>
      </c>
      <c r="I39">
        <f>(A39/G39)</f>
        <v>1.9294117647058824</v>
      </c>
      <c r="K39">
        <v>0.16900000000000001</v>
      </c>
      <c r="L39">
        <v>5</v>
      </c>
      <c r="M39">
        <f>(A39/K39)</f>
        <v>1.9408284023668638</v>
      </c>
    </row>
    <row r="40" spans="1:13" x14ac:dyDescent="0.25">
      <c r="A40">
        <v>0.33100000000000002</v>
      </c>
      <c r="C40">
        <v>9.0999999999999998E-2</v>
      </c>
      <c r="D40">
        <v>5</v>
      </c>
      <c r="E40">
        <f>(A10/C40)</f>
        <v>3.6373626373626378</v>
      </c>
      <c r="G40">
        <v>0.17</v>
      </c>
      <c r="H40">
        <v>5</v>
      </c>
      <c r="I40">
        <f>(A40/G40)</f>
        <v>1.9470588235294117</v>
      </c>
      <c r="K40">
        <v>0.16600000000000001</v>
      </c>
      <c r="L40">
        <v>5</v>
      </c>
      <c r="M40">
        <f>(A40/K40)</f>
        <v>1.9939759036144578</v>
      </c>
    </row>
    <row r="41" spans="1:13" x14ac:dyDescent="0.25">
      <c r="A41">
        <v>0.33200000000000002</v>
      </c>
      <c r="C41">
        <v>9.2999999999999999E-2</v>
      </c>
      <c r="D41">
        <v>5</v>
      </c>
      <c r="E41">
        <f>(A11/C41)</f>
        <v>3.56989247311828</v>
      </c>
      <c r="G41">
        <v>0.17</v>
      </c>
      <c r="H41">
        <v>5</v>
      </c>
      <c r="I41">
        <f>(A41/G41)</f>
        <v>1.9529411764705882</v>
      </c>
      <c r="K41">
        <v>0.16900000000000001</v>
      </c>
      <c r="L41">
        <v>5</v>
      </c>
      <c r="M41">
        <f>(A41/K41)</f>
        <v>1.9644970414201184</v>
      </c>
    </row>
    <row r="42" spans="1:13" x14ac:dyDescent="0.25">
      <c r="A42">
        <v>0.33</v>
      </c>
      <c r="C42">
        <v>0.09</v>
      </c>
      <c r="D42">
        <v>4</v>
      </c>
      <c r="E42">
        <f>(A2/C42)</f>
        <v>3.666666666666667</v>
      </c>
      <c r="G42">
        <v>0.17399999999999999</v>
      </c>
      <c r="H42">
        <v>4</v>
      </c>
      <c r="I42">
        <f>(A42/G42)</f>
        <v>1.8965517241379313</v>
      </c>
      <c r="K42">
        <v>0.17299999999999999</v>
      </c>
      <c r="L42">
        <v>4</v>
      </c>
      <c r="M42">
        <f>(A42/K42)</f>
        <v>1.9075144508670523</v>
      </c>
    </row>
    <row r="43" spans="1:13" x14ac:dyDescent="0.25">
      <c r="A43">
        <v>0.32800000000000001</v>
      </c>
      <c r="C43">
        <v>9.1999999999999998E-2</v>
      </c>
      <c r="D43">
        <v>4</v>
      </c>
      <c r="E43">
        <f>(A3/C43)</f>
        <v>3.5652173913043481</v>
      </c>
      <c r="G43">
        <v>0.17299999999999999</v>
      </c>
      <c r="H43">
        <v>4</v>
      </c>
      <c r="I43">
        <f>(A43/G43)</f>
        <v>1.8959537572254337</v>
      </c>
      <c r="K43">
        <v>0.17299999999999999</v>
      </c>
      <c r="L43">
        <v>4</v>
      </c>
      <c r="M43">
        <f>(A43/K43)</f>
        <v>1.8959537572254337</v>
      </c>
    </row>
    <row r="44" spans="1:13" x14ac:dyDescent="0.25">
      <c r="A44">
        <v>0.32900000000000001</v>
      </c>
      <c r="C44">
        <v>9.7000000000000003E-2</v>
      </c>
      <c r="D44">
        <v>4</v>
      </c>
      <c r="E44">
        <f>(A4/C44)</f>
        <v>3.3917525773195876</v>
      </c>
      <c r="G44">
        <v>0.17</v>
      </c>
      <c r="H44">
        <v>4</v>
      </c>
      <c r="I44">
        <f>(A44/G44)</f>
        <v>1.9352941176470588</v>
      </c>
      <c r="K44">
        <v>0.17399999999999999</v>
      </c>
      <c r="L44">
        <v>4</v>
      </c>
      <c r="M44">
        <f>(A44/K44)</f>
        <v>1.8908045977011496</v>
      </c>
    </row>
    <row r="45" spans="1:13" x14ac:dyDescent="0.25">
      <c r="A45">
        <v>0.33</v>
      </c>
      <c r="C45">
        <v>9.6000000000000002E-2</v>
      </c>
      <c r="D45">
        <v>4</v>
      </c>
      <c r="E45">
        <f>(A5/C45)</f>
        <v>3.4375</v>
      </c>
      <c r="G45">
        <v>0.16900000000000001</v>
      </c>
      <c r="H45">
        <v>4</v>
      </c>
      <c r="I45">
        <f>(A45/G45)</f>
        <v>1.9526627218934911</v>
      </c>
      <c r="K45">
        <v>0.16800000000000001</v>
      </c>
      <c r="L45">
        <v>4</v>
      </c>
      <c r="M45">
        <f>(A45/K45)</f>
        <v>1.9642857142857142</v>
      </c>
    </row>
    <row r="46" spans="1:13" x14ac:dyDescent="0.25">
      <c r="A46">
        <v>0.32800000000000001</v>
      </c>
      <c r="C46">
        <v>9.5000000000000001E-2</v>
      </c>
      <c r="D46">
        <v>4</v>
      </c>
      <c r="E46">
        <f>(A6/C46)</f>
        <v>3.4526315789473685</v>
      </c>
      <c r="G46">
        <v>0.17</v>
      </c>
      <c r="H46">
        <v>4</v>
      </c>
      <c r="I46">
        <f>(A46/G46)</f>
        <v>1.9294117647058824</v>
      </c>
      <c r="K46">
        <v>0.16800000000000001</v>
      </c>
      <c r="L46">
        <v>4</v>
      </c>
      <c r="M46">
        <f>(A46/K46)</f>
        <v>1.9523809523809523</v>
      </c>
    </row>
    <row r="47" spans="1:13" x14ac:dyDescent="0.25">
      <c r="A47">
        <v>0.33</v>
      </c>
      <c r="C47">
        <v>9.7000000000000003E-2</v>
      </c>
      <c r="D47">
        <v>4</v>
      </c>
      <c r="E47">
        <f>(A7/C47)</f>
        <v>3.402061855670103</v>
      </c>
      <c r="G47">
        <v>0.17100000000000001</v>
      </c>
      <c r="H47">
        <v>4</v>
      </c>
      <c r="I47">
        <f>(A47/G47)</f>
        <v>1.9298245614035088</v>
      </c>
      <c r="K47">
        <v>0.16800000000000001</v>
      </c>
      <c r="L47">
        <v>4</v>
      </c>
      <c r="M47">
        <f>(A47/K47)</f>
        <v>1.9642857142857142</v>
      </c>
    </row>
    <row r="48" spans="1:13" x14ac:dyDescent="0.25">
      <c r="A48">
        <v>0.28999999999999998</v>
      </c>
      <c r="C48">
        <v>9.7000000000000003E-2</v>
      </c>
      <c r="D48">
        <v>4</v>
      </c>
      <c r="E48">
        <f>(A8/C48)</f>
        <v>2.9896907216494841</v>
      </c>
      <c r="G48">
        <v>0.17100000000000001</v>
      </c>
      <c r="H48">
        <v>4</v>
      </c>
      <c r="I48">
        <f>(A48/G48)</f>
        <v>1.6959064327485378</v>
      </c>
      <c r="K48">
        <v>0.17100000000000001</v>
      </c>
      <c r="L48">
        <v>4</v>
      </c>
      <c r="M48">
        <f>(A48/K48)</f>
        <v>1.6959064327485378</v>
      </c>
    </row>
    <row r="49" spans="1:13" x14ac:dyDescent="0.25">
      <c r="A49">
        <v>0.32800000000000001</v>
      </c>
      <c r="C49">
        <v>9.6000000000000002E-2</v>
      </c>
      <c r="D49">
        <v>4</v>
      </c>
      <c r="E49">
        <f>(A9/C49)</f>
        <v>3.4166666666666665</v>
      </c>
      <c r="G49">
        <v>0.17199999999999999</v>
      </c>
      <c r="H49">
        <v>4</v>
      </c>
      <c r="I49">
        <f>(A49/G49)</f>
        <v>1.9069767441860468</v>
      </c>
      <c r="K49">
        <v>0.16800000000000001</v>
      </c>
      <c r="L49">
        <v>4</v>
      </c>
      <c r="M49">
        <f>(A49/K49)</f>
        <v>1.9523809523809523</v>
      </c>
    </row>
    <row r="50" spans="1:13" x14ac:dyDescent="0.25">
      <c r="A50">
        <v>0.33100000000000002</v>
      </c>
      <c r="C50">
        <v>9.7000000000000003E-2</v>
      </c>
      <c r="D50">
        <v>4</v>
      </c>
      <c r="E50">
        <f>(A10/C50)</f>
        <v>3.4123711340206184</v>
      </c>
      <c r="G50">
        <v>0.16900000000000001</v>
      </c>
      <c r="H50">
        <v>4</v>
      </c>
      <c r="I50">
        <f>(A50/G50)</f>
        <v>1.9585798816568047</v>
      </c>
      <c r="K50">
        <v>0.16600000000000001</v>
      </c>
      <c r="L50">
        <v>4</v>
      </c>
      <c r="M50">
        <f>(A50/K50)</f>
        <v>1.9939759036144578</v>
      </c>
    </row>
    <row r="51" spans="1:13" x14ac:dyDescent="0.25">
      <c r="A51">
        <v>0.33200000000000002</v>
      </c>
      <c r="C51">
        <v>9.6000000000000002E-2</v>
      </c>
      <c r="D51">
        <v>4</v>
      </c>
      <c r="E51">
        <f>(A11/C51)</f>
        <v>3.4583333333333335</v>
      </c>
      <c r="G51">
        <v>0.17299999999999999</v>
      </c>
      <c r="H51">
        <v>4</v>
      </c>
      <c r="I51">
        <f>(A51/G51)</f>
        <v>1.9190751445086707</v>
      </c>
      <c r="K51">
        <v>0.17199999999999999</v>
      </c>
      <c r="L51">
        <v>4</v>
      </c>
      <c r="M51">
        <f>(A51/K51)</f>
        <v>1.9302325581395352</v>
      </c>
    </row>
    <row r="52" spans="1:13" x14ac:dyDescent="0.25">
      <c r="A52">
        <v>0.33</v>
      </c>
      <c r="C52">
        <v>0.123</v>
      </c>
      <c r="D52">
        <v>3</v>
      </c>
      <c r="E52">
        <f>(A2/C52)</f>
        <v>2.6829268292682928</v>
      </c>
      <c r="G52">
        <v>0.17399999999999999</v>
      </c>
      <c r="H52">
        <v>3</v>
      </c>
      <c r="I52">
        <f>(A52/G52)</f>
        <v>1.8965517241379313</v>
      </c>
      <c r="K52">
        <v>0.17399999999999999</v>
      </c>
      <c r="L52">
        <v>3</v>
      </c>
      <c r="M52">
        <f>(A52/K52)</f>
        <v>1.8965517241379313</v>
      </c>
    </row>
    <row r="53" spans="1:13" x14ac:dyDescent="0.25">
      <c r="A53">
        <v>0.32800000000000001</v>
      </c>
      <c r="C53">
        <v>0.19</v>
      </c>
      <c r="D53">
        <v>3</v>
      </c>
      <c r="E53">
        <f>(A3/C53)</f>
        <v>1.7263157894736842</v>
      </c>
      <c r="G53">
        <v>0.17199999999999999</v>
      </c>
      <c r="H53">
        <v>3</v>
      </c>
      <c r="I53">
        <f>(A53/G53)</f>
        <v>1.9069767441860468</v>
      </c>
      <c r="K53">
        <v>0.16900000000000001</v>
      </c>
      <c r="L53">
        <v>3</v>
      </c>
      <c r="M53">
        <f>(A53/K53)</f>
        <v>1.9408284023668638</v>
      </c>
    </row>
    <row r="54" spans="1:13" x14ac:dyDescent="0.25">
      <c r="A54">
        <v>0.32900000000000001</v>
      </c>
      <c r="C54">
        <v>0.12</v>
      </c>
      <c r="D54">
        <v>3</v>
      </c>
      <c r="E54">
        <f>(A4/C54)</f>
        <v>2.7416666666666667</v>
      </c>
      <c r="G54">
        <v>0.17100000000000001</v>
      </c>
      <c r="H54">
        <v>3</v>
      </c>
      <c r="I54">
        <f>(A54/G54)</f>
        <v>1.9239766081871343</v>
      </c>
      <c r="K54">
        <v>0.17</v>
      </c>
      <c r="L54">
        <v>3</v>
      </c>
      <c r="M54">
        <f>(A54/K54)</f>
        <v>1.9352941176470588</v>
      </c>
    </row>
    <row r="55" spans="1:13" x14ac:dyDescent="0.25">
      <c r="A55">
        <v>0.33</v>
      </c>
      <c r="C55">
        <v>1.2200000000000001E-2</v>
      </c>
      <c r="D55">
        <v>3</v>
      </c>
      <c r="E55">
        <f>(A5/C55)</f>
        <v>27.049180327868854</v>
      </c>
      <c r="G55">
        <v>0.17100000000000001</v>
      </c>
      <c r="H55">
        <v>3</v>
      </c>
      <c r="I55">
        <f>(A55/G55)</f>
        <v>1.9298245614035088</v>
      </c>
      <c r="K55">
        <v>0.17</v>
      </c>
      <c r="L55">
        <v>3</v>
      </c>
      <c r="M55">
        <f>(A55/K55)</f>
        <v>1.9411764705882353</v>
      </c>
    </row>
    <row r="56" spans="1:13" x14ac:dyDescent="0.25">
      <c r="A56">
        <v>0.32800000000000001</v>
      </c>
      <c r="C56">
        <v>1.17E-2</v>
      </c>
      <c r="D56">
        <v>3</v>
      </c>
      <c r="E56">
        <f>(A6/C56)</f>
        <v>28.034188034188034</v>
      </c>
      <c r="G56">
        <v>0.17199999999999999</v>
      </c>
      <c r="H56">
        <v>3</v>
      </c>
      <c r="I56">
        <f>(A56/G56)</f>
        <v>1.9069767441860468</v>
      </c>
      <c r="K56">
        <v>0.16600000000000001</v>
      </c>
      <c r="L56">
        <v>3</v>
      </c>
      <c r="M56">
        <f>(A56/K56)</f>
        <v>1.9759036144578312</v>
      </c>
    </row>
    <row r="57" spans="1:13" x14ac:dyDescent="0.25">
      <c r="A57">
        <v>0.33</v>
      </c>
      <c r="C57">
        <v>0.11600000000000001</v>
      </c>
      <c r="D57">
        <v>3</v>
      </c>
      <c r="E57">
        <f>(A7/C57)</f>
        <v>2.8448275862068964</v>
      </c>
      <c r="G57">
        <v>0.17199999999999999</v>
      </c>
      <c r="H57">
        <v>3</v>
      </c>
      <c r="I57">
        <f>(A57/G57)</f>
        <v>1.918604651162791</v>
      </c>
      <c r="K57">
        <v>0.16700000000000001</v>
      </c>
      <c r="L57">
        <v>3</v>
      </c>
      <c r="M57">
        <f>(A57/K57)</f>
        <v>1.9760479041916168</v>
      </c>
    </row>
    <row r="58" spans="1:13" x14ac:dyDescent="0.25">
      <c r="A58">
        <v>0.28999999999999998</v>
      </c>
      <c r="C58">
        <v>0.122</v>
      </c>
      <c r="D58">
        <v>3</v>
      </c>
      <c r="E58">
        <f>(A8/C58)</f>
        <v>2.3770491803278686</v>
      </c>
      <c r="G58">
        <v>0.17299999999999999</v>
      </c>
      <c r="H58">
        <v>3</v>
      </c>
      <c r="I58">
        <f>(A58/G58)</f>
        <v>1.676300578034682</v>
      </c>
      <c r="K58">
        <v>0.17100000000000001</v>
      </c>
      <c r="L58">
        <v>3</v>
      </c>
      <c r="M58">
        <f>(A58/K58)</f>
        <v>1.6959064327485378</v>
      </c>
    </row>
    <row r="59" spans="1:13" x14ac:dyDescent="0.25">
      <c r="A59">
        <v>0.32800000000000001</v>
      </c>
      <c r="C59">
        <v>0.122</v>
      </c>
      <c r="D59">
        <v>3</v>
      </c>
      <c r="E59">
        <f>(A9/C59)</f>
        <v>2.6885245901639347</v>
      </c>
      <c r="G59">
        <v>0.17399999999999999</v>
      </c>
      <c r="H59">
        <v>3</v>
      </c>
      <c r="I59">
        <f>(A59/G59)</f>
        <v>1.885057471264368</v>
      </c>
      <c r="K59">
        <v>0.17100000000000001</v>
      </c>
      <c r="L59">
        <v>3</v>
      </c>
      <c r="M59">
        <f>(A59/K59)</f>
        <v>1.9181286549707601</v>
      </c>
    </row>
    <row r="60" spans="1:13" x14ac:dyDescent="0.25">
      <c r="A60">
        <v>0.33100000000000002</v>
      </c>
      <c r="C60">
        <v>0.12</v>
      </c>
      <c r="D60">
        <v>3</v>
      </c>
      <c r="E60">
        <f>(A10/C60)</f>
        <v>2.7583333333333337</v>
      </c>
      <c r="G60">
        <v>0.16900000000000001</v>
      </c>
      <c r="H60">
        <v>3</v>
      </c>
      <c r="I60">
        <f>(A60/G60)</f>
        <v>1.9585798816568047</v>
      </c>
      <c r="K60">
        <v>0.17199999999999999</v>
      </c>
      <c r="L60">
        <v>3</v>
      </c>
      <c r="M60">
        <f>(A60/K60)</f>
        <v>1.9244186046511631</v>
      </c>
    </row>
    <row r="61" spans="1:13" x14ac:dyDescent="0.25">
      <c r="A61">
        <v>0.33200000000000002</v>
      </c>
      <c r="C61">
        <v>0.121</v>
      </c>
      <c r="D61">
        <v>3</v>
      </c>
      <c r="E61">
        <f>(A11/C61)</f>
        <v>2.7438016528925622</v>
      </c>
      <c r="G61">
        <v>0.17299999999999999</v>
      </c>
      <c r="H61">
        <v>3</v>
      </c>
      <c r="I61">
        <f>(A61/G61)</f>
        <v>1.9190751445086707</v>
      </c>
      <c r="K61">
        <v>0.17399999999999999</v>
      </c>
      <c r="L61">
        <v>3</v>
      </c>
      <c r="M61">
        <f>(A61/K61)</f>
        <v>1.9080459770114946</v>
      </c>
    </row>
    <row r="62" spans="1:13" x14ac:dyDescent="0.25">
      <c r="A62">
        <v>0.33</v>
      </c>
      <c r="C62">
        <v>0.17299999999999999</v>
      </c>
      <c r="D62">
        <v>2</v>
      </c>
      <c r="E62">
        <f>(A2/C62)</f>
        <v>1.9075144508670523</v>
      </c>
      <c r="G62">
        <v>0.17599999999999999</v>
      </c>
      <c r="H62">
        <v>2</v>
      </c>
      <c r="I62">
        <f>(A62/G62)</f>
        <v>1.8750000000000002</v>
      </c>
      <c r="K62">
        <v>0.17299999999999999</v>
      </c>
      <c r="L62">
        <v>2</v>
      </c>
      <c r="M62">
        <f>(A62/K62)</f>
        <v>1.9075144508670523</v>
      </c>
    </row>
    <row r="63" spans="1:13" x14ac:dyDescent="0.25">
      <c r="A63">
        <v>0.32800000000000001</v>
      </c>
      <c r="C63">
        <v>0.17100000000000001</v>
      </c>
      <c r="D63">
        <v>2</v>
      </c>
      <c r="E63">
        <f>(A3/C63)</f>
        <v>1.9181286549707601</v>
      </c>
      <c r="G63">
        <v>0.17199999999999999</v>
      </c>
      <c r="H63">
        <v>2</v>
      </c>
      <c r="I63">
        <f>(A63/G63)</f>
        <v>1.9069767441860468</v>
      </c>
      <c r="K63">
        <v>0.17100000000000001</v>
      </c>
      <c r="L63">
        <v>2</v>
      </c>
      <c r="M63">
        <f>(A63/K63)</f>
        <v>1.9181286549707601</v>
      </c>
    </row>
    <row r="64" spans="1:13" x14ac:dyDescent="0.25">
      <c r="A64">
        <v>0.32900000000000001</v>
      </c>
      <c r="C64">
        <v>0.16900000000000001</v>
      </c>
      <c r="D64">
        <v>2</v>
      </c>
      <c r="E64">
        <f>(A4/C64)</f>
        <v>1.9467455621301775</v>
      </c>
      <c r="G64">
        <v>0.16900000000000001</v>
      </c>
      <c r="H64">
        <v>2</v>
      </c>
      <c r="I64">
        <f>(A64/G64)</f>
        <v>1.9467455621301775</v>
      </c>
      <c r="K64">
        <v>0.17</v>
      </c>
      <c r="L64">
        <v>2</v>
      </c>
      <c r="M64">
        <f>(A64/K64)</f>
        <v>1.9352941176470588</v>
      </c>
    </row>
    <row r="65" spans="1:13" x14ac:dyDescent="0.25">
      <c r="A65">
        <v>0.33</v>
      </c>
      <c r="C65">
        <v>0.16900000000000001</v>
      </c>
      <c r="D65">
        <v>2</v>
      </c>
      <c r="E65">
        <f>(A5/C65)</f>
        <v>1.9526627218934911</v>
      </c>
      <c r="G65">
        <v>0.17100000000000001</v>
      </c>
      <c r="H65">
        <v>2</v>
      </c>
      <c r="I65">
        <f>(A65/G65)</f>
        <v>1.9298245614035088</v>
      </c>
      <c r="K65">
        <v>0.17</v>
      </c>
      <c r="L65">
        <v>2</v>
      </c>
      <c r="M65">
        <f>(A65/K65)</f>
        <v>1.9411764705882353</v>
      </c>
    </row>
    <row r="66" spans="1:13" x14ac:dyDescent="0.25">
      <c r="A66">
        <v>0.32800000000000001</v>
      </c>
      <c r="C66">
        <v>0.16800000000000001</v>
      </c>
      <c r="D66">
        <v>2</v>
      </c>
      <c r="E66">
        <f>(A6/C66)</f>
        <v>1.9523809523809523</v>
      </c>
      <c r="G66">
        <v>0.17</v>
      </c>
      <c r="H66">
        <v>2</v>
      </c>
      <c r="I66">
        <f>(A66/G66)</f>
        <v>1.9294117647058824</v>
      </c>
      <c r="K66">
        <v>0.17</v>
      </c>
      <c r="L66">
        <v>2</v>
      </c>
      <c r="M66">
        <f>(A66/K66)</f>
        <v>1.9294117647058824</v>
      </c>
    </row>
    <row r="67" spans="1:13" x14ac:dyDescent="0.25">
      <c r="A67">
        <v>0.33</v>
      </c>
      <c r="C67">
        <v>0.16700000000000001</v>
      </c>
      <c r="D67">
        <v>2</v>
      </c>
      <c r="E67">
        <f>(A7/C67)</f>
        <v>1.9760479041916168</v>
      </c>
      <c r="G67">
        <v>0.17</v>
      </c>
      <c r="H67">
        <v>2</v>
      </c>
      <c r="I67">
        <f>(A67/G67)</f>
        <v>1.9411764705882353</v>
      </c>
      <c r="K67">
        <v>0.17</v>
      </c>
      <c r="L67">
        <v>2</v>
      </c>
      <c r="M67">
        <f>(A67/K67)</f>
        <v>1.9411764705882353</v>
      </c>
    </row>
    <row r="68" spans="1:13" x14ac:dyDescent="0.25">
      <c r="A68">
        <v>0.28999999999999998</v>
      </c>
      <c r="C68">
        <v>0.17</v>
      </c>
      <c r="D68">
        <v>2</v>
      </c>
      <c r="E68">
        <f>(A8/C68)</f>
        <v>1.7058823529411762</v>
      </c>
      <c r="G68">
        <v>0.17</v>
      </c>
      <c r="H68">
        <v>2</v>
      </c>
      <c r="I68">
        <f>(A68/G68)</f>
        <v>1.7058823529411762</v>
      </c>
      <c r="K68">
        <v>0.17100000000000001</v>
      </c>
      <c r="L68">
        <v>2</v>
      </c>
      <c r="M68">
        <f>(A68/K68)</f>
        <v>1.6959064327485378</v>
      </c>
    </row>
    <row r="69" spans="1:13" x14ac:dyDescent="0.25">
      <c r="A69">
        <v>0.32800000000000001</v>
      </c>
      <c r="C69">
        <v>0.16800000000000001</v>
      </c>
      <c r="D69">
        <v>2</v>
      </c>
      <c r="E69">
        <f>(A9/C69)</f>
        <v>1.9523809523809523</v>
      </c>
      <c r="G69">
        <v>0.17</v>
      </c>
      <c r="H69">
        <v>2</v>
      </c>
      <c r="I69">
        <f>(A69/G69)</f>
        <v>1.9294117647058824</v>
      </c>
      <c r="K69">
        <v>0.17100000000000001</v>
      </c>
      <c r="L69">
        <v>2</v>
      </c>
      <c r="M69">
        <f>(A69/K69)</f>
        <v>1.9181286549707601</v>
      </c>
    </row>
    <row r="70" spans="1:13" x14ac:dyDescent="0.25">
      <c r="A70">
        <v>0.33100000000000002</v>
      </c>
      <c r="C70">
        <v>0.16900000000000001</v>
      </c>
      <c r="D70">
        <v>2</v>
      </c>
      <c r="E70">
        <f>(A10/C70)</f>
        <v>1.9585798816568047</v>
      </c>
      <c r="G70">
        <v>0.17100000000000001</v>
      </c>
      <c r="H70">
        <v>2</v>
      </c>
      <c r="I70">
        <f>(A70/G70)</f>
        <v>1.935672514619883</v>
      </c>
      <c r="K70">
        <v>0.17</v>
      </c>
      <c r="L70">
        <v>2</v>
      </c>
      <c r="M70">
        <f>(A70/K70)</f>
        <v>1.9470588235294117</v>
      </c>
    </row>
    <row r="71" spans="1:13" x14ac:dyDescent="0.25">
      <c r="A71">
        <v>0.33200000000000002</v>
      </c>
      <c r="C71">
        <v>0.16900000000000001</v>
      </c>
      <c r="D71">
        <v>2</v>
      </c>
      <c r="E71">
        <f>(A11/C71)</f>
        <v>1.9644970414201184</v>
      </c>
      <c r="G71">
        <v>0.17399999999999999</v>
      </c>
      <c r="H71">
        <v>2</v>
      </c>
      <c r="I71">
        <f>(A71/G71)</f>
        <v>1.9080459770114946</v>
      </c>
      <c r="K71">
        <v>0.17100000000000001</v>
      </c>
      <c r="L71">
        <v>2</v>
      </c>
      <c r="M71">
        <f>(A71/K71)</f>
        <v>1.9415204678362572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9BA2EAB5D17E459E567059557204C9" ma:contentTypeVersion="5" ma:contentTypeDescription="Crie um novo documento." ma:contentTypeScope="" ma:versionID="bb3fe30c8331da96c5e03ac0837f6f5f">
  <xsd:schema xmlns:xsd="http://www.w3.org/2001/XMLSchema" xmlns:xs="http://www.w3.org/2001/XMLSchema" xmlns:p="http://schemas.microsoft.com/office/2006/metadata/properties" xmlns:ns3="ec384b8d-24d1-4fd3-8267-f43718105c9c" xmlns:ns4="8eeefd0f-50dc-45c4-9699-e7f4b838ce5b" targetNamespace="http://schemas.microsoft.com/office/2006/metadata/properties" ma:root="true" ma:fieldsID="28076e576ff4c4782819a17c37359659" ns3:_="" ns4:_="">
    <xsd:import namespace="ec384b8d-24d1-4fd3-8267-f43718105c9c"/>
    <xsd:import namespace="8eeefd0f-50dc-45c4-9699-e7f4b838ce5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84b8d-24d1-4fd3-8267-f43718105c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eefd0f-50dc-45c4-9699-e7f4b838ce5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FC6483-46A6-4E7B-96C3-3E62C036D7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384b8d-24d1-4fd3-8267-f43718105c9c"/>
    <ds:schemaRef ds:uri="8eeefd0f-50dc-45c4-9699-e7f4b838ce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4D931B-F280-499E-9099-D82C30120C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6DDBA2-4C35-482A-86E4-896534A1F828}">
  <ds:schemaRefs>
    <ds:schemaRef ds:uri="http://schemas.microsoft.com/office/2006/documentManagement/types"/>
    <ds:schemaRef ds:uri="http://schemas.microsoft.com/office/2006/metadata/properties"/>
    <ds:schemaRef ds:uri="ec384b8d-24d1-4fd3-8267-f43718105c9c"/>
    <ds:schemaRef ds:uri="http://purl.org/dc/elements/1.1/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infopath/2007/PartnerControls"/>
    <ds:schemaRef ds:uri="8eeefd0f-50dc-45c4-9699-e7f4b838ce5b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SpeedUp 200</vt:lpstr>
      <vt:lpstr>Entrada de Dados SerialParalelo</vt:lpstr>
      <vt:lpstr>SpeedUp Schedule 50 Vértices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</dc:creator>
  <cp:lastModifiedBy>MARISANGILA ALVES</cp:lastModifiedBy>
  <dcterms:created xsi:type="dcterms:W3CDTF">2020-10-28T16:05:46Z</dcterms:created>
  <dcterms:modified xsi:type="dcterms:W3CDTF">2020-10-29T17:07:05Z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0x0101002B9BA2EAB5D17E459E567059557204C9</vt:lpwstr>
  </property>
</Properties>
</file>