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rradas" sheetId="1" r:id="rId4"/>
    <sheet state="visible" name="Visualización" sheetId="2" r:id="rId5"/>
  </sheets>
  <definedNames/>
  <calcPr/>
</workbook>
</file>

<file path=xl/sharedStrings.xml><?xml version="1.0" encoding="utf-8"?>
<sst xmlns="http://schemas.openxmlformats.org/spreadsheetml/2006/main" count="447" uniqueCount="85">
  <si>
    <t>Pregunta</t>
  </si>
  <si>
    <t>Opción</t>
  </si>
  <si>
    <t>Frecuencia absoluta</t>
  </si>
  <si>
    <t>Frecuencia relativa (%)</t>
  </si>
  <si>
    <t>¿Te gustaría aprender sobre el clima de tu colegio y tu barrio a través de una estación meteorológica inteligente (un aparato que mide cosas como la temperatura, la lluvia, la humedad y la calidad del aire)?</t>
  </si>
  <si>
    <t>Si</t>
  </si>
  <si>
    <t>No</t>
  </si>
  <si>
    <t>¿Crees que conocer datos del clima (temperatura, lluvia, aire) puede ayudarte a cuidar mejor el medio ambiente?</t>
  </si>
  <si>
    <t>¿Qué dato crees que sería más útil aprender con la estación meteorológica?</t>
  </si>
  <si>
    <t>Temperatura</t>
  </si>
  <si>
    <t>Lluvia</t>
  </si>
  <si>
    <t>Calidad del aire</t>
  </si>
  <si>
    <t>Humedad</t>
  </si>
  <si>
    <t>Otro</t>
  </si>
  <si>
    <t>¿Dónde te gustaría ver los datos de la estación meteorológica?</t>
  </si>
  <si>
    <t>En el celular o computador</t>
  </si>
  <si>
    <t>En la pagina web del colegio</t>
  </si>
  <si>
    <t>Tablet</t>
  </si>
  <si>
    <t>¿Cómo te gustaría usar la información de la estación?</t>
  </si>
  <si>
    <t>Para tareas o proyectos del colegio</t>
  </si>
  <si>
    <t>Para cuidar mi salud</t>
  </si>
  <si>
    <t>Para tomar decisiones en actividades</t>
  </si>
  <si>
    <t>¿Cómo te gustaría participar en el proyecto de la estación meteorológica?</t>
  </si>
  <si>
    <t>Mirando datos en la web</t>
  </si>
  <si>
    <t>Haciendo experimentos o proyectos en clase</t>
  </si>
  <si>
    <t>Compartiendo la informacion con mi familia</t>
  </si>
  <si>
    <t>¿Qué tanto te interesan los temas del medio ambiente?</t>
  </si>
  <si>
    <t>Mucho</t>
  </si>
  <si>
    <t>Poco</t>
  </si>
  <si>
    <t>¿Con que frecuencia te gustaría revisar la información del clima?</t>
  </si>
  <si>
    <t>Mucha</t>
  </si>
  <si>
    <t>Poca</t>
  </si>
  <si>
    <t>¿Qué tanto te afecta el clima al ir al colegio?</t>
  </si>
  <si>
    <t>Nada</t>
  </si>
  <si>
    <t>¿Qué beneficio crees que trae tener un pronostico?</t>
  </si>
  <si>
    <t>Aprender mas del clima</t>
  </si>
  <si>
    <t>Cuidar mejor el ambiente</t>
  </si>
  <si>
    <t>Cuidarse a si mismo de el clima</t>
  </si>
  <si>
    <t>¿Crees que esta pagina tendría una influencia buena en la comunidad?</t>
  </si>
  <si>
    <t>¿Te gustaría que los datos de la estación meteorológica fueran usados para mejorar actividades del colegio (deportes, salidas o proyectos escolares)?</t>
  </si>
  <si>
    <t>RESPUESTAS PREGUNTA 1</t>
  </si>
  <si>
    <t>RESPUESTAS PREGUNTA 2</t>
  </si>
  <si>
    <t>RESPUESTAS PREGUNTA 3</t>
  </si>
  <si>
    <t>RESPUESTAS PREGUNTA 4</t>
  </si>
  <si>
    <t>RESPUESTAS PREGUNTA 5</t>
  </si>
  <si>
    <t>RES. P 6</t>
  </si>
  <si>
    <t>RES. P 7</t>
  </si>
  <si>
    <t>RES. P 8</t>
  </si>
  <si>
    <t>RES. P 9</t>
  </si>
  <si>
    <t>RES. P 10</t>
  </si>
  <si>
    <t>RES. P11</t>
  </si>
  <si>
    <t>RES. P 12</t>
  </si>
  <si>
    <t>si</t>
  </si>
  <si>
    <t>no</t>
  </si>
  <si>
    <t>web del colegio</t>
  </si>
  <si>
    <t>decisiones en act</t>
  </si>
  <si>
    <t>mirar en la web</t>
  </si>
  <si>
    <t>POCO</t>
  </si>
  <si>
    <t>poco</t>
  </si>
  <si>
    <t>nada</t>
  </si>
  <si>
    <t xml:space="preserve">aprender del clima </t>
  </si>
  <si>
    <t>NO</t>
  </si>
  <si>
    <t>SI</t>
  </si>
  <si>
    <t>MUCHO</t>
  </si>
  <si>
    <t>mucha</t>
  </si>
  <si>
    <t xml:space="preserve">tareas o proyectos </t>
  </si>
  <si>
    <t xml:space="preserve">cuidar mejor el ambiente </t>
  </si>
  <si>
    <t>tablet</t>
  </si>
  <si>
    <t>celular o pc</t>
  </si>
  <si>
    <t>lluvia</t>
  </si>
  <si>
    <t>mucho</t>
  </si>
  <si>
    <t>exp o proyectos</t>
  </si>
  <si>
    <t>salud</t>
  </si>
  <si>
    <t>cuidarse a si mismo</t>
  </si>
  <si>
    <t>temperatura</t>
  </si>
  <si>
    <t xml:space="preserve">comp info </t>
  </si>
  <si>
    <t>humedad</t>
  </si>
  <si>
    <t>otro</t>
  </si>
  <si>
    <t>TOTAL DE RESPUESTAS</t>
  </si>
  <si>
    <t>Tipo de gráfico sugerido</t>
  </si>
  <si>
    <t>Pregunta asociada</t>
  </si>
  <si>
    <t>Barras</t>
  </si>
  <si>
    <t>Pregunta cerrada 1</t>
  </si>
  <si>
    <t>Circular</t>
  </si>
  <si>
    <t>Pregunta cerrada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</si>
</sst>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2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horizontal="right" shrinkToFit="0" wrapText="1"/>
    </xf>
    <xf borderId="2" fillId="0" fontId="2" numFmtId="164" xfId="0" applyAlignment="1" applyBorder="1" applyFont="1" applyNumberFormat="1">
      <alignment horizontal="right" shrinkToFit="0" wrapText="1"/>
    </xf>
    <xf borderId="2" fillId="0" fontId="2" numFmtId="0" xfId="0" applyBorder="1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right" shrinkToFit="0" wrapText="1"/>
    </xf>
    <xf borderId="0" fillId="0" fontId="2" numFmtId="0" xfId="0" applyFont="1"/>
    <xf borderId="2" fillId="0" fontId="2" numFmtId="164" xfId="0" applyAlignment="1" applyBorder="1" applyFont="1" applyNumberFormat="1">
      <alignment shrinkToFit="0" wrapText="1"/>
    </xf>
    <xf borderId="3" fillId="0" fontId="2" numFmtId="0" xfId="0" applyAlignment="1" applyBorder="1" applyFont="1">
      <alignment shrinkToFit="0" wrapText="1"/>
    </xf>
    <xf borderId="2" fillId="0" fontId="2" numFmtId="9" xfId="0" applyAlignment="1" applyBorder="1" applyFont="1" applyNumberFormat="1">
      <alignment shrinkToFit="0" wrapText="1"/>
    </xf>
    <xf borderId="2" fillId="0" fontId="2" numFmtId="0" xfId="0" applyAlignment="1" applyBorder="1" applyFont="1">
      <alignment vertical="center"/>
    </xf>
    <xf borderId="2" fillId="0" fontId="2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4.86"/>
    <col customWidth="1" min="2" max="2" width="42.57"/>
    <col customWidth="1" min="3" max="3" width="28.86"/>
    <col customWidth="1" min="4" max="4" width="27.71"/>
    <col customWidth="1" min="5" max="5" width="28.86"/>
    <col customWidth="1" min="6" max="6" width="20.0"/>
    <col customWidth="1" min="7" max="7" width="11.86"/>
    <col customWidth="1" min="8" max="8" width="12.14"/>
    <col customWidth="1" min="9" max="9" width="11.71"/>
    <col customWidth="1" min="10" max="10" width="27.0"/>
    <col customWidth="1" min="11" max="11" width="11.0"/>
    <col customWidth="1" min="12" max="12" width="11.71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0" customHeight="1">
      <c r="A2" s="2" t="s">
        <v>4</v>
      </c>
      <c r="B2" s="2" t="s">
        <v>5</v>
      </c>
      <c r="C2" s="3">
        <f>COUNTIF(A47:A76, A47)</f>
        <v>28</v>
      </c>
      <c r="D2" s="4">
        <f>C2/A79</f>
        <v>0.9333333333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0" customHeight="1">
      <c r="A3" s="2" t="s">
        <v>4</v>
      </c>
      <c r="B3" s="2" t="s">
        <v>6</v>
      </c>
      <c r="C3" s="3">
        <f>COUNTIF(A47:A76, A75)</f>
        <v>2</v>
      </c>
      <c r="D3" s="4">
        <f>C3/A79</f>
        <v>0.06666666667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0" customHeight="1">
      <c r="A4" s="6"/>
      <c r="B4" s="6"/>
      <c r="C4" s="7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0" customHeight="1">
      <c r="A5" s="2" t="s">
        <v>7</v>
      </c>
      <c r="B5" s="2" t="s">
        <v>5</v>
      </c>
      <c r="C5" s="2">
        <f>COUNTIF(B47:B76, B47)</f>
        <v>7</v>
      </c>
      <c r="D5" s="9">
        <f>C5/A79</f>
        <v>0.2333333333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0" customHeight="1">
      <c r="A6" s="2" t="s">
        <v>7</v>
      </c>
      <c r="B6" s="2" t="s">
        <v>6</v>
      </c>
      <c r="C6" s="2">
        <f>COUNTIF(B47:B76, B54)</f>
        <v>23</v>
      </c>
      <c r="D6" s="9">
        <f>C6/A79</f>
        <v>0.7666666667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0" customHeight="1">
      <c r="A7" s="10"/>
      <c r="B7" s="10"/>
      <c r="C7" s="10"/>
      <c r="D7" s="10"/>
    </row>
    <row r="8" ht="15.0" customHeight="1">
      <c r="A8" s="2" t="s">
        <v>8</v>
      </c>
      <c r="B8" s="2" t="s">
        <v>9</v>
      </c>
      <c r="C8" s="2">
        <f>COUNTIF(C47:C76, C66)</f>
        <v>6</v>
      </c>
      <c r="D8" s="9">
        <f>C8/A79</f>
        <v>0.2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0" customHeight="1">
      <c r="A9" s="2" t="s">
        <v>8</v>
      </c>
      <c r="B9" s="2" t="s">
        <v>10</v>
      </c>
      <c r="C9" s="2">
        <f>COUNTIF(C47:C76, C58)</f>
        <v>8</v>
      </c>
      <c r="D9" s="9">
        <f>C9/A79</f>
        <v>0.2666666667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0" customHeight="1">
      <c r="A10" s="2" t="s">
        <v>8</v>
      </c>
      <c r="B10" s="2" t="s">
        <v>11</v>
      </c>
      <c r="C10" s="2">
        <f>COUNTIF(C47:C77, C48)</f>
        <v>11</v>
      </c>
      <c r="D10" s="9">
        <f>C10/A79</f>
        <v>0.3666666667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0" customHeight="1">
      <c r="A11" s="2" t="s">
        <v>8</v>
      </c>
      <c r="B11" s="2" t="s">
        <v>12</v>
      </c>
      <c r="C11" s="2">
        <f>COUNTIF(C47:C76, C73)</f>
        <v>2</v>
      </c>
      <c r="D11" s="9">
        <f>C11/A79</f>
        <v>0.06666666667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0" customHeight="1">
      <c r="A12" s="2" t="s">
        <v>8</v>
      </c>
      <c r="B12" s="2" t="s">
        <v>13</v>
      </c>
      <c r="C12" s="2">
        <f>COUNTIF(C47:C76, C74)</f>
        <v>3</v>
      </c>
      <c r="D12" s="9">
        <f>C12/A79</f>
        <v>0.1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0" customHeight="1">
      <c r="A13" s="6"/>
      <c r="B13" s="6"/>
      <c r="C13" s="6"/>
      <c r="D13" s="9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0" customHeight="1">
      <c r="A14" s="2" t="s">
        <v>14</v>
      </c>
      <c r="B14" s="2" t="s">
        <v>15</v>
      </c>
      <c r="C14" s="2">
        <f>COUNTIF(D47:D76, D57)</f>
        <v>20</v>
      </c>
      <c r="D14" s="9">
        <f>C14/A79</f>
        <v>0.6666666667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0" customHeight="1">
      <c r="A15" s="2" t="s">
        <v>14</v>
      </c>
      <c r="B15" s="2" t="s">
        <v>16</v>
      </c>
      <c r="C15" s="2">
        <f>COUNTIF(D47:D76, D47)</f>
        <v>9</v>
      </c>
      <c r="D15" s="9">
        <f>C15/A79</f>
        <v>0.3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0" customHeight="1">
      <c r="A16" s="2" t="s">
        <v>14</v>
      </c>
      <c r="B16" s="2" t="s">
        <v>17</v>
      </c>
      <c r="C16" s="2">
        <f>COUNTIF(D47:D76, D56)</f>
        <v>1</v>
      </c>
      <c r="D16" s="9">
        <f>C16/A79</f>
        <v>0.03333333333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0" customHeight="1">
      <c r="A17" s="6"/>
      <c r="B17" s="6"/>
      <c r="C17" s="6"/>
      <c r="D17" s="11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0" customHeight="1">
      <c r="A18" s="2" t="s">
        <v>18</v>
      </c>
      <c r="B18" s="12" t="s">
        <v>19</v>
      </c>
      <c r="C18" s="2">
        <f>COUNTIF(E47:E76, E55)</f>
        <v>8</v>
      </c>
      <c r="D18" s="9">
        <f>C18/A79</f>
        <v>0.2666666667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0" customHeight="1">
      <c r="A19" s="2" t="s">
        <v>18</v>
      </c>
      <c r="B19" s="2" t="s">
        <v>20</v>
      </c>
      <c r="C19" s="2">
        <f>COUNTIF(E47:E76, E66)</f>
        <v>14</v>
      </c>
      <c r="D19" s="9">
        <f>C19/A79</f>
        <v>0.4666666667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0" customHeight="1">
      <c r="A20" s="2" t="s">
        <v>18</v>
      </c>
      <c r="B20" s="12" t="s">
        <v>21</v>
      </c>
      <c r="C20" s="2">
        <f>COUNTIF(E47:E76, E47)</f>
        <v>8</v>
      </c>
      <c r="D20" s="9">
        <f>C20/A79</f>
        <v>0.2666666667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0" customHeight="1">
      <c r="A21" s="6"/>
      <c r="B21" s="6"/>
      <c r="C21" s="6"/>
      <c r="D21" s="9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0" customHeight="1">
      <c r="A22" s="2" t="s">
        <v>22</v>
      </c>
      <c r="B22" s="2" t="s">
        <v>23</v>
      </c>
      <c r="C22" s="2">
        <f>COUNTIF(F47:F76, F47)</f>
        <v>13</v>
      </c>
      <c r="D22" s="9">
        <f>C22/A79</f>
        <v>0.4333333333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0" customHeight="1">
      <c r="A23" s="2" t="s">
        <v>22</v>
      </c>
      <c r="B23" s="12" t="s">
        <v>24</v>
      </c>
      <c r="C23" s="2">
        <f>COUNTIF(F47:F76, F60)</f>
        <v>8</v>
      </c>
      <c r="D23" s="9">
        <f>C23/A79</f>
        <v>0.2666666667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0" customHeight="1">
      <c r="A24" s="2" t="s">
        <v>22</v>
      </c>
      <c r="B24" s="12" t="s">
        <v>25</v>
      </c>
      <c r="C24" s="2">
        <f>COUNTIF(F47:F76, F68)</f>
        <v>9</v>
      </c>
      <c r="D24" s="9">
        <f>C24/A79</f>
        <v>0.3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0" customHeight="1">
      <c r="A25" s="6"/>
      <c r="B25" s="6"/>
      <c r="C25" s="6"/>
      <c r="D25" s="9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0" customHeight="1">
      <c r="A26" s="2" t="s">
        <v>26</v>
      </c>
      <c r="B26" s="2" t="s">
        <v>27</v>
      </c>
      <c r="C26" s="2">
        <f>COUNTIF(G47:G76, G71)</f>
        <v>25</v>
      </c>
      <c r="D26" s="9">
        <f>C26/A79</f>
        <v>0.8333333333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0" customHeight="1">
      <c r="A27" s="2" t="s">
        <v>26</v>
      </c>
      <c r="B27" s="2" t="s">
        <v>28</v>
      </c>
      <c r="C27" s="2">
        <f>COUNTIF(G47:G76,G48)</f>
        <v>5</v>
      </c>
      <c r="D27" s="9">
        <f>C27/A79</f>
        <v>0.1666666667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0" customHeight="1">
      <c r="A28" s="6"/>
      <c r="B28" s="6"/>
      <c r="C28" s="6"/>
      <c r="D28" s="9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0" customHeight="1">
      <c r="A29" s="2" t="s">
        <v>29</v>
      </c>
      <c r="B29" s="2" t="s">
        <v>30</v>
      </c>
      <c r="C29" s="2">
        <f>COUNTIF(H47:H76,H53)</f>
        <v>24</v>
      </c>
      <c r="D29" s="9">
        <f>C29/A79</f>
        <v>0.8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0" customHeight="1">
      <c r="A30" s="2" t="s">
        <v>29</v>
      </c>
      <c r="B30" s="2" t="s">
        <v>31</v>
      </c>
      <c r="C30" s="2">
        <f>COUNTIF(H47:H76, H48)</f>
        <v>6</v>
      </c>
      <c r="D30" s="9">
        <f>C30/A79</f>
        <v>0.2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0" customHeight="1">
      <c r="A31" s="6"/>
      <c r="B31" s="6"/>
      <c r="C31" s="6"/>
      <c r="D31" s="9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0" customHeight="1">
      <c r="A32" s="2" t="s">
        <v>32</v>
      </c>
      <c r="B32" s="2" t="s">
        <v>27</v>
      </c>
      <c r="C32" s="2">
        <f>COUNTIF(I47:I76, I58)</f>
        <v>19</v>
      </c>
      <c r="D32" s="9">
        <f>C32/A79</f>
        <v>0.6333333333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0" customHeight="1">
      <c r="A33" s="2" t="s">
        <v>32</v>
      </c>
      <c r="B33" s="2" t="s">
        <v>28</v>
      </c>
      <c r="C33" s="2">
        <f>COUNTIF(I47:I76, I49)</f>
        <v>9</v>
      </c>
      <c r="D33" s="9">
        <f>C33/A79</f>
        <v>0.3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0" customHeight="1">
      <c r="A34" s="2" t="s">
        <v>32</v>
      </c>
      <c r="B34" s="2" t="s">
        <v>33</v>
      </c>
      <c r="C34" s="2">
        <f>COUNTIF(I47:I76,I47)</f>
        <v>2</v>
      </c>
      <c r="D34" s="9">
        <f>C34/A79</f>
        <v>0.06666666667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0" customHeight="1">
      <c r="A35" s="6"/>
      <c r="B35" s="6"/>
      <c r="C35" s="6"/>
      <c r="D35" s="9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0" customHeight="1">
      <c r="A36" s="2" t="s">
        <v>34</v>
      </c>
      <c r="B36" s="2" t="s">
        <v>35</v>
      </c>
      <c r="C36" s="2">
        <f>COUNTIF(J47:J76, J47)</f>
        <v>8</v>
      </c>
      <c r="D36" s="9">
        <f>C36/A79</f>
        <v>0.2666666667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0" customHeight="1">
      <c r="A37" s="2" t="s">
        <v>34</v>
      </c>
      <c r="B37" s="2" t="s">
        <v>36</v>
      </c>
      <c r="C37" s="2">
        <f>COUNTIF(J47:J76, J55)</f>
        <v>9</v>
      </c>
      <c r="D37" s="9">
        <f>C37/A79</f>
        <v>0.3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0" customHeight="1">
      <c r="A38" s="2" t="s">
        <v>34</v>
      </c>
      <c r="B38" s="12" t="s">
        <v>37</v>
      </c>
      <c r="C38" s="2">
        <f>COUNTIF(J47:J76, J76)</f>
        <v>13</v>
      </c>
      <c r="D38" s="9">
        <f>C38/A79</f>
        <v>0.4333333333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0" customHeight="1">
      <c r="A39" s="6"/>
      <c r="B39" s="6"/>
      <c r="C39" s="6"/>
      <c r="D39" s="9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0" customHeight="1">
      <c r="A40" s="2" t="s">
        <v>38</v>
      </c>
      <c r="B40" s="2" t="s">
        <v>5</v>
      </c>
      <c r="C40" s="2">
        <f>COUNTIF(K47:K76, K48)</f>
        <v>29</v>
      </c>
      <c r="D40" s="9">
        <f>C40/A79</f>
        <v>0.9666666667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0" customHeight="1">
      <c r="A41" s="2" t="s">
        <v>38</v>
      </c>
      <c r="B41" s="2" t="s">
        <v>6</v>
      </c>
      <c r="C41" s="2">
        <f>COUNTIF(K47:K76, K47)</f>
        <v>1</v>
      </c>
      <c r="D41" s="9">
        <f>C41/A79</f>
        <v>0.03333333333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0" customHeight="1">
      <c r="A42" s="6"/>
      <c r="B42" s="6"/>
      <c r="C42" s="6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0" customHeight="1">
      <c r="A43" s="2" t="s">
        <v>39</v>
      </c>
      <c r="B43" s="2" t="s">
        <v>5</v>
      </c>
      <c r="C43" s="2">
        <f>COUNTIF(L47:L76, L48)</f>
        <v>29</v>
      </c>
      <c r="D43" s="9">
        <f>C43/A79</f>
        <v>0.9666666667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0" customHeight="1">
      <c r="A44" s="2" t="s">
        <v>39</v>
      </c>
      <c r="B44" s="2" t="s">
        <v>6</v>
      </c>
      <c r="C44" s="2">
        <f>COUNTIF(L47:L76, L47)</f>
        <v>1</v>
      </c>
      <c r="D44" s="9">
        <f>C44/A79</f>
        <v>0.03333333333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/>
    <row r="46" ht="15.75" customHeight="1">
      <c r="A46" s="5" t="s">
        <v>40</v>
      </c>
      <c r="B46" s="2" t="s">
        <v>41</v>
      </c>
      <c r="C46" s="5" t="s">
        <v>42</v>
      </c>
      <c r="D46" s="5" t="s">
        <v>43</v>
      </c>
      <c r="E46" s="13" t="s">
        <v>44</v>
      </c>
      <c r="F46" s="5" t="s">
        <v>45</v>
      </c>
      <c r="G46" s="5" t="s">
        <v>46</v>
      </c>
      <c r="H46" s="5" t="s">
        <v>47</v>
      </c>
      <c r="I46" s="5" t="s">
        <v>48</v>
      </c>
      <c r="J46" s="5" t="s">
        <v>49</v>
      </c>
      <c r="K46" s="5" t="s">
        <v>50</v>
      </c>
      <c r="L46" s="5" t="s">
        <v>51</v>
      </c>
    </row>
    <row r="47" ht="15.75" customHeight="1">
      <c r="A47" s="5" t="s">
        <v>52</v>
      </c>
      <c r="B47" s="5" t="s">
        <v>53</v>
      </c>
      <c r="C47" s="5" t="s">
        <v>11</v>
      </c>
      <c r="D47" s="5" t="s">
        <v>54</v>
      </c>
      <c r="E47" s="5" t="s">
        <v>55</v>
      </c>
      <c r="F47" s="5" t="s">
        <v>56</v>
      </c>
      <c r="G47" s="5" t="s">
        <v>57</v>
      </c>
      <c r="H47" s="5" t="s">
        <v>58</v>
      </c>
      <c r="I47" s="5" t="s">
        <v>59</v>
      </c>
      <c r="J47" s="5" t="s">
        <v>60</v>
      </c>
      <c r="K47" s="5" t="s">
        <v>61</v>
      </c>
      <c r="L47" s="5" t="s">
        <v>61</v>
      </c>
    </row>
    <row r="48" ht="15.75" customHeight="1">
      <c r="A48" s="5" t="s">
        <v>52</v>
      </c>
      <c r="B48" s="5" t="s">
        <v>53</v>
      </c>
      <c r="C48" s="5" t="s">
        <v>11</v>
      </c>
      <c r="D48" s="5" t="s">
        <v>54</v>
      </c>
      <c r="E48" s="5" t="s">
        <v>55</v>
      </c>
      <c r="F48" s="5" t="s">
        <v>56</v>
      </c>
      <c r="G48" s="5" t="s">
        <v>57</v>
      </c>
      <c r="H48" s="5" t="s">
        <v>58</v>
      </c>
      <c r="I48" s="5" t="s">
        <v>59</v>
      </c>
      <c r="J48" s="5" t="s">
        <v>60</v>
      </c>
      <c r="K48" s="5" t="s">
        <v>62</v>
      </c>
      <c r="L48" s="5" t="s">
        <v>62</v>
      </c>
    </row>
    <row r="49" ht="15.75" customHeight="1">
      <c r="A49" s="5" t="s">
        <v>52</v>
      </c>
      <c r="B49" s="5" t="s">
        <v>53</v>
      </c>
      <c r="C49" s="5" t="s">
        <v>11</v>
      </c>
      <c r="D49" s="5" t="s">
        <v>54</v>
      </c>
      <c r="E49" s="5" t="s">
        <v>55</v>
      </c>
      <c r="F49" s="5" t="s">
        <v>56</v>
      </c>
      <c r="G49" s="5" t="s">
        <v>57</v>
      </c>
      <c r="H49" s="5" t="s">
        <v>58</v>
      </c>
      <c r="I49" s="5" t="s">
        <v>58</v>
      </c>
      <c r="J49" s="5" t="s">
        <v>60</v>
      </c>
      <c r="K49" s="5" t="s">
        <v>62</v>
      </c>
      <c r="L49" s="5" t="s">
        <v>62</v>
      </c>
    </row>
    <row r="50" ht="15.75" customHeight="1">
      <c r="A50" s="5" t="s">
        <v>52</v>
      </c>
      <c r="B50" s="5" t="s">
        <v>53</v>
      </c>
      <c r="C50" s="5" t="s">
        <v>11</v>
      </c>
      <c r="D50" s="5" t="s">
        <v>54</v>
      </c>
      <c r="E50" s="5" t="s">
        <v>55</v>
      </c>
      <c r="F50" s="5" t="s">
        <v>56</v>
      </c>
      <c r="G50" s="5" t="s">
        <v>57</v>
      </c>
      <c r="H50" s="5" t="s">
        <v>58</v>
      </c>
      <c r="I50" s="5" t="s">
        <v>58</v>
      </c>
      <c r="J50" s="5" t="s">
        <v>60</v>
      </c>
      <c r="K50" s="5" t="s">
        <v>62</v>
      </c>
      <c r="L50" s="5" t="s">
        <v>62</v>
      </c>
    </row>
    <row r="51" ht="15.75" customHeight="1">
      <c r="A51" s="5" t="s">
        <v>52</v>
      </c>
      <c r="B51" s="5" t="s">
        <v>53</v>
      </c>
      <c r="C51" s="5" t="s">
        <v>11</v>
      </c>
      <c r="D51" s="5" t="s">
        <v>54</v>
      </c>
      <c r="E51" s="5" t="s">
        <v>55</v>
      </c>
      <c r="F51" s="5" t="s">
        <v>56</v>
      </c>
      <c r="G51" s="5" t="s">
        <v>57</v>
      </c>
      <c r="H51" s="5" t="s">
        <v>58</v>
      </c>
      <c r="I51" s="5" t="s">
        <v>58</v>
      </c>
      <c r="J51" s="5" t="s">
        <v>60</v>
      </c>
      <c r="K51" s="5" t="s">
        <v>62</v>
      </c>
      <c r="L51" s="5" t="s">
        <v>62</v>
      </c>
    </row>
    <row r="52" ht="15.75" customHeight="1">
      <c r="A52" s="5" t="s">
        <v>52</v>
      </c>
      <c r="B52" s="5" t="s">
        <v>53</v>
      </c>
      <c r="C52" s="5" t="s">
        <v>11</v>
      </c>
      <c r="D52" s="5" t="s">
        <v>54</v>
      </c>
      <c r="E52" s="5" t="s">
        <v>55</v>
      </c>
      <c r="F52" s="5" t="s">
        <v>56</v>
      </c>
      <c r="G52" s="5" t="s">
        <v>63</v>
      </c>
      <c r="H52" s="5" t="s">
        <v>58</v>
      </c>
      <c r="I52" s="5" t="s">
        <v>58</v>
      </c>
      <c r="J52" s="5" t="s">
        <v>60</v>
      </c>
      <c r="K52" s="5" t="s">
        <v>62</v>
      </c>
      <c r="L52" s="5" t="s">
        <v>62</v>
      </c>
    </row>
    <row r="53" ht="15.75" customHeight="1">
      <c r="A53" s="5" t="s">
        <v>52</v>
      </c>
      <c r="B53" s="5" t="s">
        <v>53</v>
      </c>
      <c r="C53" s="5" t="s">
        <v>11</v>
      </c>
      <c r="D53" s="5" t="s">
        <v>54</v>
      </c>
      <c r="E53" s="5" t="s">
        <v>55</v>
      </c>
      <c r="F53" s="5" t="s">
        <v>56</v>
      </c>
      <c r="G53" s="5" t="s">
        <v>63</v>
      </c>
      <c r="H53" s="5" t="s">
        <v>64</v>
      </c>
      <c r="I53" s="5" t="s">
        <v>58</v>
      </c>
      <c r="J53" s="5" t="s">
        <v>60</v>
      </c>
      <c r="K53" s="5" t="s">
        <v>62</v>
      </c>
      <c r="L53" s="5" t="s">
        <v>62</v>
      </c>
    </row>
    <row r="54" ht="15.75" customHeight="1">
      <c r="A54" s="5" t="s">
        <v>52</v>
      </c>
      <c r="B54" s="5" t="s">
        <v>52</v>
      </c>
      <c r="C54" s="5" t="s">
        <v>11</v>
      </c>
      <c r="D54" s="5" t="s">
        <v>54</v>
      </c>
      <c r="E54" s="5" t="s">
        <v>55</v>
      </c>
      <c r="F54" s="5" t="s">
        <v>56</v>
      </c>
      <c r="G54" s="5" t="s">
        <v>63</v>
      </c>
      <c r="H54" s="5" t="s">
        <v>64</v>
      </c>
      <c r="I54" s="5" t="s">
        <v>58</v>
      </c>
      <c r="J54" s="5" t="s">
        <v>60</v>
      </c>
      <c r="K54" s="5" t="s">
        <v>62</v>
      </c>
      <c r="L54" s="5" t="s">
        <v>62</v>
      </c>
    </row>
    <row r="55" ht="15.75" customHeight="1">
      <c r="A55" s="5" t="s">
        <v>52</v>
      </c>
      <c r="B55" s="5" t="s">
        <v>52</v>
      </c>
      <c r="C55" s="5" t="s">
        <v>11</v>
      </c>
      <c r="D55" s="5" t="s">
        <v>54</v>
      </c>
      <c r="E55" s="5" t="s">
        <v>65</v>
      </c>
      <c r="F55" s="5" t="s">
        <v>56</v>
      </c>
      <c r="G55" s="5" t="s">
        <v>63</v>
      </c>
      <c r="H55" s="5" t="s">
        <v>64</v>
      </c>
      <c r="I55" s="5" t="s">
        <v>58</v>
      </c>
      <c r="J55" s="5" t="s">
        <v>66</v>
      </c>
      <c r="K55" s="5" t="s">
        <v>62</v>
      </c>
      <c r="L55" s="5" t="s">
        <v>62</v>
      </c>
    </row>
    <row r="56" ht="15.75" customHeight="1">
      <c r="A56" s="5" t="s">
        <v>52</v>
      </c>
      <c r="B56" s="5" t="s">
        <v>52</v>
      </c>
      <c r="C56" s="5" t="s">
        <v>11</v>
      </c>
      <c r="D56" s="5" t="s">
        <v>67</v>
      </c>
      <c r="E56" s="5" t="s">
        <v>65</v>
      </c>
      <c r="F56" s="5" t="s">
        <v>56</v>
      </c>
      <c r="G56" s="5" t="s">
        <v>63</v>
      </c>
      <c r="H56" s="5" t="s">
        <v>64</v>
      </c>
      <c r="I56" s="5" t="s">
        <v>58</v>
      </c>
      <c r="J56" s="5" t="s">
        <v>66</v>
      </c>
      <c r="K56" s="5" t="s">
        <v>62</v>
      </c>
      <c r="L56" s="5" t="s">
        <v>62</v>
      </c>
    </row>
    <row r="57" ht="15.75" customHeight="1">
      <c r="A57" s="5" t="s">
        <v>52</v>
      </c>
      <c r="B57" s="5" t="s">
        <v>52</v>
      </c>
      <c r="C57" s="5" t="s">
        <v>11</v>
      </c>
      <c r="D57" s="5" t="s">
        <v>68</v>
      </c>
      <c r="E57" s="5" t="s">
        <v>65</v>
      </c>
      <c r="F57" s="5" t="s">
        <v>56</v>
      </c>
      <c r="G57" s="5" t="s">
        <v>63</v>
      </c>
      <c r="H57" s="5" t="s">
        <v>64</v>
      </c>
      <c r="I57" s="5" t="s">
        <v>58</v>
      </c>
      <c r="J57" s="5" t="s">
        <v>66</v>
      </c>
      <c r="K57" s="5" t="s">
        <v>62</v>
      </c>
      <c r="L57" s="5" t="s">
        <v>62</v>
      </c>
    </row>
    <row r="58" ht="15.75" customHeight="1">
      <c r="A58" s="5" t="s">
        <v>52</v>
      </c>
      <c r="B58" s="5" t="s">
        <v>52</v>
      </c>
      <c r="C58" s="5" t="s">
        <v>69</v>
      </c>
      <c r="D58" s="5" t="s">
        <v>68</v>
      </c>
      <c r="E58" s="5" t="s">
        <v>65</v>
      </c>
      <c r="F58" s="5" t="s">
        <v>56</v>
      </c>
      <c r="G58" s="5" t="s">
        <v>63</v>
      </c>
      <c r="H58" s="5" t="s">
        <v>64</v>
      </c>
      <c r="I58" s="5" t="s">
        <v>70</v>
      </c>
      <c r="J58" s="5" t="s">
        <v>66</v>
      </c>
      <c r="K58" s="5" t="s">
        <v>62</v>
      </c>
      <c r="L58" s="5" t="s">
        <v>62</v>
      </c>
    </row>
    <row r="59" ht="15.75" customHeight="1">
      <c r="A59" s="5" t="s">
        <v>52</v>
      </c>
      <c r="B59" s="5" t="s">
        <v>52</v>
      </c>
      <c r="C59" s="5" t="s">
        <v>69</v>
      </c>
      <c r="D59" s="5" t="s">
        <v>68</v>
      </c>
      <c r="E59" s="5" t="s">
        <v>65</v>
      </c>
      <c r="F59" s="5" t="s">
        <v>56</v>
      </c>
      <c r="G59" s="5" t="s">
        <v>63</v>
      </c>
      <c r="H59" s="5" t="s">
        <v>64</v>
      </c>
      <c r="I59" s="5" t="s">
        <v>70</v>
      </c>
      <c r="J59" s="5" t="s">
        <v>66</v>
      </c>
      <c r="K59" s="5" t="s">
        <v>62</v>
      </c>
      <c r="L59" s="5" t="s">
        <v>62</v>
      </c>
    </row>
    <row r="60" ht="15.75" customHeight="1">
      <c r="A60" s="5" t="s">
        <v>52</v>
      </c>
      <c r="B60" s="5" t="s">
        <v>52</v>
      </c>
      <c r="C60" s="5" t="s">
        <v>69</v>
      </c>
      <c r="D60" s="5" t="s">
        <v>68</v>
      </c>
      <c r="E60" s="5" t="s">
        <v>65</v>
      </c>
      <c r="F60" s="5" t="s">
        <v>71</v>
      </c>
      <c r="G60" s="5" t="s">
        <v>63</v>
      </c>
      <c r="H60" s="5" t="s">
        <v>64</v>
      </c>
      <c r="I60" s="5" t="s">
        <v>70</v>
      </c>
      <c r="J60" s="5" t="s">
        <v>66</v>
      </c>
      <c r="K60" s="5" t="s">
        <v>62</v>
      </c>
      <c r="L60" s="5" t="s">
        <v>62</v>
      </c>
    </row>
    <row r="61" ht="15.75" customHeight="1">
      <c r="A61" s="5" t="s">
        <v>52</v>
      </c>
      <c r="B61" s="5" t="s">
        <v>52</v>
      </c>
      <c r="C61" s="5" t="s">
        <v>69</v>
      </c>
      <c r="D61" s="5" t="s">
        <v>68</v>
      </c>
      <c r="E61" s="5" t="s">
        <v>65</v>
      </c>
      <c r="F61" s="5" t="s">
        <v>71</v>
      </c>
      <c r="G61" s="5" t="s">
        <v>63</v>
      </c>
      <c r="H61" s="5" t="s">
        <v>64</v>
      </c>
      <c r="I61" s="5" t="s">
        <v>70</v>
      </c>
      <c r="J61" s="5" t="s">
        <v>66</v>
      </c>
      <c r="K61" s="5" t="s">
        <v>62</v>
      </c>
      <c r="L61" s="5" t="s">
        <v>62</v>
      </c>
    </row>
    <row r="62" ht="15.75" customHeight="1">
      <c r="A62" s="5" t="s">
        <v>52</v>
      </c>
      <c r="B62" s="5" t="s">
        <v>52</v>
      </c>
      <c r="C62" s="5" t="s">
        <v>69</v>
      </c>
      <c r="D62" s="5" t="s">
        <v>68</v>
      </c>
      <c r="E62" s="5" t="s">
        <v>65</v>
      </c>
      <c r="F62" s="5" t="s">
        <v>71</v>
      </c>
      <c r="G62" s="5" t="s">
        <v>63</v>
      </c>
      <c r="H62" s="5" t="s">
        <v>64</v>
      </c>
      <c r="I62" s="5" t="s">
        <v>70</v>
      </c>
      <c r="J62" s="5" t="s">
        <v>66</v>
      </c>
      <c r="K62" s="5" t="s">
        <v>62</v>
      </c>
      <c r="L62" s="5" t="s">
        <v>62</v>
      </c>
    </row>
    <row r="63" ht="15.75" customHeight="1">
      <c r="A63" s="5" t="s">
        <v>52</v>
      </c>
      <c r="B63" s="5" t="s">
        <v>52</v>
      </c>
      <c r="C63" s="5" t="s">
        <v>69</v>
      </c>
      <c r="D63" s="5" t="s">
        <v>68</v>
      </c>
      <c r="E63" s="5" t="s">
        <v>72</v>
      </c>
      <c r="F63" s="5" t="s">
        <v>71</v>
      </c>
      <c r="G63" s="5" t="s">
        <v>63</v>
      </c>
      <c r="H63" s="5" t="s">
        <v>64</v>
      </c>
      <c r="I63" s="5" t="s">
        <v>70</v>
      </c>
      <c r="J63" s="5" t="s">
        <v>66</v>
      </c>
      <c r="K63" s="5" t="s">
        <v>62</v>
      </c>
      <c r="L63" s="5" t="s">
        <v>62</v>
      </c>
    </row>
    <row r="64" ht="15.75" customHeight="1">
      <c r="A64" s="5" t="s">
        <v>52</v>
      </c>
      <c r="B64" s="5" t="s">
        <v>52</v>
      </c>
      <c r="C64" s="5" t="s">
        <v>69</v>
      </c>
      <c r="D64" s="5" t="s">
        <v>68</v>
      </c>
      <c r="E64" s="5" t="s">
        <v>72</v>
      </c>
      <c r="F64" s="5" t="s">
        <v>71</v>
      </c>
      <c r="G64" s="5" t="s">
        <v>63</v>
      </c>
      <c r="H64" s="5" t="s">
        <v>64</v>
      </c>
      <c r="I64" s="5" t="s">
        <v>70</v>
      </c>
      <c r="J64" s="5" t="s">
        <v>73</v>
      </c>
      <c r="K64" s="5" t="s">
        <v>62</v>
      </c>
      <c r="L64" s="5" t="s">
        <v>62</v>
      </c>
    </row>
    <row r="65" ht="15.75" customHeight="1">
      <c r="A65" s="5" t="s">
        <v>52</v>
      </c>
      <c r="B65" s="5" t="s">
        <v>52</v>
      </c>
      <c r="C65" s="5" t="s">
        <v>69</v>
      </c>
      <c r="D65" s="5" t="s">
        <v>68</v>
      </c>
      <c r="E65" s="5" t="s">
        <v>72</v>
      </c>
      <c r="F65" s="5" t="s">
        <v>71</v>
      </c>
      <c r="G65" s="5" t="s">
        <v>63</v>
      </c>
      <c r="H65" s="5" t="s">
        <v>64</v>
      </c>
      <c r="I65" s="5" t="s">
        <v>70</v>
      </c>
      <c r="J65" s="5" t="s">
        <v>73</v>
      </c>
      <c r="K65" s="5" t="s">
        <v>62</v>
      </c>
      <c r="L65" s="5" t="s">
        <v>62</v>
      </c>
    </row>
    <row r="66" ht="15.75" customHeight="1">
      <c r="A66" s="5" t="s">
        <v>52</v>
      </c>
      <c r="B66" s="5" t="s">
        <v>52</v>
      </c>
      <c r="C66" s="5" t="s">
        <v>74</v>
      </c>
      <c r="D66" s="5" t="s">
        <v>68</v>
      </c>
      <c r="E66" s="5" t="s">
        <v>72</v>
      </c>
      <c r="F66" s="5" t="s">
        <v>71</v>
      </c>
      <c r="G66" s="5" t="s">
        <v>63</v>
      </c>
      <c r="H66" s="5" t="s">
        <v>64</v>
      </c>
      <c r="I66" s="5" t="s">
        <v>70</v>
      </c>
      <c r="J66" s="5" t="s">
        <v>73</v>
      </c>
      <c r="K66" s="5" t="s">
        <v>62</v>
      </c>
      <c r="L66" s="5" t="s">
        <v>62</v>
      </c>
    </row>
    <row r="67" ht="15.75" customHeight="1">
      <c r="A67" s="5" t="s">
        <v>52</v>
      </c>
      <c r="B67" s="5" t="s">
        <v>52</v>
      </c>
      <c r="C67" s="5" t="s">
        <v>74</v>
      </c>
      <c r="D67" s="5" t="s">
        <v>68</v>
      </c>
      <c r="E67" s="5" t="s">
        <v>72</v>
      </c>
      <c r="F67" s="5" t="s">
        <v>71</v>
      </c>
      <c r="G67" s="5" t="s">
        <v>63</v>
      </c>
      <c r="H67" s="5" t="s">
        <v>64</v>
      </c>
      <c r="I67" s="5" t="s">
        <v>70</v>
      </c>
      <c r="J67" s="5" t="s">
        <v>73</v>
      </c>
      <c r="K67" s="5" t="s">
        <v>62</v>
      </c>
      <c r="L67" s="5" t="s">
        <v>62</v>
      </c>
    </row>
    <row r="68" ht="15.75" customHeight="1">
      <c r="A68" s="5" t="s">
        <v>52</v>
      </c>
      <c r="B68" s="5" t="s">
        <v>52</v>
      </c>
      <c r="C68" s="5" t="s">
        <v>74</v>
      </c>
      <c r="D68" s="5" t="s">
        <v>68</v>
      </c>
      <c r="E68" s="5" t="s">
        <v>72</v>
      </c>
      <c r="F68" s="5" t="s">
        <v>75</v>
      </c>
      <c r="G68" s="5" t="s">
        <v>63</v>
      </c>
      <c r="H68" s="5" t="s">
        <v>64</v>
      </c>
      <c r="I68" s="5" t="s">
        <v>70</v>
      </c>
      <c r="J68" s="5" t="s">
        <v>73</v>
      </c>
      <c r="K68" s="5" t="s">
        <v>62</v>
      </c>
      <c r="L68" s="5" t="s">
        <v>62</v>
      </c>
    </row>
    <row r="69" ht="15.75" customHeight="1">
      <c r="A69" s="5" t="s">
        <v>52</v>
      </c>
      <c r="B69" s="5" t="s">
        <v>52</v>
      </c>
      <c r="C69" s="5" t="s">
        <v>74</v>
      </c>
      <c r="D69" s="5" t="s">
        <v>68</v>
      </c>
      <c r="E69" s="5" t="s">
        <v>72</v>
      </c>
      <c r="F69" s="5" t="s">
        <v>75</v>
      </c>
      <c r="G69" s="5" t="s">
        <v>63</v>
      </c>
      <c r="H69" s="5" t="s">
        <v>64</v>
      </c>
      <c r="I69" s="5" t="s">
        <v>70</v>
      </c>
      <c r="J69" s="5" t="s">
        <v>73</v>
      </c>
      <c r="K69" s="5" t="s">
        <v>62</v>
      </c>
      <c r="L69" s="5" t="s">
        <v>62</v>
      </c>
    </row>
    <row r="70" ht="15.75" customHeight="1">
      <c r="A70" s="5" t="s">
        <v>52</v>
      </c>
      <c r="B70" s="5" t="s">
        <v>52</v>
      </c>
      <c r="C70" s="5" t="s">
        <v>74</v>
      </c>
      <c r="D70" s="5" t="s">
        <v>68</v>
      </c>
      <c r="E70" s="5" t="s">
        <v>72</v>
      </c>
      <c r="F70" s="5" t="s">
        <v>75</v>
      </c>
      <c r="G70" s="5" t="s">
        <v>63</v>
      </c>
      <c r="H70" s="5" t="s">
        <v>64</v>
      </c>
      <c r="I70" s="5" t="s">
        <v>70</v>
      </c>
      <c r="J70" s="5" t="s">
        <v>73</v>
      </c>
      <c r="K70" s="5" t="s">
        <v>62</v>
      </c>
      <c r="L70" s="5" t="s">
        <v>62</v>
      </c>
    </row>
    <row r="71" ht="15.75" customHeight="1">
      <c r="A71" s="5" t="s">
        <v>52</v>
      </c>
      <c r="B71" s="5" t="s">
        <v>52</v>
      </c>
      <c r="C71" s="5" t="s">
        <v>74</v>
      </c>
      <c r="D71" s="5" t="s">
        <v>68</v>
      </c>
      <c r="E71" s="5" t="s">
        <v>72</v>
      </c>
      <c r="F71" s="5" t="s">
        <v>75</v>
      </c>
      <c r="G71" s="5" t="s">
        <v>63</v>
      </c>
      <c r="H71" s="5" t="s">
        <v>64</v>
      </c>
      <c r="I71" s="5" t="s">
        <v>70</v>
      </c>
      <c r="J71" s="5" t="s">
        <v>73</v>
      </c>
      <c r="K71" s="5" t="s">
        <v>62</v>
      </c>
      <c r="L71" s="5" t="s">
        <v>62</v>
      </c>
    </row>
    <row r="72" ht="15.75" customHeight="1">
      <c r="A72" s="5" t="s">
        <v>52</v>
      </c>
      <c r="B72" s="5" t="s">
        <v>52</v>
      </c>
      <c r="C72" s="5" t="s">
        <v>76</v>
      </c>
      <c r="D72" s="5" t="s">
        <v>68</v>
      </c>
      <c r="E72" s="5" t="s">
        <v>72</v>
      </c>
      <c r="F72" s="5" t="s">
        <v>75</v>
      </c>
      <c r="G72" s="5" t="s">
        <v>63</v>
      </c>
      <c r="H72" s="5" t="s">
        <v>64</v>
      </c>
      <c r="I72" s="5" t="s">
        <v>70</v>
      </c>
      <c r="J72" s="5" t="s">
        <v>73</v>
      </c>
      <c r="K72" s="5" t="s">
        <v>62</v>
      </c>
      <c r="L72" s="5" t="s">
        <v>62</v>
      </c>
    </row>
    <row r="73" ht="15.75" customHeight="1">
      <c r="A73" s="5" t="s">
        <v>52</v>
      </c>
      <c r="B73" s="5" t="s">
        <v>52</v>
      </c>
      <c r="C73" s="5" t="s">
        <v>76</v>
      </c>
      <c r="D73" s="5" t="s">
        <v>68</v>
      </c>
      <c r="E73" s="5" t="s">
        <v>72</v>
      </c>
      <c r="F73" s="5" t="s">
        <v>75</v>
      </c>
      <c r="G73" s="5" t="s">
        <v>63</v>
      </c>
      <c r="H73" s="5" t="s">
        <v>64</v>
      </c>
      <c r="I73" s="5" t="s">
        <v>70</v>
      </c>
      <c r="J73" s="5" t="s">
        <v>73</v>
      </c>
      <c r="K73" s="5" t="s">
        <v>62</v>
      </c>
      <c r="L73" s="5" t="s">
        <v>62</v>
      </c>
    </row>
    <row r="74" ht="15.75" customHeight="1">
      <c r="A74" s="5" t="s">
        <v>52</v>
      </c>
      <c r="B74" s="5" t="s">
        <v>52</v>
      </c>
      <c r="C74" s="5" t="s">
        <v>77</v>
      </c>
      <c r="D74" s="5" t="s">
        <v>68</v>
      </c>
      <c r="E74" s="5" t="s">
        <v>72</v>
      </c>
      <c r="F74" s="5" t="s">
        <v>75</v>
      </c>
      <c r="G74" s="5" t="s">
        <v>63</v>
      </c>
      <c r="H74" s="5" t="s">
        <v>64</v>
      </c>
      <c r="I74" s="5" t="s">
        <v>70</v>
      </c>
      <c r="J74" s="5" t="s">
        <v>73</v>
      </c>
      <c r="K74" s="5" t="s">
        <v>62</v>
      </c>
      <c r="L74" s="5" t="s">
        <v>62</v>
      </c>
    </row>
    <row r="75" ht="15.75" customHeight="1">
      <c r="A75" s="5" t="s">
        <v>53</v>
      </c>
      <c r="B75" s="5" t="s">
        <v>52</v>
      </c>
      <c r="C75" s="5" t="s">
        <v>77</v>
      </c>
      <c r="D75" s="5" t="s">
        <v>68</v>
      </c>
      <c r="E75" s="5" t="s">
        <v>72</v>
      </c>
      <c r="F75" s="5" t="s">
        <v>75</v>
      </c>
      <c r="G75" s="5" t="s">
        <v>63</v>
      </c>
      <c r="H75" s="5" t="s">
        <v>64</v>
      </c>
      <c r="I75" s="5" t="s">
        <v>70</v>
      </c>
      <c r="J75" s="5" t="s">
        <v>73</v>
      </c>
      <c r="K75" s="5" t="s">
        <v>62</v>
      </c>
      <c r="L75" s="5" t="s">
        <v>62</v>
      </c>
    </row>
    <row r="76" ht="15.75" customHeight="1">
      <c r="A76" s="5" t="s">
        <v>53</v>
      </c>
      <c r="B76" s="5" t="s">
        <v>52</v>
      </c>
      <c r="C76" s="5" t="s">
        <v>77</v>
      </c>
      <c r="D76" s="5" t="s">
        <v>68</v>
      </c>
      <c r="E76" s="5" t="s">
        <v>72</v>
      </c>
      <c r="F76" s="5" t="s">
        <v>75</v>
      </c>
      <c r="G76" s="5" t="s">
        <v>63</v>
      </c>
      <c r="H76" s="5" t="s">
        <v>64</v>
      </c>
      <c r="I76" s="5" t="s">
        <v>70</v>
      </c>
      <c r="J76" s="5" t="s">
        <v>73</v>
      </c>
      <c r="K76" s="5" t="s">
        <v>62</v>
      </c>
      <c r="L76" s="5" t="s">
        <v>62</v>
      </c>
    </row>
    <row r="77" ht="15.75" customHeight="1">
      <c r="A77" s="8"/>
    </row>
    <row r="78" ht="15.75" customHeight="1">
      <c r="A78" s="5" t="s">
        <v>78</v>
      </c>
    </row>
    <row r="79" ht="15.75" customHeight="1">
      <c r="A79" s="5">
        <f>SUM(C2,C3)</f>
        <v>30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17.57"/>
    <col customWidth="1" min="3" max="6" width="9.14"/>
  </cols>
  <sheetData>
    <row r="1">
      <c r="A1" s="14" t="s">
        <v>79</v>
      </c>
      <c r="B1" s="14" t="s">
        <v>80</v>
      </c>
    </row>
    <row r="2">
      <c r="A2" s="8" t="s">
        <v>81</v>
      </c>
      <c r="B2" s="8" t="s">
        <v>82</v>
      </c>
    </row>
    <row r="3">
      <c r="A3" s="8" t="s">
        <v>83</v>
      </c>
      <c r="B3" s="8" t="s">
        <v>84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