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heet1" sheetId="1" r:id="rId1"/>
    <sheet name="Add Employees" sheetId="2" r:id="rId2"/>
    <sheet name="Test Report" sheetId="4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25725"/>
</workbook>
</file>

<file path=xl/calcChain.xml><?xml version="1.0" encoding="utf-8"?>
<calcChain xmlns="http://schemas.openxmlformats.org/spreadsheetml/2006/main">
  <c r="D6" i="2"/>
  <c r="F8" i="4" s="1"/>
  <c r="F10" s="1"/>
  <c r="B7" i="2"/>
  <c r="E8" i="4" s="1"/>
  <c r="E10" s="1"/>
  <c r="B6" i="2"/>
  <c r="D8" i="4" s="1"/>
  <c r="D10" s="1"/>
  <c r="C8"/>
  <c r="D7" i="2"/>
  <c r="G8" i="4" s="1"/>
  <c r="G10" s="1"/>
  <c r="E12" l="1"/>
  <c r="E13"/>
</calcChain>
</file>

<file path=xl/sharedStrings.xml><?xml version="1.0" encoding="utf-8"?>
<sst xmlns="http://schemas.openxmlformats.org/spreadsheetml/2006/main" count="209" uniqueCount="153">
  <si>
    <t>Precondition</t>
  </si>
  <si>
    <t>Data</t>
  </si>
  <si>
    <t>OrangeHRM site is launched, the admin logs in and verifies User Role is admin to add/edit employees</t>
  </si>
  <si>
    <t>http://softwaretestinglab.org/v4q/class11/orange</t>
  </si>
  <si>
    <t>Browser is open</t>
  </si>
  <si>
    <t>OrangeHRM home page is displayed</t>
  </si>
  <si>
    <t>Blinking cursor displays</t>
  </si>
  <si>
    <t>marisoladmin</t>
  </si>
  <si>
    <t>J@yD3n20io$$</t>
  </si>
  <si>
    <t>Admin is logged in on Dashboard Tab</t>
  </si>
  <si>
    <t>User Management Sub-tab opens</t>
  </si>
  <si>
    <t>Employee List sub-tab opens</t>
  </si>
  <si>
    <t>User Role column displays admin on marisoladmin username.</t>
  </si>
  <si>
    <t>TEST CASE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</si>
  <si>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</si>
  <si>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</si>
  <si>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Test requirement: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</si>
  <si>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</si>
  <si>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</si>
  <si>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</si>
  <si>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</si>
  <si>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</si>
  <si>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</si>
  <si>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</si>
  <si>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</si>
  <si>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</si>
  <si>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</si>
  <si>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</si>
  <si>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admin- verify admin role to add/edit employees</t>
  </si>
  <si>
    <t>TC1</t>
  </si>
  <si>
    <t>Browser used/version</t>
  </si>
  <si>
    <t>2. Enter URL and click Go</t>
  </si>
  <si>
    <t>1. Launch browser</t>
  </si>
  <si>
    <t>3. Click on username text box</t>
  </si>
  <si>
    <t>4. Enter admin username</t>
  </si>
  <si>
    <t>5. Enter admin password</t>
  </si>
  <si>
    <t>6. Click Sign in</t>
  </si>
  <si>
    <t>7. Click on Admin Tab</t>
  </si>
  <si>
    <t>8. Verify user's Role has Admin rights to add/edit employees</t>
  </si>
  <si>
    <t>9. Click on PIM tab</t>
  </si>
  <si>
    <t>TC2</t>
  </si>
  <si>
    <t>TC10</t>
  </si>
  <si>
    <t>TC9</t>
  </si>
  <si>
    <t>TC8</t>
  </si>
  <si>
    <t>TC7</t>
  </si>
  <si>
    <t>TC6</t>
  </si>
  <si>
    <t>TC5</t>
  </si>
  <si>
    <t>TC4</t>
  </si>
  <si>
    <t>TC3</t>
  </si>
  <si>
    <t>OrangeHRM</t>
  </si>
  <si>
    <t>Version:</t>
  </si>
  <si>
    <t>Issue date:</t>
  </si>
  <si>
    <t>31/07/2007</t>
  </si>
  <si>
    <t>Project Name:</t>
  </si>
  <si>
    <t>Project Code: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</si>
  <si>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</si>
  <si>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</si>
  <si>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</si>
  <si>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</si>
  <si>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</si>
  <si>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</si>
  <si>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</si>
  <si>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</si>
  <si>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Add Employees</t>
  </si>
  <si>
    <t>TEST REPORT</t>
  </si>
  <si>
    <t>Note:</t>
  </si>
  <si>
    <t>Date</t>
    <phoneticPr fontId="0"/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</si>
  <si>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</si>
  <si>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</si>
  <si>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</si>
  <si>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</si>
  <si>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</si>
  <si>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</si>
  <si>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</si>
  <si>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Saudi is displayed in text box</t>
  </si>
  <si>
    <t>Text box is outlined in red and the word "Required" is displayed in red</t>
  </si>
  <si>
    <t>5. Click Save</t>
  </si>
  <si>
    <t>Add Employee by admin</t>
  </si>
  <si>
    <t>OrangeHRM should be launched, admin logged in under PIM tab displaying Employee List Subtab</t>
  </si>
  <si>
    <t>Personal Details page opens</t>
  </si>
  <si>
    <t>Personal Details page opens with the fields available to be edited.</t>
  </si>
  <si>
    <t>admin-Edit Employee ID with letters instead of numbers</t>
  </si>
  <si>
    <t>Error message should request a valid input on highlighted areas in red.</t>
  </si>
  <si>
    <t>admin-Edit Employee Date of Birth</t>
  </si>
  <si>
    <t>10. Click to select an employee to edit from the list.</t>
  </si>
  <si>
    <t>select any employee</t>
  </si>
  <si>
    <t>1. Click green "Edit"button on selected employee</t>
  </si>
  <si>
    <t>Selected Sheila Saudi Williams</t>
  </si>
  <si>
    <t>Selected 03/30/2019</t>
  </si>
  <si>
    <t>2. Click on Date of Birth and select a recent date ie. Yesterday</t>
  </si>
  <si>
    <t>Error message shoud display and request a valid birth date.</t>
  </si>
  <si>
    <t>3. Click on green "save" button</t>
  </si>
  <si>
    <t>Selected //////////??? Smith</t>
  </si>
  <si>
    <t>2. Click on Date of Birth and select a recent date in the future.</t>
  </si>
  <si>
    <t>Selected 04/05/2019</t>
  </si>
  <si>
    <t>admin-Edit Employee Employee Id save duplicate number</t>
  </si>
  <si>
    <t>Selected #$%^$ *&amp;^%$</t>
  </si>
  <si>
    <t>2. Click to select "Employee Id" and change to duplicate another number</t>
  </si>
  <si>
    <t>Used 0022</t>
  </si>
  <si>
    <t>3. Click Save</t>
  </si>
  <si>
    <t>Selected Aaron $$$$#####</t>
  </si>
  <si>
    <t>2. Select and click on Contact Details on the left pane.</t>
  </si>
  <si>
    <t>Contact Details page displays</t>
  </si>
  <si>
    <t>3. Select and click green "Edit" button</t>
  </si>
  <si>
    <t>Contact Details Page opens with the fields available to be edited.</t>
  </si>
  <si>
    <t>Error message displays and request to fix highlighted areas in red.</t>
  </si>
  <si>
    <t>Hidden password is displayed</t>
  </si>
  <si>
    <t>Error message displays saying the Employee Id number already exists.</t>
  </si>
  <si>
    <t>1. Select and Click on a different employee from TC2 and edit.</t>
  </si>
  <si>
    <t>1. Select and Click on a different employee from other TCs and edit.</t>
  </si>
  <si>
    <t>Selected Jayden O. 45678</t>
  </si>
  <si>
    <t>admin-Edit Employee Contact Details Home Telephone</t>
  </si>
  <si>
    <t>4. Select and click on "Home Telephone" and enter letters</t>
  </si>
  <si>
    <t>aaaabbbbb</t>
  </si>
  <si>
    <t>Unable to save due to error on Home Telephone.</t>
  </si>
  <si>
    <t>admin-Edit Employee Contact Details Work Email</t>
  </si>
  <si>
    <t>4. Select and click on "Work Email" and enter invalid email</t>
  </si>
  <si>
    <t>fsdfljs</t>
  </si>
  <si>
    <t>Tex box highlights on red displaying: "Expected format: admin@example.com"</t>
  </si>
  <si>
    <t>Text box highlights on red saying it only "Allows numbers and only + - / ( )"</t>
  </si>
  <si>
    <t>1. Select and Click on a different employee from other TCs.</t>
  </si>
  <si>
    <t>Unable to save due to error on Work Email.</t>
  </si>
  <si>
    <t>6. Click Save</t>
  </si>
  <si>
    <t>5.  Select and click on "Home Telephone" and enter an invalid Home Telephone</t>
  </si>
  <si>
    <t>4. Select and click on "Country" select country</t>
  </si>
  <si>
    <t>Select United States</t>
  </si>
  <si>
    <t>Text box should be outlined in red and request to enter a valid Home Telephone.</t>
  </si>
  <si>
    <t>1. Select and Click on an employee, previous TC employee can be used.</t>
  </si>
  <si>
    <t>2. Select and click on Job on the left pane.</t>
  </si>
  <si>
    <t>Contact Details  page opens with the fields available to be edited.</t>
  </si>
  <si>
    <t>Contact Details  page opens</t>
  </si>
  <si>
    <t>Job  page opens</t>
  </si>
  <si>
    <t>Job page opens with the fields available to be edited.</t>
  </si>
  <si>
    <t>admin-Edit Employee Job Employment Contract Dates</t>
  </si>
  <si>
    <t>4. Select and click on "Start Date" and select Today's date</t>
  </si>
  <si>
    <t>Selected 3/31/2019</t>
  </si>
  <si>
    <t>5. Select and click on "End Date" and select 1 year ago from today's date</t>
  </si>
  <si>
    <t>Selected 3/31/2018</t>
  </si>
  <si>
    <t>End Date Text Box highlights on red saying "End date should be after start date"</t>
  </si>
  <si>
    <t>admin-Edit Employee Contact Details City</t>
  </si>
  <si>
    <t>United States displayes on text box</t>
  </si>
  <si>
    <t>5. Select and click on City text box and enter numbers</t>
  </si>
  <si>
    <t>Error message displays requesting a valid city name.</t>
  </si>
  <si>
    <t>Text box highlights on red requesting a valid city name.</t>
  </si>
  <si>
    <t>2019-03-31 Displays on text box for Start Date</t>
  </si>
  <si>
    <t>2018-03-31 Displayes on text box for End Date</t>
  </si>
  <si>
    <t>Unable to save because of duplicate Id number.</t>
  </si>
  <si>
    <t>admin-Edit Employee Contact Details Mobile</t>
  </si>
  <si>
    <t>5. Select and click on Mobile text box an invalid Mobile number</t>
  </si>
  <si>
    <t>Text box highlights on red requesting a valid Mobile number.</t>
  </si>
  <si>
    <t>Error message displays requesting a valid Mobile number</t>
  </si>
  <si>
    <t>CR100 - Edit Employees</t>
  </si>
  <si>
    <t>CR1 -  Edit employee by the Admin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</si>
</sst>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ＭＳ Ｐゴシック"/>
      <charset val="128"/>
    </font>
    <font>
      <b/>
      <sz val="10"/>
      <name val="Tahoma"/>
      <family val="2"/>
    </font>
    <font>
      <sz val="8"/>
      <color indexed="8"/>
      <name val="Tahoma"/>
      <family val="2"/>
    </font>
    <font>
      <b/>
      <sz val="10"/>
      <name val="ＭＳ Ｐゴシック"/>
      <family val="3"/>
      <charset val="128"/>
    </font>
    <font>
      <sz val="10"/>
      <name val="Tahoma"/>
      <family val="2"/>
    </font>
    <font>
      <b/>
      <sz val="10"/>
      <name val="MS Gothic"/>
      <family val="3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sz val="11"/>
      <name val="Tahoma"/>
      <family val="2"/>
    </font>
    <font>
      <b/>
      <sz val="18"/>
      <name val="Tahoma"/>
      <family val="2"/>
    </font>
    <font>
      <b/>
      <sz val="10"/>
      <color indexed="60"/>
      <name val="Tahoma"/>
      <family val="2"/>
    </font>
    <font>
      <sz val="10"/>
      <name val="ＭＳ Ｐゴシック"/>
      <charset val="128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9"/>
      <name val="ＭＳ ゴシック"/>
      <family val="3"/>
      <charset val="128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8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2" fillId="0" borderId="0"/>
    <xf numFmtId="0" fontId="2" fillId="0" borderId="0"/>
    <xf numFmtId="0" fontId="19" fillId="0" borderId="0"/>
  </cellStyleXfs>
  <cellXfs count="131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1" applyAlignment="1" applyProtection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3" fillId="3" borderId="5" xfId="2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wrapText="1"/>
    </xf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2" xfId="0" applyFont="1" applyFill="1" applyBorder="1" applyAlignment="1">
      <alignment wrapText="1"/>
    </xf>
    <xf numFmtId="0" fontId="8" fillId="0" borderId="12" xfId="0" applyFont="1" applyBorder="1" applyAlignment="1">
      <alignment horizontal="center"/>
    </xf>
    <xf numFmtId="1" fontId="8" fillId="3" borderId="13" xfId="0" applyNumberFormat="1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8" fillId="0" borderId="0" xfId="0" applyFont="1" applyBorder="1" applyAlignment="1">
      <alignment horizontal="center"/>
    </xf>
    <xf numFmtId="1" fontId="8" fillId="3" borderId="0" xfId="0" applyNumberFormat="1" applyFont="1" applyFill="1" applyBorder="1" applyAlignment="1">
      <alignment horizontal="center" wrapText="1"/>
    </xf>
    <xf numFmtId="0" fontId="10" fillId="3" borderId="0" xfId="0" applyFont="1" applyFill="1" applyAlignment="1"/>
    <xf numFmtId="0" fontId="10" fillId="0" borderId="0" xfId="0" applyFont="1" applyAlignment="1"/>
    <xf numFmtId="0" fontId="8" fillId="3" borderId="0" xfId="0" applyFont="1" applyFill="1" applyBorder="1" applyAlignment="1"/>
    <xf numFmtId="0" fontId="8" fillId="0" borderId="0" xfId="0" applyFont="1" applyBorder="1" applyAlignment="1"/>
    <xf numFmtId="0" fontId="12" fillId="0" borderId="0" xfId="0" applyFont="1"/>
    <xf numFmtId="0" fontId="9" fillId="4" borderId="16" xfId="2" applyFont="1" applyFill="1" applyBorder="1" applyAlignment="1">
      <alignment vertical="center" wrapText="1"/>
    </xf>
    <xf numFmtId="0" fontId="9" fillId="4" borderId="20" xfId="2" applyFont="1" applyFill="1" applyBorder="1" applyAlignment="1">
      <alignment vertical="center" wrapText="1"/>
    </xf>
    <xf numFmtId="0" fontId="13" fillId="0" borderId="0" xfId="0" applyFont="1"/>
    <xf numFmtId="0" fontId="13" fillId="0" borderId="0" xfId="0" applyFont="1" applyBorder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6" fillId="3" borderId="0" xfId="0" applyNumberFormat="1" applyFont="1" applyFill="1" applyAlignment="1">
      <alignment horizontal="left"/>
    </xf>
    <xf numFmtId="0" fontId="6" fillId="3" borderId="0" xfId="0" applyFont="1" applyFill="1"/>
    <xf numFmtId="15" fontId="6" fillId="0" borderId="0" xfId="0" applyNumberFormat="1" applyFont="1" applyAlignment="1">
      <alignment horizontal="left"/>
    </xf>
    <xf numFmtId="0" fontId="6" fillId="0" borderId="0" xfId="0" applyFont="1" applyBorder="1"/>
    <xf numFmtId="0" fontId="15" fillId="0" borderId="0" xfId="0" applyFont="1"/>
    <xf numFmtId="0" fontId="13" fillId="0" borderId="0" xfId="0" applyFont="1" applyAlignment="1">
      <alignment vertical="center"/>
    </xf>
    <xf numFmtId="164" fontId="9" fillId="6" borderId="23" xfId="0" applyNumberFormat="1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horizontal="center" vertical="center"/>
    </xf>
    <xf numFmtId="0" fontId="6" fillId="0" borderId="27" xfId="0" quotePrefix="1" applyFont="1" applyBorder="1" applyAlignment="1">
      <alignment horizontal="center" vertical="center"/>
    </xf>
    <xf numFmtId="15" fontId="6" fillId="0" borderId="27" xfId="0" applyNumberFormat="1" applyFont="1" applyBorder="1" applyAlignment="1">
      <alignment horizontal="left" vertical="center"/>
    </xf>
    <xf numFmtId="15" fontId="6" fillId="0" borderId="27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 wrapText="1"/>
    </xf>
    <xf numFmtId="0" fontId="6" fillId="0" borderId="29" xfId="0" applyFont="1" applyBorder="1" applyAlignment="1">
      <alignment vertical="center" wrapText="1"/>
    </xf>
    <xf numFmtId="164" fontId="6" fillId="0" borderId="26" xfId="0" applyNumberFormat="1" applyFont="1" applyBorder="1" applyAlignment="1">
      <alignment horizontal="center"/>
    </xf>
    <xf numFmtId="15" fontId="6" fillId="0" borderId="2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4" fontId="6" fillId="0" borderId="26" xfId="0" applyNumberFormat="1" applyFont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49" fontId="6" fillId="0" borderId="27" xfId="0" quotePrefix="1" applyNumberFormat="1" applyFont="1" applyBorder="1" applyAlignment="1">
      <alignment horizontal="center" vertical="center"/>
    </xf>
    <xf numFmtId="0" fontId="13" fillId="0" borderId="29" xfId="0" applyFont="1" applyBorder="1" applyAlignment="1">
      <alignment vertical="center"/>
    </xf>
    <xf numFmtId="164" fontId="6" fillId="0" borderId="30" xfId="0" applyNumberFormat="1" applyFont="1" applyBorder="1" applyAlignment="1">
      <alignment vertical="center"/>
    </xf>
    <xf numFmtId="49" fontId="6" fillId="0" borderId="31" xfId="0" applyNumberFormat="1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14" fillId="0" borderId="0" xfId="3" applyFont="1" applyBorder="1"/>
    <xf numFmtId="0" fontId="3" fillId="0" borderId="0" xfId="3" applyFont="1" applyBorder="1"/>
    <xf numFmtId="0" fontId="6" fillId="0" borderId="0" xfId="3" applyFont="1" applyBorder="1"/>
    <xf numFmtId="164" fontId="6" fillId="0" borderId="0" xfId="3" applyNumberFormat="1" applyFont="1" applyBorder="1"/>
    <xf numFmtId="0" fontId="2" fillId="0" borderId="0" xfId="4"/>
    <xf numFmtId="0" fontId="6" fillId="0" borderId="0" xfId="4" applyFont="1" applyBorder="1"/>
    <xf numFmtId="164" fontId="6" fillId="0" borderId="26" xfId="4" applyNumberFormat="1" applyFont="1" applyBorder="1" applyAlignment="1">
      <alignment horizontal="center"/>
    </xf>
    <xf numFmtId="0" fontId="6" fillId="0" borderId="0" xfId="4" applyFont="1" applyBorder="1" applyAlignment="1"/>
    <xf numFmtId="0" fontId="9" fillId="6" borderId="23" xfId="4" applyNumberFormat="1" applyFont="1" applyFill="1" applyBorder="1" applyAlignment="1">
      <alignment horizontal="center"/>
    </xf>
    <xf numFmtId="0" fontId="9" fillId="6" borderId="24" xfId="4" applyNumberFormat="1" applyFont="1" applyFill="1" applyBorder="1" applyAlignment="1">
      <alignment horizontal="center"/>
    </xf>
    <xf numFmtId="0" fontId="9" fillId="6" borderId="24" xfId="4" applyNumberFormat="1" applyFont="1" applyFill="1" applyBorder="1" applyAlignment="1">
      <alignment horizontal="center" wrapText="1"/>
    </xf>
    <xf numFmtId="0" fontId="9" fillId="6" borderId="33" xfId="4" applyNumberFormat="1" applyFont="1" applyFill="1" applyBorder="1" applyAlignment="1">
      <alignment horizontal="center" wrapText="1"/>
    </xf>
    <xf numFmtId="0" fontId="6" fillId="0" borderId="0" xfId="4" applyFont="1" applyBorder="1" applyAlignment="1">
      <alignment wrapText="1"/>
    </xf>
    <xf numFmtId="0" fontId="6" fillId="0" borderId="26" xfId="4" applyNumberFormat="1" applyFont="1" applyBorder="1" applyAlignment="1">
      <alignment horizontal="center" vertical="center" wrapText="1"/>
    </xf>
    <xf numFmtId="0" fontId="6" fillId="0" borderId="27" xfId="4" applyNumberFormat="1" applyFont="1" applyBorder="1" applyAlignment="1">
      <alignment horizontal="center" vertical="center" wrapText="1"/>
    </xf>
    <xf numFmtId="1" fontId="6" fillId="0" borderId="29" xfId="4" applyNumberFormat="1" applyFont="1" applyBorder="1" applyAlignment="1">
      <alignment horizontal="center" vertical="center" wrapText="1"/>
    </xf>
    <xf numFmtId="0" fontId="2" fillId="0" borderId="0" xfId="4" applyAlignment="1">
      <alignment wrapText="1"/>
    </xf>
    <xf numFmtId="0" fontId="6" fillId="0" borderId="26" xfId="4" applyNumberFormat="1" applyFont="1" applyBorder="1" applyAlignment="1">
      <alignment horizontal="center"/>
    </xf>
    <xf numFmtId="0" fontId="6" fillId="0" borderId="27" xfId="4" applyNumberFormat="1" applyFont="1" applyBorder="1"/>
    <xf numFmtId="0" fontId="16" fillId="0" borderId="27" xfId="4" applyFont="1" applyBorder="1" applyAlignment="1">
      <alignment horizontal="center"/>
    </xf>
    <xf numFmtId="0" fontId="6" fillId="0" borderId="27" xfId="4" applyNumberFormat="1" applyFont="1" applyBorder="1" applyAlignment="1">
      <alignment horizontal="center"/>
    </xf>
    <xf numFmtId="0" fontId="6" fillId="0" borderId="29" xfId="4" applyNumberFormat="1" applyFont="1" applyBorder="1" applyAlignment="1">
      <alignment horizontal="center"/>
    </xf>
    <xf numFmtId="0" fontId="17" fillId="6" borderId="30" xfId="4" applyNumberFormat="1" applyFont="1" applyFill="1" applyBorder="1" applyAlignment="1">
      <alignment horizontal="center"/>
    </xf>
    <xf numFmtId="0" fontId="9" fillId="6" borderId="31" xfId="4" applyFont="1" applyFill="1" applyBorder="1"/>
    <xf numFmtId="0" fontId="17" fillId="6" borderId="31" xfId="4" applyFont="1" applyFill="1" applyBorder="1" applyAlignment="1">
      <alignment horizontal="center"/>
    </xf>
    <xf numFmtId="0" fontId="17" fillId="6" borderId="32" xfId="4" applyFont="1" applyFill="1" applyBorder="1" applyAlignment="1">
      <alignment horizontal="center"/>
    </xf>
    <xf numFmtId="0" fontId="6" fillId="0" borderId="0" xfId="4" applyFont="1" applyBorder="1" applyAlignment="1">
      <alignment horizontal="center"/>
    </xf>
    <xf numFmtId="10" fontId="6" fillId="0" borderId="0" xfId="4" applyNumberFormat="1" applyFont="1" applyBorder="1" applyAlignment="1">
      <alignment horizontal="center"/>
    </xf>
    <xf numFmtId="9" fontId="6" fillId="0" borderId="0" xfId="4" applyNumberFormat="1" applyFont="1" applyBorder="1" applyAlignment="1">
      <alignment horizontal="center"/>
    </xf>
    <xf numFmtId="2" fontId="18" fillId="0" borderId="0" xfId="4" applyNumberFormat="1" applyFont="1" applyBorder="1" applyAlignment="1">
      <alignment horizontal="right" wrapText="1"/>
    </xf>
    <xf numFmtId="0" fontId="8" fillId="0" borderId="0" xfId="4" applyFont="1" applyBorder="1" applyAlignment="1">
      <alignment horizontal="center" wrapText="1"/>
    </xf>
    <xf numFmtId="0" fontId="3" fillId="3" borderId="0" xfId="2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3" borderId="2" xfId="2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8" fillId="3" borderId="11" xfId="0" applyFont="1" applyFill="1" applyBorder="1" applyAlignment="1">
      <alignment horizontal="right" vertical="center" wrapText="1"/>
    </xf>
    <xf numFmtId="0" fontId="8" fillId="3" borderId="0" xfId="0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6" fillId="3" borderId="3" xfId="2" applyFont="1" applyFill="1" applyBorder="1" applyAlignment="1">
      <alignment horizontal="left" wrapText="1"/>
    </xf>
    <xf numFmtId="0" fontId="6" fillId="3" borderId="4" xfId="2" applyFont="1" applyFill="1" applyBorder="1" applyAlignment="1">
      <alignment horizontal="left" wrapText="1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3" borderId="34" xfId="2" applyFont="1" applyFill="1" applyBorder="1" applyAlignment="1">
      <alignment horizontal="left" vertical="center" wrapText="1"/>
    </xf>
    <xf numFmtId="0" fontId="6" fillId="3" borderId="14" xfId="2" applyFont="1" applyFill="1" applyBorder="1" applyAlignment="1">
      <alignment horizontal="left" vertical="center" wrapText="1"/>
    </xf>
    <xf numFmtId="0" fontId="6" fillId="3" borderId="35" xfId="2" applyFont="1" applyFill="1" applyBorder="1" applyAlignment="1">
      <alignment horizontal="left" vertical="center" wrapText="1"/>
    </xf>
    <xf numFmtId="0" fontId="6" fillId="3" borderId="6" xfId="2" applyFont="1" applyFill="1" applyBorder="1" applyAlignment="1">
      <alignment horizontal="left" vertical="center" wrapText="1"/>
    </xf>
    <xf numFmtId="0" fontId="6" fillId="3" borderId="7" xfId="2" applyFont="1" applyFill="1" applyBorder="1" applyAlignment="1">
      <alignment horizontal="left" vertical="center" wrapText="1"/>
    </xf>
    <xf numFmtId="0" fontId="6" fillId="3" borderId="8" xfId="2" applyFont="1" applyFill="1" applyBorder="1" applyAlignment="1">
      <alignment horizontal="left" vertical="center" wrapText="1"/>
    </xf>
    <xf numFmtId="14" fontId="0" fillId="0" borderId="36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9" fillId="4" borderId="9" xfId="2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21" xfId="0" applyFont="1" applyFill="1" applyBorder="1" applyAlignment="1">
      <alignment horizontal="left" vertical="center"/>
    </xf>
    <xf numFmtId="0" fontId="9" fillId="4" borderId="0" xfId="2" applyFont="1" applyFill="1" applyBorder="1" applyAlignment="1">
      <alignment horizontal="center" vertical="center" wrapText="1"/>
    </xf>
    <xf numFmtId="0" fontId="9" fillId="4" borderId="19" xfId="2" applyFont="1" applyFill="1" applyBorder="1" applyAlignment="1">
      <alignment horizontal="center" vertical="center" wrapText="1"/>
    </xf>
    <xf numFmtId="0" fontId="9" fillId="4" borderId="22" xfId="2" applyFont="1" applyFill="1" applyBorder="1" applyAlignment="1">
      <alignment horizontal="center" vertical="center" wrapText="1"/>
    </xf>
    <xf numFmtId="0" fontId="9" fillId="4" borderId="15" xfId="2" applyFont="1" applyFill="1" applyBorder="1" applyAlignment="1">
      <alignment horizontal="center" vertical="center" wrapText="1"/>
    </xf>
    <xf numFmtId="0" fontId="9" fillId="4" borderId="17" xfId="2" applyFont="1" applyFill="1" applyBorder="1" applyAlignment="1">
      <alignment horizontal="center" vertical="center" wrapText="1"/>
    </xf>
    <xf numFmtId="0" fontId="9" fillId="4" borderId="18" xfId="2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6">
    <cellStyle name="Hyperlink" xfId="1" builtinId="8"/>
    <cellStyle name="Normal" xfId="0" builtinId="0"/>
    <cellStyle name="Normal 2" xfId="4"/>
    <cellStyle name="Normal_Functional Test Case v1.0" xfId="3"/>
    <cellStyle name="Normal_Sheet1_Vanco_CR022a1_TestCase_v0.1" xfId="2"/>
    <cellStyle name="標準_結合試験(AllOvertheWorld)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@yD3n20io$$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E21" sqref="E21"/>
    </sheetView>
  </sheetViews>
  <sheetFormatPr defaultRowHeight="14.25"/>
  <cols>
    <col min="1" max="1" width="9.140625" style="25"/>
    <col min="2" max="2" width="16.28515625" style="25" customWidth="1"/>
    <col min="3" max="3" width="9.140625" style="25"/>
    <col min="4" max="4" width="17.140625" style="25" customWidth="1"/>
    <col min="5" max="5" width="37.140625" style="25" customWidth="1"/>
    <col min="6" max="6" width="27.28515625" style="25" customWidth="1"/>
    <col min="7" max="7" width="23.42578125" style="25" customWidth="1"/>
    <col min="8" max="8" width="30.5703125" style="25" customWidth="1"/>
    <col min="9" max="16384" width="9.140625" style="25"/>
  </cols>
  <sheetData>
    <row r="1" spans="1:8">
      <c r="B1" s="26"/>
      <c r="C1" s="26"/>
    </row>
    <row r="2" spans="1:8" ht="22.5">
      <c r="A2" s="27"/>
      <c r="B2" s="28" t="s">
        <v>13</v>
      </c>
      <c r="C2" s="27"/>
      <c r="D2" s="27"/>
      <c r="E2" s="27"/>
      <c r="F2" s="27"/>
      <c r="G2" s="27"/>
    </row>
    <row r="3" spans="1:8">
      <c r="A3" s="27"/>
      <c r="B3" s="29" t="s">
        <v>50</v>
      </c>
      <c r="C3" s="30">
        <v>1.2</v>
      </c>
      <c r="D3" s="31"/>
      <c r="E3" s="27"/>
      <c r="F3" s="27"/>
      <c r="G3" s="27"/>
    </row>
    <row r="4" spans="1:8">
      <c r="A4" s="27"/>
      <c r="B4" s="29" t="s">
        <v>51</v>
      </c>
      <c r="C4" s="32" t="s">
        <v>52</v>
      </c>
      <c r="D4" s="32"/>
      <c r="E4" s="27"/>
      <c r="F4" s="27"/>
      <c r="G4" s="27"/>
    </row>
    <row r="5" spans="1:8" ht="15" thickBot="1">
      <c r="A5" s="27"/>
      <c r="B5" s="29"/>
      <c r="C5" s="31"/>
      <c r="D5" s="31"/>
      <c r="E5" s="27"/>
      <c r="F5" s="27"/>
      <c r="G5" s="27"/>
    </row>
    <row r="6" spans="1:8" ht="14.25" customHeight="1" thickBot="1">
      <c r="A6" s="27"/>
      <c r="B6" s="29" t="s">
        <v>53</v>
      </c>
      <c r="C6" s="105" t="s">
        <v>63</v>
      </c>
      <c r="D6" s="105"/>
      <c r="E6" s="106"/>
      <c r="F6" s="27"/>
      <c r="G6" s="27"/>
    </row>
    <row r="7" spans="1:8">
      <c r="A7" s="27"/>
      <c r="B7" s="29" t="s">
        <v>54</v>
      </c>
      <c r="C7" s="105"/>
      <c r="D7" s="105"/>
      <c r="E7" s="106"/>
      <c r="F7" s="27"/>
      <c r="G7" s="27"/>
    </row>
    <row r="8" spans="1:8">
      <c r="A8" s="27"/>
      <c r="B8" s="29"/>
      <c r="C8" s="27"/>
      <c r="D8" s="27"/>
      <c r="E8" s="27"/>
      <c r="F8" s="27"/>
      <c r="G8" s="27"/>
    </row>
    <row r="9" spans="1:8">
      <c r="A9" s="27"/>
      <c r="B9" s="33"/>
      <c r="C9" s="33"/>
      <c r="D9" s="33"/>
      <c r="E9" s="33"/>
      <c r="F9" s="27"/>
      <c r="G9" s="27"/>
    </row>
    <row r="10" spans="1:8">
      <c r="B10" s="34" t="s">
        <v>55</v>
      </c>
    </row>
    <row r="11" spans="1:8" s="35" customFormat="1" ht="25.5">
      <c r="B11" s="36" t="s">
        <v>56</v>
      </c>
      <c r="C11" s="37" t="s">
        <v>57</v>
      </c>
      <c r="D11" s="37" t="s">
        <v>58</v>
      </c>
      <c r="E11" s="37" t="s">
        <v>59</v>
      </c>
      <c r="F11" s="37" t="s">
        <v>60</v>
      </c>
      <c r="G11" s="38" t="s">
        <v>61</v>
      </c>
      <c r="H11" s="39" t="s">
        <v>62</v>
      </c>
    </row>
    <row r="12" spans="1:8" s="35" customFormat="1">
      <c r="B12" s="40"/>
      <c r="C12" s="41"/>
      <c r="D12" s="42"/>
      <c r="E12" s="43"/>
      <c r="F12" s="44"/>
      <c r="G12" s="45"/>
      <c r="H12" s="46"/>
    </row>
    <row r="13" spans="1:8" s="35" customFormat="1">
      <c r="B13" s="47"/>
      <c r="C13" s="41"/>
      <c r="D13" s="42"/>
      <c r="E13" s="43"/>
      <c r="F13" s="44"/>
      <c r="G13" s="48"/>
      <c r="H13" s="46"/>
    </row>
    <row r="14" spans="1:8" s="49" customFormat="1" ht="12.75">
      <c r="B14" s="40"/>
      <c r="C14" s="41"/>
      <c r="D14" s="42"/>
      <c r="E14" s="43"/>
      <c r="F14" s="44"/>
      <c r="G14" s="48"/>
      <c r="H14" s="46"/>
    </row>
    <row r="15" spans="1:8" s="49" customFormat="1" ht="12.75">
      <c r="B15" s="50"/>
      <c r="C15" s="51"/>
      <c r="D15" s="52"/>
      <c r="E15" s="52"/>
      <c r="F15" s="52"/>
      <c r="G15" s="52"/>
      <c r="H15" s="53"/>
    </row>
    <row r="16" spans="1:8" s="35" customFormat="1">
      <c r="B16" s="40"/>
      <c r="C16" s="54"/>
      <c r="D16" s="42"/>
      <c r="E16" s="52"/>
      <c r="F16" s="52"/>
      <c r="G16" s="52"/>
      <c r="H16" s="55"/>
    </row>
    <row r="17" spans="2:8" s="35" customFormat="1">
      <c r="B17" s="50"/>
      <c r="C17" s="51"/>
      <c r="D17" s="52"/>
      <c r="E17" s="52"/>
      <c r="F17" s="52"/>
      <c r="G17" s="52"/>
      <c r="H17" s="53"/>
    </row>
    <row r="18" spans="2:8" s="35" customFormat="1">
      <c r="B18" s="50"/>
      <c r="C18" s="51"/>
      <c r="D18" s="52"/>
      <c r="E18" s="52"/>
      <c r="F18" s="52"/>
      <c r="G18" s="52"/>
      <c r="H18" s="53"/>
    </row>
    <row r="19" spans="2:8" s="35" customFormat="1">
      <c r="B19" s="50"/>
      <c r="C19" s="51"/>
      <c r="D19" s="52"/>
      <c r="E19" s="52"/>
      <c r="F19" s="52"/>
      <c r="G19" s="52"/>
      <c r="H19" s="53"/>
    </row>
    <row r="20" spans="2:8" s="35" customFormat="1">
      <c r="B20" s="50"/>
      <c r="C20" s="51"/>
      <c r="D20" s="52"/>
      <c r="E20" s="52"/>
      <c r="F20" s="52"/>
      <c r="G20" s="52"/>
      <c r="H20" s="53"/>
    </row>
    <row r="21" spans="2:8" s="35" customFormat="1">
      <c r="B21" s="50"/>
      <c r="C21" s="51"/>
      <c r="D21" s="52"/>
      <c r="E21" s="52"/>
      <c r="F21" s="52"/>
      <c r="G21" s="52"/>
      <c r="H21" s="53"/>
    </row>
    <row r="22" spans="2:8" s="35" customFormat="1">
      <c r="B22" s="50"/>
      <c r="C22" s="51"/>
      <c r="D22" s="52"/>
      <c r="E22" s="52"/>
      <c r="F22" s="52"/>
      <c r="G22" s="52"/>
      <c r="H22" s="53"/>
    </row>
    <row r="23" spans="2:8" s="35" customFormat="1">
      <c r="B23" s="56"/>
      <c r="C23" s="57"/>
      <c r="D23" s="58"/>
      <c r="E23" s="58"/>
      <c r="F23" s="58"/>
      <c r="G23" s="58"/>
      <c r="H23" s="59"/>
    </row>
  </sheetData>
  <mergeCells count="2">
    <mergeCell ref="C6:E6"/>
    <mergeCell ref="C7:E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4"/>
  <sheetViews>
    <sheetView tabSelected="1" topLeftCell="A4" zoomScale="70" zoomScaleNormal="70" workbookViewId="0">
      <pane ySplit="7" topLeftCell="A11" activePane="bottomLeft" state="frozen"/>
      <selection activeCell="A4" sqref="A4"/>
      <selection pane="bottomLeft" activeCell="B12" sqref="B12"/>
    </sheetView>
  </sheetViews>
  <sheetFormatPr defaultRowHeight="15"/>
  <cols>
    <col min="1" max="1" width="13.28515625" style="4" bestFit="1" customWidth="1"/>
    <col min="2" max="2" width="25" style="2" bestFit="1" customWidth="1"/>
    <col min="3" max="3" width="27.140625" style="2" customWidth="1"/>
    <col min="4" max="4" width="38.7109375" style="2" bestFit="1" customWidth="1"/>
    <col min="5" max="5" width="17.140625" style="2" customWidth="1"/>
    <col min="6" max="6" width="46.42578125" style="2" customWidth="1"/>
    <col min="7" max="7" width="49.140625" style="2" bestFit="1" customWidth="1"/>
    <col min="8" max="8" width="17" bestFit="1" customWidth="1"/>
    <col min="10" max="10" width="37.7109375" customWidth="1"/>
  </cols>
  <sheetData>
    <row r="1" spans="1:11">
      <c r="A1" s="91" t="s">
        <v>13</v>
      </c>
      <c r="B1" s="109"/>
      <c r="C1" s="109"/>
      <c r="D1" s="109"/>
    </row>
    <row r="2" spans="1:11" ht="15.75" thickBot="1">
      <c r="A2" s="92"/>
      <c r="B2" s="110"/>
      <c r="C2" s="110"/>
      <c r="D2" s="110"/>
    </row>
    <row r="3" spans="1:11" ht="25.5">
      <c r="A3" s="93" t="s">
        <v>14</v>
      </c>
      <c r="B3" s="111" t="s">
        <v>49</v>
      </c>
      <c r="C3" s="112"/>
      <c r="D3" s="113"/>
    </row>
    <row r="4" spans="1:11" ht="25.5">
      <c r="A4" s="8" t="s">
        <v>15</v>
      </c>
      <c r="B4" s="114" t="s">
        <v>151</v>
      </c>
      <c r="C4" s="115"/>
      <c r="D4" s="116"/>
    </row>
    <row r="5" spans="1:11" ht="25.5">
      <c r="A5" s="8" t="s">
        <v>16</v>
      </c>
      <c r="B5" s="114" t="s">
        <v>152</v>
      </c>
      <c r="C5" s="115"/>
      <c r="D5" s="116"/>
    </row>
    <row r="6" spans="1:11">
      <c r="A6" s="94" t="s">
        <v>17</v>
      </c>
      <c r="B6" s="9">
        <f>COUNTIF(I12:I267,"Pass")</f>
        <v>0</v>
      </c>
      <c r="C6" s="10" t="s">
        <v>18</v>
      </c>
      <c r="D6" s="11">
        <f>COUNTIF(I12:I746,"Pending")</f>
        <v>0</v>
      </c>
    </row>
    <row r="7" spans="1:11" ht="15.75" thickBot="1">
      <c r="A7" s="95" t="s">
        <v>19</v>
      </c>
      <c r="B7" s="12">
        <f>COUNTIF(I12:I284,"Fail")</f>
        <v>0</v>
      </c>
      <c r="C7" s="13" t="s">
        <v>20</v>
      </c>
      <c r="D7" s="14">
        <f>COUNTA(A12:A262)</f>
        <v>10</v>
      </c>
    </row>
    <row r="8" spans="1:11">
      <c r="A8" s="96"/>
      <c r="B8" s="15"/>
      <c r="C8" s="16"/>
      <c r="D8" s="17"/>
    </row>
    <row r="9" spans="1:11" s="19" customFormat="1" ht="12" customHeight="1">
      <c r="A9" s="125" t="s">
        <v>21</v>
      </c>
      <c r="B9" s="124" t="s">
        <v>22</v>
      </c>
      <c r="C9" s="124" t="s">
        <v>0</v>
      </c>
      <c r="D9" s="124" t="s">
        <v>23</v>
      </c>
      <c r="E9" s="122" t="s">
        <v>30</v>
      </c>
      <c r="F9" s="122" t="s">
        <v>1</v>
      </c>
      <c r="G9" s="23" t="s">
        <v>24</v>
      </c>
      <c r="H9" s="126" t="s">
        <v>25</v>
      </c>
      <c r="I9" s="119" t="s">
        <v>26</v>
      </c>
      <c r="J9" s="119" t="s">
        <v>27</v>
      </c>
      <c r="K9" s="18"/>
    </row>
    <row r="10" spans="1:11" s="21" customFormat="1" ht="12.75">
      <c r="A10" s="119"/>
      <c r="B10" s="125"/>
      <c r="C10" s="125"/>
      <c r="D10" s="125"/>
      <c r="E10" s="123"/>
      <c r="F10" s="123"/>
      <c r="G10" s="24"/>
      <c r="H10" s="127"/>
      <c r="I10" s="119"/>
      <c r="J10" s="119"/>
      <c r="K10" s="20"/>
    </row>
    <row r="11" spans="1:11" s="22" customFormat="1">
      <c r="A11" s="120"/>
      <c r="B11" s="120"/>
      <c r="C11" s="120"/>
      <c r="D11" s="120"/>
      <c r="E11" s="120"/>
      <c r="F11" s="120"/>
      <c r="G11" s="120"/>
      <c r="H11" s="120"/>
      <c r="I11" s="120"/>
      <c r="J11" s="121"/>
    </row>
    <row r="12" spans="1:11" ht="60">
      <c r="A12" s="4" t="s">
        <v>29</v>
      </c>
      <c r="B12" s="4" t="s">
        <v>28</v>
      </c>
      <c r="C12" s="3" t="s">
        <v>2</v>
      </c>
      <c r="D12" s="2" t="s">
        <v>32</v>
      </c>
      <c r="E12" s="98"/>
      <c r="G12" s="2" t="s">
        <v>4</v>
      </c>
      <c r="H12" s="117"/>
      <c r="I12" s="107"/>
      <c r="J12" s="107"/>
    </row>
    <row r="13" spans="1:11">
      <c r="D13" s="2" t="s">
        <v>31</v>
      </c>
      <c r="F13" s="2" t="s">
        <v>3</v>
      </c>
      <c r="G13" s="2" t="s">
        <v>5</v>
      </c>
      <c r="H13" s="118"/>
      <c r="I13" s="108"/>
      <c r="J13" s="108"/>
    </row>
    <row r="14" spans="1:11">
      <c r="D14" s="2" t="s">
        <v>33</v>
      </c>
      <c r="G14" s="2" t="s">
        <v>6</v>
      </c>
      <c r="H14" s="118"/>
      <c r="I14" s="108"/>
      <c r="J14" s="108"/>
    </row>
    <row r="15" spans="1:11">
      <c r="D15" s="2" t="s">
        <v>34</v>
      </c>
      <c r="F15" s="2" t="s">
        <v>7</v>
      </c>
      <c r="H15" s="118"/>
      <c r="I15" s="108"/>
      <c r="J15" s="108"/>
    </row>
    <row r="16" spans="1:11">
      <c r="D16" s="2" t="s">
        <v>35</v>
      </c>
      <c r="F16" s="5" t="s">
        <v>8</v>
      </c>
      <c r="G16" s="2" t="s">
        <v>106</v>
      </c>
      <c r="H16" s="118"/>
      <c r="I16" s="108"/>
      <c r="J16" s="108"/>
    </row>
    <row r="17" spans="1:10">
      <c r="D17" s="2" t="s">
        <v>36</v>
      </c>
      <c r="G17" s="2" t="s">
        <v>9</v>
      </c>
      <c r="H17" s="118"/>
      <c r="I17" s="108"/>
      <c r="J17" s="108"/>
    </row>
    <row r="18" spans="1:10">
      <c r="D18" s="2" t="s">
        <v>37</v>
      </c>
      <c r="G18" s="2" t="s">
        <v>10</v>
      </c>
      <c r="H18" s="118"/>
      <c r="I18" s="108"/>
      <c r="J18" s="108"/>
    </row>
    <row r="19" spans="1:10" ht="30">
      <c r="D19" s="4" t="s">
        <v>38</v>
      </c>
      <c r="G19" s="4" t="s">
        <v>12</v>
      </c>
      <c r="H19" s="118"/>
      <c r="I19" s="108"/>
      <c r="J19" s="108"/>
    </row>
    <row r="20" spans="1:10">
      <c r="D20" s="2" t="s">
        <v>39</v>
      </c>
      <c r="G20" s="2" t="s">
        <v>11</v>
      </c>
      <c r="H20" s="118"/>
      <c r="I20" s="108"/>
      <c r="J20" s="108"/>
    </row>
    <row r="21" spans="1:10" ht="30">
      <c r="D21" s="4" t="s">
        <v>84</v>
      </c>
      <c r="F21" s="2" t="s">
        <v>85</v>
      </c>
      <c r="G21" s="4" t="s">
        <v>79</v>
      </c>
      <c r="H21" s="118"/>
      <c r="I21" s="108"/>
      <c r="J21" s="108"/>
    </row>
    <row r="22" spans="1:10">
      <c r="A22" s="97"/>
      <c r="B22" s="6"/>
      <c r="C22" s="6"/>
      <c r="D22" s="6"/>
      <c r="E22" s="6"/>
      <c r="F22" s="6"/>
      <c r="G22" s="6"/>
      <c r="H22" s="1"/>
      <c r="I22" s="1"/>
      <c r="J22" s="1"/>
    </row>
    <row r="23" spans="1:10" ht="60">
      <c r="A23" s="4" t="s">
        <v>40</v>
      </c>
      <c r="B23" s="99" t="s">
        <v>81</v>
      </c>
      <c r="C23" s="4" t="s">
        <v>78</v>
      </c>
      <c r="D23" s="4" t="s">
        <v>86</v>
      </c>
      <c r="E23" s="98"/>
      <c r="F23" s="2" t="s">
        <v>87</v>
      </c>
      <c r="G23" s="4" t="s">
        <v>80</v>
      </c>
      <c r="H23" s="128"/>
      <c r="I23" s="129"/>
      <c r="J23" s="130"/>
    </row>
    <row r="24" spans="1:10" ht="30">
      <c r="D24" s="4" t="s">
        <v>89</v>
      </c>
      <c r="F24" s="2" t="s">
        <v>88</v>
      </c>
      <c r="G24" s="4" t="s">
        <v>90</v>
      </c>
      <c r="H24" s="129"/>
      <c r="I24" s="129"/>
      <c r="J24" s="130"/>
    </row>
    <row r="25" spans="1:10" ht="30">
      <c r="D25" s="4" t="s">
        <v>91</v>
      </c>
      <c r="G25" s="4" t="s">
        <v>82</v>
      </c>
      <c r="H25" s="129"/>
      <c r="I25" s="129"/>
      <c r="J25" s="130"/>
    </row>
    <row r="26" spans="1:10">
      <c r="A26" s="97"/>
      <c r="B26" s="6"/>
      <c r="C26" s="6"/>
      <c r="D26" s="6"/>
      <c r="E26" s="6"/>
      <c r="F26" s="6"/>
      <c r="G26" s="6"/>
      <c r="H26" s="1"/>
      <c r="I26" s="1"/>
      <c r="J26" s="1"/>
    </row>
    <row r="27" spans="1:10" ht="60">
      <c r="A27" s="4" t="s">
        <v>48</v>
      </c>
      <c r="B27" s="99" t="s">
        <v>83</v>
      </c>
      <c r="C27" s="4" t="s">
        <v>78</v>
      </c>
      <c r="D27" s="4" t="s">
        <v>108</v>
      </c>
      <c r="E27" s="98"/>
      <c r="F27" s="2" t="s">
        <v>92</v>
      </c>
      <c r="G27" s="4" t="s">
        <v>80</v>
      </c>
      <c r="H27" s="128"/>
      <c r="I27" s="129"/>
      <c r="J27" s="130"/>
    </row>
    <row r="28" spans="1:10" ht="30">
      <c r="D28" s="4" t="s">
        <v>93</v>
      </c>
      <c r="F28" s="2" t="s">
        <v>94</v>
      </c>
      <c r="G28" s="4" t="s">
        <v>75</v>
      </c>
      <c r="H28" s="129"/>
      <c r="I28" s="129"/>
      <c r="J28" s="130"/>
    </row>
    <row r="29" spans="1:10">
      <c r="D29" s="4" t="s">
        <v>91</v>
      </c>
      <c r="G29" s="4" t="s">
        <v>74</v>
      </c>
      <c r="H29" s="129"/>
      <c r="I29" s="129"/>
      <c r="J29" s="130"/>
    </row>
    <row r="30" spans="1:10">
      <c r="A30" s="97"/>
      <c r="B30" s="6"/>
      <c r="C30" s="6"/>
      <c r="D30" s="6"/>
      <c r="E30" s="6"/>
      <c r="F30" s="6"/>
      <c r="G30" s="6"/>
      <c r="H30" s="1"/>
      <c r="I30" s="1"/>
      <c r="J30" s="1"/>
    </row>
    <row r="31" spans="1:10" ht="60">
      <c r="A31" s="4" t="s">
        <v>47</v>
      </c>
      <c r="B31" s="99" t="s">
        <v>95</v>
      </c>
      <c r="C31" s="4" t="s">
        <v>78</v>
      </c>
      <c r="D31" s="4" t="s">
        <v>109</v>
      </c>
      <c r="E31" s="98"/>
      <c r="F31" s="2" t="s">
        <v>96</v>
      </c>
      <c r="G31" s="4" t="s">
        <v>80</v>
      </c>
      <c r="H31" s="128"/>
      <c r="I31" s="129"/>
      <c r="J31" s="130"/>
    </row>
    <row r="32" spans="1:10" ht="30">
      <c r="D32" s="4" t="s">
        <v>97</v>
      </c>
      <c r="F32" s="2" t="s">
        <v>98</v>
      </c>
      <c r="G32" s="4" t="s">
        <v>107</v>
      </c>
      <c r="H32" s="129"/>
      <c r="I32" s="129"/>
      <c r="J32" s="130"/>
    </row>
    <row r="33" spans="1:10">
      <c r="D33" s="4" t="s">
        <v>99</v>
      </c>
      <c r="G33" s="4" t="s">
        <v>146</v>
      </c>
      <c r="H33" s="129"/>
      <c r="I33" s="129"/>
      <c r="J33" s="130"/>
    </row>
    <row r="34" spans="1:10">
      <c r="A34" s="97"/>
      <c r="B34" s="6"/>
      <c r="C34" s="6"/>
      <c r="D34" s="6"/>
      <c r="E34" s="6"/>
      <c r="F34" s="6"/>
      <c r="G34" s="6"/>
      <c r="H34" s="1"/>
      <c r="I34" s="1"/>
      <c r="J34" s="1"/>
    </row>
    <row r="35" spans="1:10" ht="60">
      <c r="A35" s="4" t="s">
        <v>46</v>
      </c>
      <c r="B35" s="99" t="s">
        <v>111</v>
      </c>
      <c r="C35" s="4" t="s">
        <v>78</v>
      </c>
      <c r="D35" s="4" t="s">
        <v>120</v>
      </c>
      <c r="E35" s="98"/>
      <c r="F35" s="2" t="s">
        <v>100</v>
      </c>
      <c r="G35" s="4" t="s">
        <v>80</v>
      </c>
      <c r="H35" s="128"/>
      <c r="I35" s="129"/>
      <c r="J35" s="130"/>
    </row>
    <row r="36" spans="1:10" ht="30">
      <c r="D36" s="4" t="s">
        <v>101</v>
      </c>
      <c r="G36" s="4" t="s">
        <v>102</v>
      </c>
      <c r="H36" s="129"/>
      <c r="I36" s="129"/>
      <c r="J36" s="130"/>
    </row>
    <row r="37" spans="1:10" ht="30">
      <c r="D37" s="4" t="s">
        <v>103</v>
      </c>
      <c r="G37" s="4" t="s">
        <v>104</v>
      </c>
      <c r="H37" s="129"/>
      <c r="I37" s="129"/>
      <c r="J37" s="130"/>
    </row>
    <row r="38" spans="1:10" ht="30">
      <c r="D38" s="4" t="s">
        <v>112</v>
      </c>
      <c r="F38" s="2" t="s">
        <v>113</v>
      </c>
      <c r="G38" s="4" t="s">
        <v>119</v>
      </c>
      <c r="H38" s="129"/>
      <c r="I38" s="129"/>
      <c r="J38" s="130"/>
    </row>
    <row r="39" spans="1:10">
      <c r="D39" s="2" t="s">
        <v>76</v>
      </c>
      <c r="G39" s="4" t="s">
        <v>114</v>
      </c>
      <c r="H39" s="129"/>
      <c r="I39" s="129"/>
      <c r="J39" s="130"/>
    </row>
    <row r="40" spans="1:10">
      <c r="A40" s="97"/>
      <c r="B40" s="6"/>
      <c r="C40" s="6"/>
      <c r="D40" s="6"/>
      <c r="E40" s="6"/>
      <c r="F40" s="6"/>
      <c r="G40" s="6"/>
      <c r="H40" s="1"/>
      <c r="I40" s="1"/>
      <c r="J40" s="1"/>
    </row>
    <row r="41" spans="1:10" ht="60">
      <c r="A41" s="4" t="s">
        <v>45</v>
      </c>
      <c r="B41" s="99" t="s">
        <v>115</v>
      </c>
      <c r="C41" s="4" t="s">
        <v>78</v>
      </c>
      <c r="D41" s="4" t="s">
        <v>127</v>
      </c>
      <c r="E41" s="98"/>
      <c r="F41" s="2" t="s">
        <v>100</v>
      </c>
      <c r="G41" s="4" t="s">
        <v>80</v>
      </c>
      <c r="H41" s="128"/>
      <c r="I41" s="129"/>
      <c r="J41" s="130"/>
    </row>
    <row r="42" spans="1:10" ht="30">
      <c r="D42" s="4" t="s">
        <v>101</v>
      </c>
      <c r="G42" s="4" t="s">
        <v>102</v>
      </c>
      <c r="H42" s="129"/>
      <c r="I42" s="129"/>
      <c r="J42" s="130"/>
    </row>
    <row r="43" spans="1:10" ht="30">
      <c r="D43" s="4" t="s">
        <v>103</v>
      </c>
      <c r="G43" s="4" t="s">
        <v>104</v>
      </c>
      <c r="H43" s="129"/>
      <c r="I43" s="129"/>
      <c r="J43" s="130"/>
    </row>
    <row r="44" spans="1:10" ht="50.25" customHeight="1">
      <c r="D44" s="4" t="s">
        <v>116</v>
      </c>
      <c r="F44" s="2" t="s">
        <v>117</v>
      </c>
      <c r="G44" s="4" t="s">
        <v>118</v>
      </c>
      <c r="H44" s="129"/>
      <c r="I44" s="129"/>
      <c r="J44" s="130"/>
    </row>
    <row r="45" spans="1:10">
      <c r="D45" s="2" t="s">
        <v>76</v>
      </c>
      <c r="G45" s="100" t="s">
        <v>121</v>
      </c>
      <c r="H45" s="129"/>
      <c r="I45" s="129"/>
      <c r="J45" s="130"/>
    </row>
    <row r="46" spans="1:10">
      <c r="A46" s="97"/>
      <c r="B46" s="6"/>
      <c r="C46" s="6"/>
      <c r="D46" s="6"/>
      <c r="E46" s="6"/>
      <c r="F46" s="6"/>
      <c r="G46" s="6"/>
      <c r="H46" s="1"/>
      <c r="I46" s="1"/>
      <c r="J46" s="1"/>
    </row>
    <row r="47" spans="1:10" ht="60">
      <c r="A47" s="4" t="s">
        <v>44</v>
      </c>
      <c r="B47" s="99" t="s">
        <v>111</v>
      </c>
      <c r="C47" s="4" t="s">
        <v>78</v>
      </c>
      <c r="D47" s="4" t="s">
        <v>120</v>
      </c>
      <c r="E47" s="98"/>
      <c r="F47" s="2" t="s">
        <v>110</v>
      </c>
      <c r="G47" s="4" t="s">
        <v>79</v>
      </c>
      <c r="H47" s="128"/>
      <c r="I47" s="129"/>
      <c r="J47" s="130"/>
    </row>
    <row r="48" spans="1:10" ht="30">
      <c r="D48" s="4" t="s">
        <v>101</v>
      </c>
      <c r="G48" s="4" t="s">
        <v>130</v>
      </c>
      <c r="H48" s="129"/>
      <c r="I48" s="129"/>
      <c r="J48" s="130"/>
    </row>
    <row r="49" spans="1:10" ht="30">
      <c r="D49" s="4" t="s">
        <v>103</v>
      </c>
      <c r="G49" s="4" t="s">
        <v>129</v>
      </c>
      <c r="H49" s="129"/>
      <c r="I49" s="129"/>
      <c r="J49" s="130"/>
    </row>
    <row r="50" spans="1:10" ht="44.25" customHeight="1">
      <c r="D50" s="4" t="s">
        <v>124</v>
      </c>
      <c r="F50" s="101" t="s">
        <v>125</v>
      </c>
      <c r="G50" s="4" t="s">
        <v>140</v>
      </c>
      <c r="H50" s="129"/>
      <c r="I50" s="129"/>
      <c r="J50" s="130"/>
    </row>
    <row r="51" spans="1:10" ht="44.25" customHeight="1">
      <c r="D51" s="4" t="s">
        <v>123</v>
      </c>
      <c r="F51" s="101">
        <v>12345678991111</v>
      </c>
      <c r="G51" s="4" t="s">
        <v>126</v>
      </c>
      <c r="H51" s="129"/>
      <c r="I51" s="129"/>
      <c r="J51" s="130"/>
    </row>
    <row r="52" spans="1:10" ht="30">
      <c r="D52" s="2" t="s">
        <v>122</v>
      </c>
      <c r="G52" s="4" t="s">
        <v>105</v>
      </c>
      <c r="H52" s="129"/>
      <c r="I52" s="129"/>
      <c r="J52" s="130"/>
    </row>
    <row r="53" spans="1:10">
      <c r="A53" s="97"/>
      <c r="B53" s="6"/>
      <c r="C53" s="6"/>
      <c r="D53" s="6"/>
      <c r="E53" s="6"/>
      <c r="F53" s="6"/>
      <c r="G53" s="6"/>
      <c r="H53" s="1"/>
      <c r="I53" s="1"/>
      <c r="J53" s="1"/>
    </row>
    <row r="54" spans="1:10" ht="60">
      <c r="A54" s="4" t="s">
        <v>43</v>
      </c>
      <c r="B54" s="99" t="s">
        <v>133</v>
      </c>
      <c r="C54" s="4" t="s">
        <v>78</v>
      </c>
      <c r="D54" s="4" t="s">
        <v>127</v>
      </c>
      <c r="E54" s="98"/>
      <c r="F54" s="2" t="s">
        <v>110</v>
      </c>
      <c r="G54" s="4" t="s">
        <v>79</v>
      </c>
      <c r="H54" s="128"/>
      <c r="I54" s="129"/>
      <c r="J54" s="130"/>
    </row>
    <row r="55" spans="1:10">
      <c r="D55" s="4" t="s">
        <v>128</v>
      </c>
      <c r="F55" s="7"/>
      <c r="G55" s="4" t="s">
        <v>131</v>
      </c>
      <c r="H55" s="129"/>
      <c r="I55" s="129"/>
      <c r="J55" s="130"/>
    </row>
    <row r="56" spans="1:10" ht="30">
      <c r="D56" s="4" t="s">
        <v>103</v>
      </c>
      <c r="G56" s="4" t="s">
        <v>132</v>
      </c>
      <c r="H56" s="129"/>
      <c r="I56" s="129"/>
      <c r="J56" s="130"/>
    </row>
    <row r="57" spans="1:10" ht="30">
      <c r="D57" s="4" t="s">
        <v>134</v>
      </c>
      <c r="F57" s="102" t="s">
        <v>135</v>
      </c>
      <c r="G57" s="4" t="s">
        <v>144</v>
      </c>
      <c r="H57" s="129"/>
      <c r="I57" s="129"/>
      <c r="J57" s="130"/>
    </row>
    <row r="58" spans="1:10" s="104" customFormat="1" ht="30">
      <c r="A58" s="4"/>
      <c r="B58" s="4"/>
      <c r="C58" s="4"/>
      <c r="D58" s="4" t="s">
        <v>136</v>
      </c>
      <c r="E58" s="4"/>
      <c r="F58" s="103" t="s">
        <v>137</v>
      </c>
      <c r="G58" s="4" t="s">
        <v>145</v>
      </c>
      <c r="H58" s="129"/>
      <c r="I58" s="129"/>
      <c r="J58" s="130"/>
    </row>
    <row r="59" spans="1:10" ht="30">
      <c r="D59" s="4" t="s">
        <v>122</v>
      </c>
      <c r="G59" s="4" t="s">
        <v>138</v>
      </c>
      <c r="H59" s="129"/>
      <c r="I59" s="129"/>
      <c r="J59" s="130"/>
    </row>
    <row r="60" spans="1:10">
      <c r="A60" s="97"/>
      <c r="B60" s="6"/>
      <c r="C60" s="6"/>
      <c r="D60" s="6"/>
      <c r="E60" s="6"/>
      <c r="F60" s="6"/>
      <c r="G60" s="6"/>
      <c r="H60" s="1"/>
      <c r="I60" s="1"/>
      <c r="J60" s="1"/>
    </row>
    <row r="61" spans="1:10" ht="60">
      <c r="A61" s="4" t="s">
        <v>42</v>
      </c>
      <c r="B61" s="99" t="s">
        <v>139</v>
      </c>
      <c r="C61" s="4" t="s">
        <v>78</v>
      </c>
      <c r="D61" s="4" t="s">
        <v>127</v>
      </c>
      <c r="E61" s="98"/>
      <c r="F61" s="2" t="s">
        <v>87</v>
      </c>
      <c r="G61" s="4" t="s">
        <v>80</v>
      </c>
      <c r="H61" s="128"/>
      <c r="I61" s="129"/>
      <c r="J61" s="130"/>
    </row>
    <row r="62" spans="1:10" ht="30">
      <c r="D62" s="4" t="s">
        <v>101</v>
      </c>
      <c r="G62" s="4" t="s">
        <v>102</v>
      </c>
      <c r="H62" s="129"/>
      <c r="I62" s="129"/>
      <c r="J62" s="130"/>
    </row>
    <row r="63" spans="1:10" ht="30">
      <c r="D63" s="4" t="s">
        <v>103</v>
      </c>
      <c r="G63" s="4" t="s">
        <v>104</v>
      </c>
      <c r="H63" s="129"/>
      <c r="I63" s="129"/>
      <c r="J63" s="130"/>
    </row>
    <row r="64" spans="1:10" ht="30">
      <c r="D64" s="4" t="s">
        <v>124</v>
      </c>
      <c r="F64" s="101" t="s">
        <v>125</v>
      </c>
      <c r="G64" s="4" t="s">
        <v>140</v>
      </c>
      <c r="H64" s="129"/>
      <c r="I64" s="129"/>
      <c r="J64" s="130"/>
    </row>
    <row r="65" spans="1:10" ht="30">
      <c r="D65" s="4" t="s">
        <v>141</v>
      </c>
      <c r="F65" s="101">
        <v>222222222222</v>
      </c>
      <c r="G65" s="4" t="s">
        <v>143</v>
      </c>
      <c r="H65" s="129"/>
      <c r="I65" s="129"/>
      <c r="J65" s="130"/>
    </row>
    <row r="66" spans="1:10">
      <c r="D66" s="2" t="s">
        <v>122</v>
      </c>
      <c r="G66" s="100" t="s">
        <v>142</v>
      </c>
      <c r="H66" s="129"/>
      <c r="I66" s="129"/>
      <c r="J66" s="130"/>
    </row>
    <row r="67" spans="1:10">
      <c r="A67" s="97"/>
      <c r="B67" s="6"/>
      <c r="C67" s="6"/>
      <c r="D67" s="6"/>
      <c r="E67" s="6"/>
      <c r="F67" s="6"/>
      <c r="G67" s="6"/>
      <c r="H67" s="1"/>
      <c r="I67" s="1"/>
      <c r="J67" s="1"/>
    </row>
    <row r="68" spans="1:10" ht="60">
      <c r="A68" s="4" t="s">
        <v>41</v>
      </c>
      <c r="B68" s="99" t="s">
        <v>147</v>
      </c>
      <c r="C68" s="4" t="s">
        <v>78</v>
      </c>
      <c r="D68" s="4" t="s">
        <v>127</v>
      </c>
      <c r="E68" s="98"/>
      <c r="F68" s="2" t="s">
        <v>87</v>
      </c>
      <c r="G68" s="4" t="s">
        <v>80</v>
      </c>
      <c r="H68" s="128"/>
      <c r="I68" s="129"/>
      <c r="J68" s="130"/>
    </row>
    <row r="69" spans="1:10" ht="30">
      <c r="D69" s="4" t="s">
        <v>101</v>
      </c>
      <c r="G69" s="4" t="s">
        <v>102</v>
      </c>
      <c r="H69" s="129"/>
      <c r="I69" s="129"/>
      <c r="J69" s="130"/>
    </row>
    <row r="70" spans="1:10" ht="30">
      <c r="D70" s="4" t="s">
        <v>103</v>
      </c>
      <c r="F70" s="7"/>
      <c r="G70" s="4" t="s">
        <v>104</v>
      </c>
      <c r="H70" s="129"/>
      <c r="I70" s="129"/>
      <c r="J70" s="130"/>
    </row>
    <row r="71" spans="1:10" ht="30">
      <c r="D71" s="4" t="s">
        <v>124</v>
      </c>
      <c r="F71" s="101" t="s">
        <v>125</v>
      </c>
      <c r="G71" s="4" t="s">
        <v>140</v>
      </c>
      <c r="H71" s="129"/>
      <c r="I71" s="129"/>
      <c r="J71" s="130"/>
    </row>
    <row r="72" spans="1:10" ht="30">
      <c r="D72" s="4" t="s">
        <v>148</v>
      </c>
      <c r="F72" s="101">
        <v>963852174662587</v>
      </c>
      <c r="G72" s="4" t="s">
        <v>149</v>
      </c>
      <c r="H72" s="129"/>
      <c r="I72" s="129"/>
      <c r="J72" s="130"/>
    </row>
    <row r="73" spans="1:10" ht="30">
      <c r="D73" s="2" t="s">
        <v>122</v>
      </c>
      <c r="G73" s="100" t="s">
        <v>150</v>
      </c>
      <c r="H73" s="129"/>
      <c r="I73" s="129"/>
      <c r="J73" s="130"/>
    </row>
    <row r="74" spans="1:10">
      <c r="A74" s="97"/>
      <c r="B74" s="6"/>
      <c r="C74" s="6"/>
      <c r="D74" s="6"/>
      <c r="E74" s="6"/>
      <c r="F74" s="6"/>
      <c r="G74" s="6"/>
      <c r="H74" s="1"/>
      <c r="I74" s="1"/>
      <c r="J74" s="1"/>
    </row>
  </sheetData>
  <mergeCells count="44">
    <mergeCell ref="H61:H66"/>
    <mergeCell ref="I61:I66"/>
    <mergeCell ref="H68:H73"/>
    <mergeCell ref="I68:I73"/>
    <mergeCell ref="J23:J25"/>
    <mergeCell ref="J27:J29"/>
    <mergeCell ref="J31:J33"/>
    <mergeCell ref="J35:J39"/>
    <mergeCell ref="J41:J45"/>
    <mergeCell ref="J47:J52"/>
    <mergeCell ref="J54:J59"/>
    <mergeCell ref="J61:J66"/>
    <mergeCell ref="J68:J73"/>
    <mergeCell ref="H41:H45"/>
    <mergeCell ref="I41:I45"/>
    <mergeCell ref="H54:H59"/>
    <mergeCell ref="I54:I59"/>
    <mergeCell ref="H27:H29"/>
    <mergeCell ref="I27:I29"/>
    <mergeCell ref="H31:H33"/>
    <mergeCell ref="I31:I33"/>
    <mergeCell ref="H35:H39"/>
    <mergeCell ref="I35:I39"/>
    <mergeCell ref="H23:H25"/>
    <mergeCell ref="I23:I25"/>
    <mergeCell ref="I9:I10"/>
    <mergeCell ref="H47:H52"/>
    <mergeCell ref="I47:I52"/>
    <mergeCell ref="J12:J21"/>
    <mergeCell ref="B1:D2"/>
    <mergeCell ref="B3:D3"/>
    <mergeCell ref="B4:D4"/>
    <mergeCell ref="B5:D5"/>
    <mergeCell ref="I12:I21"/>
    <mergeCell ref="H12:H21"/>
    <mergeCell ref="J9:J10"/>
    <mergeCell ref="A11:J11"/>
    <mergeCell ref="E9:E10"/>
    <mergeCell ref="F9:F10"/>
    <mergeCell ref="D9:D10"/>
    <mergeCell ref="A9:A10"/>
    <mergeCell ref="B9:B10"/>
    <mergeCell ref="C9:C10"/>
    <mergeCell ref="H9:H10"/>
  </mergeCells>
  <hyperlinks>
    <hyperlink ref="F16" r:id="rId1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H13" sqref="H13"/>
    </sheetView>
  </sheetViews>
  <sheetFormatPr defaultRowHeight="13.5"/>
  <cols>
    <col min="1" max="2" width="9.140625" style="64"/>
    <col min="3" max="3" width="26.140625" style="64" customWidth="1"/>
    <col min="4" max="6" width="9.140625" style="64"/>
    <col min="7" max="7" width="21.5703125" style="64" customWidth="1"/>
    <col min="8" max="16384" width="9.140625" style="64"/>
  </cols>
  <sheetData>
    <row r="1" spans="1:7" ht="22.5">
      <c r="A1" s="60" t="s">
        <v>64</v>
      </c>
      <c r="B1" s="61"/>
      <c r="C1" s="62"/>
      <c r="D1" s="62"/>
      <c r="E1" s="62"/>
      <c r="F1" s="62"/>
      <c r="G1" s="63"/>
    </row>
    <row r="2" spans="1:7" ht="14.25" customHeight="1">
      <c r="A2" s="60"/>
      <c r="B2" s="61"/>
      <c r="C2" s="62"/>
      <c r="D2" s="62"/>
      <c r="E2" s="62"/>
      <c r="F2" s="62"/>
      <c r="G2" s="63"/>
    </row>
    <row r="3" spans="1:7" ht="14.25">
      <c r="B3" s="65" t="s">
        <v>65</v>
      </c>
      <c r="C3" s="62" t="s">
        <v>77</v>
      </c>
      <c r="D3" s="62"/>
      <c r="E3" s="62"/>
      <c r="F3" s="62"/>
      <c r="G3" s="63"/>
    </row>
    <row r="4" spans="1:7" ht="14.25">
      <c r="B4" s="65" t="s">
        <v>66</v>
      </c>
      <c r="C4" s="66">
        <v>43555</v>
      </c>
      <c r="D4" s="65"/>
      <c r="E4" s="65"/>
      <c r="F4" s="65"/>
      <c r="G4" s="65"/>
    </row>
    <row r="5" spans="1:7" ht="14.25">
      <c r="A5" s="65"/>
      <c r="B5" s="65"/>
      <c r="C5" s="65"/>
      <c r="D5" s="65"/>
      <c r="E5" s="65"/>
      <c r="F5" s="65"/>
      <c r="G5" s="65"/>
    </row>
    <row r="6" spans="1:7" ht="14.25">
      <c r="A6" s="65"/>
      <c r="B6" s="65"/>
      <c r="C6" s="65"/>
      <c r="D6" s="65"/>
      <c r="E6" s="65"/>
      <c r="F6" s="65"/>
      <c r="G6" s="65"/>
    </row>
    <row r="7" spans="1:7" ht="25.5">
      <c r="A7" s="67"/>
      <c r="B7" s="68" t="s">
        <v>67</v>
      </c>
      <c r="C7" s="69" t="s">
        <v>68</v>
      </c>
      <c r="D7" s="70" t="s">
        <v>17</v>
      </c>
      <c r="E7" s="69" t="s">
        <v>19</v>
      </c>
      <c r="F7" s="69" t="s">
        <v>18</v>
      </c>
      <c r="G7" s="71" t="s">
        <v>69</v>
      </c>
    </row>
    <row r="8" spans="1:7" s="76" customFormat="1" ht="14.25">
      <c r="A8" s="72"/>
      <c r="B8" s="73">
        <v>1</v>
      </c>
      <c r="C8" s="74" t="str">
        <f>'Add Employees'!B4</f>
        <v>CR100 - Edit Employees</v>
      </c>
      <c r="D8" s="75">
        <f>'Add Employees'!B6</f>
        <v>0</v>
      </c>
      <c r="E8" s="74">
        <f>'Add Employees'!B7</f>
        <v>0</v>
      </c>
      <c r="F8" s="74">
        <f>'Add Employees'!D6</f>
        <v>0</v>
      </c>
      <c r="G8" s="75">
        <f>'Add Employees'!D7</f>
        <v>10</v>
      </c>
    </row>
    <row r="9" spans="1:7" ht="14.25">
      <c r="A9" s="65"/>
      <c r="B9" s="77"/>
      <c r="C9" s="78"/>
      <c r="D9" s="79"/>
      <c r="E9" s="80"/>
      <c r="F9" s="80"/>
      <c r="G9" s="81"/>
    </row>
    <row r="10" spans="1:7" ht="14.25">
      <c r="A10" s="65"/>
      <c r="B10" s="82"/>
      <c r="C10" s="83" t="s">
        <v>70</v>
      </c>
      <c r="D10" s="84">
        <f>SUM(D6:D9)</f>
        <v>0</v>
      </c>
      <c r="E10" s="84">
        <f>SUM(E6:E9)</f>
        <v>0</v>
      </c>
      <c r="F10" s="84">
        <f>SUM(F6:F9)</f>
        <v>0</v>
      </c>
      <c r="G10" s="85">
        <f>SUM(G6:G9)</f>
        <v>10</v>
      </c>
    </row>
    <row r="11" spans="1:7" ht="14.25">
      <c r="A11" s="65"/>
      <c r="B11" s="86"/>
      <c r="C11" s="65"/>
      <c r="D11" s="87"/>
      <c r="E11" s="88"/>
      <c r="F11" s="88"/>
      <c r="G11" s="88"/>
    </row>
    <row r="12" spans="1:7" ht="14.25">
      <c r="A12" s="65"/>
      <c r="B12" s="65"/>
      <c r="C12" s="65" t="s">
        <v>71</v>
      </c>
      <c r="D12" s="65"/>
      <c r="E12" s="89">
        <f>(D10+E10)*100/G10</f>
        <v>0</v>
      </c>
      <c r="F12" s="65" t="s">
        <v>72</v>
      </c>
      <c r="G12" s="90"/>
    </row>
    <row r="13" spans="1:7" ht="14.25">
      <c r="A13" s="65"/>
      <c r="B13" s="65"/>
      <c r="C13" s="65" t="s">
        <v>73</v>
      </c>
      <c r="D13" s="65"/>
      <c r="E13" s="89">
        <f>D10*100/G10</f>
        <v>0</v>
      </c>
      <c r="F13" s="65" t="s">
        <v>72</v>
      </c>
      <c r="G13" s="90"/>
    </row>
  </sheetData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Add Employees</vt:lpstr>
      <vt:lpstr>Test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TheBrowns</dc:creator>
  <cp:lastModifiedBy>TheBrowns</cp:lastModifiedBy>
  <dcterms:created xsi:type="dcterms:W3CDTF">2019-03-31T00:43:00Z</dcterms:created>
  <dcterms:modified xsi:type="dcterms:W3CDTF">2019-04-01T03:11:23Z</dcterms:modified>
</cp:coreProperties>
</file>