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-80" windowWidth="18560" windowHeight="15340" tabRatio="500" activeTab="1"/>
  </bookViews>
  <sheets>
    <sheet name="e4nps" sheetId="6" r:id="rId1"/>
    <sheet name="e4ps" sheetId="5" r:id="rId2"/>
    <sheet name="e4n" sheetId="4" r:id="rId3"/>
    <sheet name="all" sheetId="1" r:id="rId4"/>
  </sheets>
  <definedNames>
    <definedName name="_xlnm._FilterDatabase" localSheetId="3" hidden="1">all!$A$1:$AB$1</definedName>
    <definedName name="_xlnm._FilterDatabase" localSheetId="2" hidden="1">e4n!$A$1:$AB$1</definedName>
    <definedName name="_xlnm._FilterDatabase" localSheetId="0" hidden="1">e4nps!$A$1:$AB$1</definedName>
    <definedName name="_xlnm._FilterDatabase" localSheetId="1" hidden="1">e4ps!$A$1:$AB$1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161" i="1"/>
  <c r="Q161"/>
  <c r="S160"/>
  <c r="R160"/>
  <c r="Q160"/>
  <c r="S159"/>
  <c r="R159"/>
  <c r="Q159"/>
  <c r="S158"/>
  <c r="R158"/>
  <c r="Q158"/>
  <c r="S157"/>
  <c r="R157"/>
  <c r="Q157"/>
  <c r="T156"/>
  <c r="Q156"/>
  <c r="T155"/>
  <c r="R155"/>
  <c r="Q155"/>
  <c r="T154"/>
  <c r="R154"/>
  <c r="Q154"/>
  <c r="T153"/>
  <c r="R153"/>
  <c r="Q153"/>
  <c r="T152"/>
  <c r="R152"/>
  <c r="Q152"/>
  <c r="Q151"/>
  <c r="R150"/>
  <c r="Q150"/>
  <c r="R149"/>
  <c r="Q149"/>
  <c r="R148"/>
  <c r="Q148"/>
  <c r="R147"/>
  <c r="Q147"/>
  <c r="R146"/>
  <c r="Q146"/>
  <c r="S145"/>
  <c r="Q145"/>
  <c r="S144"/>
  <c r="R144"/>
  <c r="Q144"/>
  <c r="S143"/>
  <c r="R143"/>
  <c r="Q143"/>
  <c r="S142"/>
  <c r="R142"/>
  <c r="Q142"/>
  <c r="S141"/>
  <c r="R141"/>
  <c r="Q141"/>
  <c r="T140"/>
  <c r="Q140"/>
  <c r="T139"/>
  <c r="R139"/>
  <c r="Q139"/>
  <c r="T138"/>
  <c r="R138"/>
  <c r="Q138"/>
  <c r="T137"/>
  <c r="R137"/>
  <c r="Q137"/>
  <c r="T136"/>
  <c r="R136"/>
  <c r="Q136"/>
  <c r="Q135"/>
  <c r="R134"/>
  <c r="Q134"/>
  <c r="R133"/>
  <c r="Q133"/>
  <c r="R132"/>
  <c r="Q132"/>
  <c r="R131"/>
  <c r="Q131"/>
  <c r="R130"/>
  <c r="Q130"/>
  <c r="S129"/>
  <c r="Q129"/>
  <c r="S128"/>
  <c r="R128"/>
  <c r="Q128"/>
  <c r="S127"/>
  <c r="R127"/>
  <c r="Q127"/>
  <c r="S126"/>
  <c r="R126"/>
  <c r="Q126"/>
  <c r="S125"/>
  <c r="R125"/>
  <c r="Q125"/>
  <c r="T124"/>
  <c r="Q124"/>
  <c r="T123"/>
  <c r="R123"/>
  <c r="Q123"/>
  <c r="T122"/>
  <c r="R122"/>
  <c r="Q122"/>
  <c r="T121"/>
  <c r="R121"/>
  <c r="Q121"/>
  <c r="T120"/>
  <c r="R120"/>
  <c r="Q120"/>
  <c r="Q119"/>
  <c r="R118"/>
  <c r="Q118"/>
  <c r="R117"/>
  <c r="Q117"/>
  <c r="R116"/>
  <c r="Q116"/>
  <c r="R115"/>
  <c r="Q115"/>
  <c r="R114"/>
  <c r="Q114"/>
  <c r="S113"/>
  <c r="Q113"/>
  <c r="S112"/>
  <c r="R112"/>
  <c r="Q112"/>
  <c r="S111"/>
  <c r="R111"/>
  <c r="Q111"/>
  <c r="S110"/>
  <c r="R110"/>
  <c r="Q110"/>
  <c r="S109"/>
  <c r="R109"/>
  <c r="Q109"/>
  <c r="T108"/>
  <c r="Q108"/>
  <c r="T107"/>
  <c r="R107"/>
  <c r="Q107"/>
  <c r="T106"/>
  <c r="R106"/>
  <c r="Q106"/>
  <c r="T105"/>
  <c r="R105"/>
  <c r="Q105"/>
  <c r="T104"/>
  <c r="R104"/>
  <c r="Q104"/>
  <c r="Q103"/>
  <c r="R102"/>
  <c r="Q102"/>
  <c r="R101"/>
  <c r="Q101"/>
  <c r="R100"/>
  <c r="Q100"/>
  <c r="R99"/>
  <c r="Q99"/>
  <c r="R98"/>
  <c r="Q98"/>
  <c r="S97"/>
  <c r="Q97"/>
  <c r="S96"/>
  <c r="R96"/>
  <c r="Q96"/>
  <c r="S95"/>
  <c r="R95"/>
  <c r="Q95"/>
  <c r="S94"/>
  <c r="R94"/>
  <c r="Q94"/>
  <c r="S93"/>
  <c r="R93"/>
  <c r="Q93"/>
  <c r="T92"/>
  <c r="Q92"/>
  <c r="T91"/>
  <c r="R91"/>
  <c r="Q91"/>
  <c r="T90"/>
  <c r="R90"/>
  <c r="Q90"/>
  <c r="T89"/>
  <c r="R89"/>
  <c r="Q89"/>
  <c r="T88"/>
  <c r="R88"/>
  <c r="Q88"/>
  <c r="Q87"/>
  <c r="R86"/>
  <c r="Q86"/>
  <c r="R85"/>
  <c r="Q85"/>
  <c r="R84"/>
  <c r="Q84"/>
  <c r="R83"/>
  <c r="Q83"/>
  <c r="R82"/>
  <c r="Q82"/>
  <c r="S81"/>
  <c r="Q81"/>
  <c r="S80"/>
  <c r="R80"/>
  <c r="Q80"/>
  <c r="S79"/>
  <c r="R79"/>
  <c r="Q79"/>
  <c r="S78"/>
  <c r="R78"/>
  <c r="Q78"/>
  <c r="S77"/>
  <c r="R77"/>
  <c r="Q77"/>
  <c r="T76"/>
  <c r="Q76"/>
  <c r="T75"/>
  <c r="R75"/>
  <c r="Q75"/>
  <c r="T74"/>
  <c r="R74"/>
  <c r="Q74"/>
  <c r="T73"/>
  <c r="R73"/>
  <c r="Q73"/>
  <c r="T72"/>
  <c r="R72"/>
  <c r="Q72"/>
  <c r="Q71"/>
  <c r="Q70"/>
  <c r="R69"/>
  <c r="Q69"/>
  <c r="R68"/>
  <c r="Q68"/>
  <c r="R67"/>
  <c r="Q67"/>
  <c r="R66"/>
  <c r="Q66"/>
  <c r="S65"/>
  <c r="Q65"/>
  <c r="S64"/>
  <c r="R64"/>
  <c r="Q64"/>
  <c r="S63"/>
  <c r="R63"/>
  <c r="Q63"/>
  <c r="S62"/>
  <c r="R62"/>
  <c r="Q62"/>
  <c r="S61"/>
  <c r="R61"/>
  <c r="Q61"/>
  <c r="T60"/>
  <c r="Q60"/>
  <c r="T59"/>
  <c r="R59"/>
  <c r="Q59"/>
  <c r="T58"/>
  <c r="R58"/>
  <c r="Q58"/>
  <c r="T57"/>
  <c r="R57"/>
  <c r="Q57"/>
  <c r="T56"/>
  <c r="R56"/>
  <c r="Q56"/>
  <c r="Q55"/>
  <c r="R54"/>
  <c r="Q54"/>
  <c r="R53"/>
  <c r="Q53"/>
  <c r="R52"/>
  <c r="Q52"/>
  <c r="R51"/>
  <c r="Q51"/>
  <c r="R50"/>
  <c r="Q50"/>
  <c r="S49"/>
  <c r="Q49"/>
  <c r="S48"/>
  <c r="R48"/>
  <c r="Q48"/>
  <c r="S47"/>
  <c r="R47"/>
  <c r="Q47"/>
  <c r="S46"/>
  <c r="R46"/>
  <c r="Q46"/>
  <c r="S45"/>
  <c r="R45"/>
  <c r="Q45"/>
  <c r="T44"/>
  <c r="Q44"/>
  <c r="T43"/>
  <c r="R43"/>
  <c r="Q43"/>
  <c r="T42"/>
  <c r="R42"/>
  <c r="Q42"/>
  <c r="T41"/>
  <c r="R41"/>
  <c r="Q41"/>
  <c r="T40"/>
  <c r="R40"/>
  <c r="Q40"/>
  <c r="Q39"/>
  <c r="R38"/>
  <c r="Q38"/>
  <c r="R37"/>
  <c r="Q37"/>
  <c r="R36"/>
  <c r="Q36"/>
  <c r="R35"/>
  <c r="Q35"/>
  <c r="R34"/>
  <c r="Q34"/>
  <c r="S33"/>
  <c r="Q33"/>
  <c r="S32"/>
  <c r="R32"/>
  <c r="Q32"/>
  <c r="S31"/>
  <c r="R31"/>
  <c r="Q31"/>
  <c r="S30"/>
  <c r="R30"/>
  <c r="Q30"/>
  <c r="S29"/>
  <c r="R29"/>
  <c r="Q29"/>
  <c r="T28"/>
  <c r="Q28"/>
  <c r="T27"/>
  <c r="R27"/>
  <c r="Q27"/>
  <c r="T26"/>
  <c r="R26"/>
  <c r="Q26"/>
  <c r="T25"/>
  <c r="R25"/>
  <c r="Q25"/>
  <c r="T24"/>
  <c r="R24"/>
  <c r="Q24"/>
  <c r="Q23"/>
  <c r="R22"/>
  <c r="Q22"/>
  <c r="R21"/>
  <c r="Q21"/>
  <c r="R20"/>
  <c r="Q20"/>
  <c r="R19"/>
  <c r="Q19"/>
  <c r="R18"/>
  <c r="Q18"/>
  <c r="S17"/>
  <c r="Q17"/>
  <c r="S16"/>
  <c r="R16"/>
  <c r="Q16"/>
  <c r="S15"/>
  <c r="R15"/>
  <c r="Q15"/>
  <c r="S14"/>
  <c r="R14"/>
  <c r="Q14"/>
  <c r="S13"/>
  <c r="R13"/>
  <c r="Q13"/>
  <c r="T12"/>
  <c r="Q12"/>
  <c r="T11"/>
  <c r="R11"/>
  <c r="Q11"/>
  <c r="T10"/>
  <c r="R10"/>
  <c r="Q10"/>
  <c r="T9"/>
  <c r="R9"/>
  <c r="Q9"/>
  <c r="T8"/>
  <c r="R8"/>
  <c r="Q8"/>
  <c r="Q7"/>
  <c r="R6"/>
  <c r="Q6"/>
  <c r="R5"/>
  <c r="Q5"/>
  <c r="R4"/>
  <c r="Q4"/>
  <c r="R3"/>
  <c r="Q3"/>
  <c r="R2"/>
  <c r="Q2"/>
  <c r="R51" i="4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R11"/>
  <c r="Q11"/>
  <c r="R10"/>
  <c r="Q10"/>
  <c r="R9"/>
  <c r="Q9"/>
  <c r="R8"/>
  <c r="Q8"/>
  <c r="R7"/>
  <c r="Q7"/>
  <c r="R6"/>
  <c r="Q6"/>
  <c r="R5"/>
  <c r="Q5"/>
  <c r="R4"/>
  <c r="Q4"/>
  <c r="R3"/>
  <c r="Q3"/>
  <c r="R2"/>
  <c r="Q2"/>
  <c r="S121" i="6"/>
  <c r="R121"/>
  <c r="Q121"/>
  <c r="S120"/>
  <c r="R120"/>
  <c r="Q120"/>
  <c r="S119"/>
  <c r="R119"/>
  <c r="Q119"/>
  <c r="S118"/>
  <c r="R118"/>
  <c r="Q118"/>
  <c r="T117"/>
  <c r="R117"/>
  <c r="Q117"/>
  <c r="T116"/>
  <c r="R116"/>
  <c r="Q116"/>
  <c r="T115"/>
  <c r="R115"/>
  <c r="Q115"/>
  <c r="T114"/>
  <c r="R114"/>
  <c r="Q114"/>
  <c r="R113"/>
  <c r="Q113"/>
  <c r="R112"/>
  <c r="Q112"/>
  <c r="R111"/>
  <c r="Q111"/>
  <c r="R110"/>
  <c r="Q110"/>
  <c r="S109"/>
  <c r="R109"/>
  <c r="Q109"/>
  <c r="S108"/>
  <c r="R108"/>
  <c r="Q108"/>
  <c r="S107"/>
  <c r="R107"/>
  <c r="Q107"/>
  <c r="S106"/>
  <c r="R106"/>
  <c r="Q106"/>
  <c r="T105"/>
  <c r="R105"/>
  <c r="Q105"/>
  <c r="T104"/>
  <c r="R104"/>
  <c r="Q104"/>
  <c r="T103"/>
  <c r="R103"/>
  <c r="Q103"/>
  <c r="T102"/>
  <c r="R102"/>
  <c r="Q102"/>
  <c r="R101"/>
  <c r="Q101"/>
  <c r="R100"/>
  <c r="Q100"/>
  <c r="R99"/>
  <c r="Q99"/>
  <c r="R98"/>
  <c r="Q98"/>
  <c r="S97"/>
  <c r="R97"/>
  <c r="Q97"/>
  <c r="S96"/>
  <c r="R96"/>
  <c r="Q96"/>
  <c r="S95"/>
  <c r="R95"/>
  <c r="Q95"/>
  <c r="S94"/>
  <c r="R94"/>
  <c r="Q94"/>
  <c r="T93"/>
  <c r="R93"/>
  <c r="Q93"/>
  <c r="T92"/>
  <c r="R92"/>
  <c r="Q92"/>
  <c r="T91"/>
  <c r="R91"/>
  <c r="Q91"/>
  <c r="T90"/>
  <c r="R90"/>
  <c r="Q90"/>
  <c r="R89"/>
  <c r="Q89"/>
  <c r="R88"/>
  <c r="Q88"/>
  <c r="R87"/>
  <c r="Q87"/>
  <c r="R86"/>
  <c r="Q86"/>
  <c r="S85"/>
  <c r="R85"/>
  <c r="Q85"/>
  <c r="S84"/>
  <c r="R84"/>
  <c r="Q84"/>
  <c r="S83"/>
  <c r="R83"/>
  <c r="Q83"/>
  <c r="S82"/>
  <c r="R82"/>
  <c r="Q82"/>
  <c r="T81"/>
  <c r="R81"/>
  <c r="Q81"/>
  <c r="T80"/>
  <c r="R80"/>
  <c r="Q80"/>
  <c r="T79"/>
  <c r="R79"/>
  <c r="Q79"/>
  <c r="T78"/>
  <c r="R78"/>
  <c r="Q78"/>
  <c r="R77"/>
  <c r="Q77"/>
  <c r="R76"/>
  <c r="Q76"/>
  <c r="R75"/>
  <c r="Q75"/>
  <c r="R74"/>
  <c r="Q74"/>
  <c r="S73"/>
  <c r="R73"/>
  <c r="Q73"/>
  <c r="S72"/>
  <c r="R72"/>
  <c r="Q72"/>
  <c r="S71"/>
  <c r="R71"/>
  <c r="Q71"/>
  <c r="S70"/>
  <c r="R70"/>
  <c r="Q70"/>
  <c r="T69"/>
  <c r="R69"/>
  <c r="Q69"/>
  <c r="T68"/>
  <c r="R68"/>
  <c r="Q68"/>
  <c r="T67"/>
  <c r="R67"/>
  <c r="Q67"/>
  <c r="T66"/>
  <c r="R66"/>
  <c r="Q66"/>
  <c r="R65"/>
  <c r="Q65"/>
  <c r="R64"/>
  <c r="Q64"/>
  <c r="R63"/>
  <c r="Q63"/>
  <c r="R62"/>
  <c r="Q62"/>
  <c r="S61"/>
  <c r="R61"/>
  <c r="Q61"/>
  <c r="S60"/>
  <c r="R60"/>
  <c r="Q60"/>
  <c r="S59"/>
  <c r="R59"/>
  <c r="Q59"/>
  <c r="S58"/>
  <c r="R58"/>
  <c r="Q58"/>
  <c r="T57"/>
  <c r="R57"/>
  <c r="Q57"/>
  <c r="T56"/>
  <c r="R56"/>
  <c r="Q56"/>
  <c r="T55"/>
  <c r="R55"/>
  <c r="Q55"/>
  <c r="T54"/>
  <c r="R54"/>
  <c r="Q54"/>
  <c r="Q53"/>
  <c r="R52"/>
  <c r="Q52"/>
  <c r="R51"/>
  <c r="Q51"/>
  <c r="R50"/>
  <c r="Q50"/>
  <c r="S49"/>
  <c r="R49"/>
  <c r="Q49"/>
  <c r="S48"/>
  <c r="R48"/>
  <c r="Q48"/>
  <c r="S47"/>
  <c r="R47"/>
  <c r="Q47"/>
  <c r="S46"/>
  <c r="R46"/>
  <c r="Q46"/>
  <c r="T45"/>
  <c r="R45"/>
  <c r="Q45"/>
  <c r="T44"/>
  <c r="R44"/>
  <c r="Q44"/>
  <c r="T43"/>
  <c r="R43"/>
  <c r="Q43"/>
  <c r="T42"/>
  <c r="R42"/>
  <c r="Q42"/>
  <c r="R41"/>
  <c r="Q41"/>
  <c r="R40"/>
  <c r="Q40"/>
  <c r="R39"/>
  <c r="Q39"/>
  <c r="R38"/>
  <c r="Q38"/>
  <c r="S37"/>
  <c r="R37"/>
  <c r="Q37"/>
  <c r="S36"/>
  <c r="R36"/>
  <c r="Q36"/>
  <c r="S35"/>
  <c r="R35"/>
  <c r="Q35"/>
  <c r="S34"/>
  <c r="R34"/>
  <c r="Q34"/>
  <c r="T33"/>
  <c r="R33"/>
  <c r="Q33"/>
  <c r="T32"/>
  <c r="R32"/>
  <c r="Q32"/>
  <c r="T31"/>
  <c r="R31"/>
  <c r="Q31"/>
  <c r="T30"/>
  <c r="R30"/>
  <c r="Q30"/>
  <c r="R29"/>
  <c r="Q29"/>
  <c r="R28"/>
  <c r="Q28"/>
  <c r="R27"/>
  <c r="Q27"/>
  <c r="R26"/>
  <c r="Q26"/>
  <c r="S25"/>
  <c r="R25"/>
  <c r="Q25"/>
  <c r="S24"/>
  <c r="R24"/>
  <c r="Q24"/>
  <c r="S23"/>
  <c r="R23"/>
  <c r="Q23"/>
  <c r="S22"/>
  <c r="R22"/>
  <c r="Q22"/>
  <c r="T21"/>
  <c r="R21"/>
  <c r="Q21"/>
  <c r="T20"/>
  <c r="R20"/>
  <c r="Q20"/>
  <c r="T19"/>
  <c r="R19"/>
  <c r="Q19"/>
  <c r="T18"/>
  <c r="R18"/>
  <c r="Q18"/>
  <c r="R17"/>
  <c r="Q17"/>
  <c r="R16"/>
  <c r="Q16"/>
  <c r="R15"/>
  <c r="Q15"/>
  <c r="R14"/>
  <c r="Q14"/>
  <c r="S13"/>
  <c r="R13"/>
  <c r="Q13"/>
  <c r="S12"/>
  <c r="R12"/>
  <c r="Q12"/>
  <c r="S11"/>
  <c r="R11"/>
  <c r="Q11"/>
  <c r="S10"/>
  <c r="R10"/>
  <c r="Q10"/>
  <c r="T9"/>
  <c r="R9"/>
  <c r="Q9"/>
  <c r="T8"/>
  <c r="R8"/>
  <c r="Q8"/>
  <c r="T7"/>
  <c r="R7"/>
  <c r="Q7"/>
  <c r="T6"/>
  <c r="R6"/>
  <c r="Q6"/>
  <c r="R5"/>
  <c r="Q5"/>
  <c r="R4"/>
  <c r="Q4"/>
  <c r="R3"/>
  <c r="Q3"/>
  <c r="R2"/>
  <c r="Q2"/>
  <c r="S81" i="5"/>
  <c r="R81"/>
  <c r="Q81"/>
  <c r="S80"/>
  <c r="R80"/>
  <c r="Q80"/>
  <c r="S79"/>
  <c r="R79"/>
  <c r="Q79"/>
  <c r="S78"/>
  <c r="R78"/>
  <c r="Q78"/>
  <c r="T77"/>
  <c r="R77"/>
  <c r="Q77"/>
  <c r="T76"/>
  <c r="R76"/>
  <c r="Q76"/>
  <c r="T75"/>
  <c r="R75"/>
  <c r="Q75"/>
  <c r="T74"/>
  <c r="R74"/>
  <c r="Q74"/>
  <c r="S73"/>
  <c r="R73"/>
  <c r="Q73"/>
  <c r="S72"/>
  <c r="R72"/>
  <c r="Q72"/>
  <c r="S71"/>
  <c r="R71"/>
  <c r="Q71"/>
  <c r="S70"/>
  <c r="R70"/>
  <c r="Q70"/>
  <c r="T69"/>
  <c r="R69"/>
  <c r="Q69"/>
  <c r="T68"/>
  <c r="R68"/>
  <c r="Q68"/>
  <c r="T67"/>
  <c r="R67"/>
  <c r="Q67"/>
  <c r="T66"/>
  <c r="R66"/>
  <c r="Q66"/>
  <c r="S65"/>
  <c r="R65"/>
  <c r="Q65"/>
  <c r="S64"/>
  <c r="R64"/>
  <c r="Q64"/>
  <c r="S63"/>
  <c r="R63"/>
  <c r="Q63"/>
  <c r="S62"/>
  <c r="R62"/>
  <c r="Q62"/>
  <c r="T61"/>
  <c r="R61"/>
  <c r="Q61"/>
  <c r="T60"/>
  <c r="R60"/>
  <c r="Q60"/>
  <c r="T59"/>
  <c r="R59"/>
  <c r="Q59"/>
  <c r="T58"/>
  <c r="R58"/>
  <c r="Q58"/>
  <c r="S57"/>
  <c r="R57"/>
  <c r="Q57"/>
  <c r="S56"/>
  <c r="R56"/>
  <c r="Q56"/>
  <c r="S55"/>
  <c r="R55"/>
  <c r="Q55"/>
  <c r="S54"/>
  <c r="R54"/>
  <c r="Q54"/>
  <c r="T53"/>
  <c r="R53"/>
  <c r="Q53"/>
  <c r="T52"/>
  <c r="R52"/>
  <c r="Q52"/>
  <c r="T51"/>
  <c r="R51"/>
  <c r="Q51"/>
  <c r="T50"/>
  <c r="R50"/>
  <c r="Q50"/>
  <c r="S49"/>
  <c r="R49"/>
  <c r="Q49"/>
  <c r="S48"/>
  <c r="R48"/>
  <c r="Q48"/>
  <c r="S47"/>
  <c r="R47"/>
  <c r="Q47"/>
  <c r="S46"/>
  <c r="R46"/>
  <c r="Q46"/>
  <c r="T45"/>
  <c r="R45"/>
  <c r="Q45"/>
  <c r="T44"/>
  <c r="R44"/>
  <c r="Q44"/>
  <c r="T43"/>
  <c r="R43"/>
  <c r="Q43"/>
  <c r="T42"/>
  <c r="R42"/>
  <c r="Q42"/>
  <c r="S41"/>
  <c r="R41"/>
  <c r="Q41"/>
  <c r="S40"/>
  <c r="R40"/>
  <c r="Q40"/>
  <c r="S39"/>
  <c r="R39"/>
  <c r="Q39"/>
  <c r="S38"/>
  <c r="R38"/>
  <c r="Q38"/>
  <c r="T37"/>
  <c r="R37"/>
  <c r="Q37"/>
  <c r="T36"/>
  <c r="R36"/>
  <c r="Q36"/>
  <c r="T35"/>
  <c r="R35"/>
  <c r="Q35"/>
  <c r="T34"/>
  <c r="R34"/>
  <c r="Q34"/>
  <c r="S33"/>
  <c r="R33"/>
  <c r="Q33"/>
  <c r="S32"/>
  <c r="R32"/>
  <c r="Q32"/>
  <c r="S31"/>
  <c r="R31"/>
  <c r="Q31"/>
  <c r="S30"/>
  <c r="R30"/>
  <c r="Q30"/>
  <c r="T29"/>
  <c r="R29"/>
  <c r="Q29"/>
  <c r="T28"/>
  <c r="R28"/>
  <c r="Q28"/>
  <c r="T27"/>
  <c r="R27"/>
  <c r="Q27"/>
  <c r="T26"/>
  <c r="R26"/>
  <c r="Q26"/>
  <c r="S25"/>
  <c r="R25"/>
  <c r="Q25"/>
  <c r="S24"/>
  <c r="R24"/>
  <c r="Q24"/>
  <c r="S23"/>
  <c r="R23"/>
  <c r="Q23"/>
  <c r="S22"/>
  <c r="R22"/>
  <c r="Q22"/>
  <c r="T21"/>
  <c r="R21"/>
  <c r="Q21"/>
  <c r="T20"/>
  <c r="R20"/>
  <c r="Q20"/>
  <c r="T19"/>
  <c r="R19"/>
  <c r="Q19"/>
  <c r="T18"/>
  <c r="R18"/>
  <c r="Q18"/>
  <c r="S17"/>
  <c r="R17"/>
  <c r="Q17"/>
  <c r="S16"/>
  <c r="R16"/>
  <c r="Q16"/>
  <c r="S15"/>
  <c r="R15"/>
  <c r="Q15"/>
  <c r="S14"/>
  <c r="R14"/>
  <c r="Q14"/>
  <c r="T13"/>
  <c r="R13"/>
  <c r="Q13"/>
  <c r="T12"/>
  <c r="R12"/>
  <c r="Q12"/>
  <c r="T11"/>
  <c r="R11"/>
  <c r="Q11"/>
  <c r="T10"/>
  <c r="R10"/>
  <c r="Q10"/>
  <c r="S9"/>
  <c r="R9"/>
  <c r="Q9"/>
  <c r="S8"/>
  <c r="R8"/>
  <c r="Q8"/>
  <c r="S7"/>
  <c r="R7"/>
  <c r="Q7"/>
  <c r="S6"/>
  <c r="R6"/>
  <c r="Q6"/>
  <c r="T5"/>
  <c r="R5"/>
  <c r="Q5"/>
  <c r="T4"/>
  <c r="R4"/>
  <c r="Q4"/>
  <c r="T3"/>
  <c r="R3"/>
  <c r="Q3"/>
  <c r="T2"/>
  <c r="R2"/>
  <c r="Q2"/>
</calcChain>
</file>

<file path=xl/sharedStrings.xml><?xml version="1.0" encoding="utf-8"?>
<sst xmlns="http://schemas.openxmlformats.org/spreadsheetml/2006/main" count="2527" uniqueCount="43">
  <si>
    <t>expt</t>
  </si>
  <si>
    <t>potid</t>
  </si>
  <si>
    <t>bk</t>
  </si>
  <si>
    <t>julydate</t>
    <phoneticPr fontId="2" type="noConversion"/>
  </si>
  <si>
    <t>comptrt</t>
  </si>
  <si>
    <t>densitytrt</t>
  </si>
  <si>
    <t>mivi</t>
  </si>
  <si>
    <t>pavi</t>
  </si>
  <si>
    <t>sobi</t>
  </si>
  <si>
    <t>weed</t>
  </si>
  <si>
    <t>total</t>
  </si>
  <si>
    <t>percmivibiom</t>
    <phoneticPr fontId="2" type="noConversion"/>
  </si>
  <si>
    <t>percweed</t>
  </si>
  <si>
    <t>miviind</t>
    <phoneticPr fontId="2" type="noConversion"/>
  </si>
  <si>
    <t>paviind</t>
    <phoneticPr fontId="2" type="noConversion"/>
  </si>
  <si>
    <t>sobiind</t>
    <phoneticPr fontId="2" type="noConversion"/>
  </si>
  <si>
    <t>percmiviind</t>
    <phoneticPr fontId="2" type="noConversion"/>
  </si>
  <si>
    <t>miviperind</t>
    <phoneticPr fontId="2" type="noConversion"/>
  </si>
  <si>
    <t>paviperind</t>
    <phoneticPr fontId="2" type="noConversion"/>
  </si>
  <si>
    <t>sobiperind</t>
    <phoneticPr fontId="2" type="noConversion"/>
  </si>
  <si>
    <t>nhdi</t>
  </si>
  <si>
    <t>nodi</t>
  </si>
  <si>
    <t>totdi</t>
  </si>
  <si>
    <t>ammonifd</t>
  </si>
  <si>
    <t>nitrifd</t>
  </si>
  <si>
    <t>minzd</t>
  </si>
  <si>
    <t>soilmoi</t>
    <phoneticPr fontId="2" type="noConversion"/>
  </si>
  <si>
    <t>notes</t>
    <phoneticPr fontId="2" type="noConversion"/>
  </si>
  <si>
    <t>E4</t>
  </si>
  <si>
    <t>N</t>
  </si>
  <si>
    <t>L0</t>
  </si>
  <si>
    <t>NA</t>
  </si>
  <si>
    <t>NA</t>
    <phoneticPr fontId="2" type="noConversion"/>
  </si>
  <si>
    <t>L1</t>
  </si>
  <si>
    <t>L2</t>
  </si>
  <si>
    <t>L3</t>
  </si>
  <si>
    <t>L4</t>
  </si>
  <si>
    <t>L5</t>
  </si>
  <si>
    <t>NA</t>
    <phoneticPr fontId="2" type="noConversion"/>
  </si>
  <si>
    <t>S</t>
  </si>
  <si>
    <t>P</t>
  </si>
  <si>
    <t>branch fell off and was collected, labeled, put into drying oven</t>
  </si>
  <si>
    <t>NA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</si>
</sst>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121"/>
  <sheetViews>
    <sheetView workbookViewId="0">
      <selection activeCell="E28" sqref="E28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3" width="8" customWidth="1"/>
    <col min="24" max="24" width="8.28515625" customWidth="1"/>
    <col min="25" max="26" width="6.85546875" customWidth="1"/>
    <col min="27" max="27" width="6.140625" customWidth="1"/>
  </cols>
  <sheetData>
    <row r="1" spans="1:2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>
        <v>2</v>
      </c>
      <c r="C2">
        <v>1</v>
      </c>
      <c r="D2">
        <v>16</v>
      </c>
      <c r="E2" t="s">
        <v>29</v>
      </c>
      <c r="F2" t="s">
        <v>33</v>
      </c>
      <c r="G2" s="2">
        <v>27.76</v>
      </c>
      <c r="H2" s="2" t="s">
        <v>31</v>
      </c>
      <c r="I2" s="2" t="s">
        <v>31</v>
      </c>
      <c r="J2" s="2">
        <v>0</v>
      </c>
      <c r="K2" s="2">
        <v>27.76</v>
      </c>
      <c r="L2" s="3">
        <v>100</v>
      </c>
      <c r="M2" s="3">
        <v>0</v>
      </c>
      <c r="N2" s="3">
        <v>5</v>
      </c>
      <c r="O2" s="3">
        <v>0</v>
      </c>
      <c r="P2" s="3">
        <v>0</v>
      </c>
      <c r="Q2" s="3">
        <f>(N2/6)*100</f>
        <v>83.333333333333343</v>
      </c>
      <c r="R2" s="2">
        <f>G2/N2</f>
        <v>5.5520000000000005</v>
      </c>
      <c r="S2" s="2" t="s">
        <v>32</v>
      </c>
      <c r="T2" s="2" t="s">
        <v>32</v>
      </c>
      <c r="U2" s="4">
        <v>8.6513670140262953</v>
      </c>
      <c r="V2" s="5">
        <v>30.296205230424995</v>
      </c>
      <c r="W2" s="5">
        <v>38.947572244451294</v>
      </c>
      <c r="X2" s="5">
        <v>-6.0501268652848265E-2</v>
      </c>
      <c r="Y2" s="5">
        <v>-0.1856055387536272</v>
      </c>
      <c r="Z2" s="5">
        <v>-0.24610680740647548</v>
      </c>
      <c r="AA2" s="2">
        <v>76.724137931034491</v>
      </c>
    </row>
    <row r="3" spans="1:28">
      <c r="A3" t="s">
        <v>28</v>
      </c>
      <c r="B3">
        <v>3</v>
      </c>
      <c r="C3">
        <v>1</v>
      </c>
      <c r="D3">
        <v>16</v>
      </c>
      <c r="E3" t="s">
        <v>29</v>
      </c>
      <c r="F3" t="s">
        <v>34</v>
      </c>
      <c r="G3" s="2">
        <v>34.81</v>
      </c>
      <c r="H3" s="2" t="s">
        <v>31</v>
      </c>
      <c r="I3" s="2" t="s">
        <v>31</v>
      </c>
      <c r="J3" s="2">
        <v>0</v>
      </c>
      <c r="K3" s="2">
        <v>34.81</v>
      </c>
      <c r="L3" s="3">
        <v>100</v>
      </c>
      <c r="M3" s="3">
        <v>0</v>
      </c>
      <c r="N3" s="3">
        <v>4</v>
      </c>
      <c r="O3" s="3">
        <v>0</v>
      </c>
      <c r="P3" s="3">
        <v>0</v>
      </c>
      <c r="Q3" s="3">
        <f>(N3/6)*100</f>
        <v>66.666666666666657</v>
      </c>
      <c r="R3" s="2">
        <f>G3/N3</f>
        <v>8.7025000000000006</v>
      </c>
      <c r="S3" s="2" t="s">
        <v>32</v>
      </c>
      <c r="T3" s="2" t="s">
        <v>32</v>
      </c>
      <c r="U3" s="4">
        <v>1.8874683489701281</v>
      </c>
      <c r="V3" s="5">
        <v>32.960305019351281</v>
      </c>
      <c r="W3" s="5">
        <v>34.847773368321413</v>
      </c>
      <c r="X3" s="5">
        <v>6.4944683208724768E-3</v>
      </c>
      <c r="Y3" s="5">
        <v>-0.20382130501104495</v>
      </c>
      <c r="Z3" s="5">
        <v>-0.19732683669017245</v>
      </c>
      <c r="AA3" s="2">
        <v>76.394849785407729</v>
      </c>
    </row>
    <row r="4" spans="1:28">
      <c r="A4" t="s">
        <v>28</v>
      </c>
      <c r="B4">
        <v>4</v>
      </c>
      <c r="C4">
        <v>1</v>
      </c>
      <c r="D4">
        <v>16</v>
      </c>
      <c r="E4" t="s">
        <v>29</v>
      </c>
      <c r="F4" t="s">
        <v>35</v>
      </c>
      <c r="G4" s="2">
        <v>16.16</v>
      </c>
      <c r="H4" s="2" t="s">
        <v>31</v>
      </c>
      <c r="I4" s="2" t="s">
        <v>31</v>
      </c>
      <c r="J4" s="2">
        <v>0</v>
      </c>
      <c r="K4" s="2">
        <v>16.16</v>
      </c>
      <c r="L4" s="3">
        <v>100</v>
      </c>
      <c r="M4" s="3">
        <v>0</v>
      </c>
      <c r="N4" s="3">
        <v>2</v>
      </c>
      <c r="O4" s="3">
        <v>0</v>
      </c>
      <c r="P4" s="3">
        <v>0</v>
      </c>
      <c r="Q4" s="3">
        <f>(N4/6)*100</f>
        <v>33.333333333333329</v>
      </c>
      <c r="R4" s="2">
        <f>G4/N4</f>
        <v>8.08</v>
      </c>
      <c r="S4" s="2" t="s">
        <v>32</v>
      </c>
      <c r="T4" s="2" t="s">
        <v>32</v>
      </c>
      <c r="U4" s="4">
        <v>9.8265788774316949</v>
      </c>
      <c r="V4" s="5">
        <v>26.649108347211886</v>
      </c>
      <c r="W4" s="5">
        <v>36.475687224643579</v>
      </c>
      <c r="X4" s="5">
        <v>3.4045493722241554E-2</v>
      </c>
      <c r="Y4" s="5">
        <v>-0.16619715405430779</v>
      </c>
      <c r="Z4" s="5">
        <v>-0.13215166033206621</v>
      </c>
      <c r="AA4" s="2">
        <v>80.7531380753138</v>
      </c>
    </row>
    <row r="5" spans="1:28">
      <c r="A5" t="s">
        <v>28</v>
      </c>
      <c r="B5">
        <v>5</v>
      </c>
      <c r="C5">
        <v>1</v>
      </c>
      <c r="D5">
        <v>16</v>
      </c>
      <c r="E5" t="s">
        <v>29</v>
      </c>
      <c r="F5" t="s">
        <v>36</v>
      </c>
      <c r="G5" s="2">
        <v>7.38</v>
      </c>
      <c r="H5" s="2" t="s">
        <v>31</v>
      </c>
      <c r="I5" s="2" t="s">
        <v>31</v>
      </c>
      <c r="J5" s="2">
        <v>0</v>
      </c>
      <c r="K5" s="2">
        <v>7.38</v>
      </c>
      <c r="L5" s="3">
        <v>100</v>
      </c>
      <c r="M5" s="3">
        <v>0</v>
      </c>
      <c r="N5" s="3">
        <v>1</v>
      </c>
      <c r="O5" s="3">
        <v>0</v>
      </c>
      <c r="P5" s="3">
        <v>0</v>
      </c>
      <c r="Q5" s="3">
        <f>(N5/6)*100</f>
        <v>16.666666666666664</v>
      </c>
      <c r="R5" s="2">
        <f>G5/N5</f>
        <v>7.38</v>
      </c>
      <c r="S5" s="2" t="s">
        <v>32</v>
      </c>
      <c r="T5" s="2" t="s">
        <v>32</v>
      </c>
      <c r="U5" s="4">
        <v>0.9203281755214936</v>
      </c>
      <c r="V5" s="5">
        <v>58.146229851877543</v>
      </c>
      <c r="W5" s="5">
        <v>59.066558027399033</v>
      </c>
      <c r="X5" s="5">
        <v>1.5184656270528986E-3</v>
      </c>
      <c r="Y5" s="5">
        <v>-0.15752285492065965</v>
      </c>
      <c r="Z5" s="5">
        <v>-0.15600438929360677</v>
      </c>
      <c r="AA5" s="2">
        <v>79.059829059829056</v>
      </c>
    </row>
    <row r="6" spans="1:28">
      <c r="A6" t="s">
        <v>28</v>
      </c>
      <c r="B6">
        <v>7</v>
      </c>
      <c r="C6">
        <v>1</v>
      </c>
      <c r="D6">
        <v>16</v>
      </c>
      <c r="E6" t="s">
        <v>39</v>
      </c>
      <c r="F6" t="s">
        <v>33</v>
      </c>
      <c r="G6" s="2">
        <v>6.77</v>
      </c>
      <c r="H6" s="2" t="s">
        <v>31</v>
      </c>
      <c r="I6" s="2">
        <v>46.32</v>
      </c>
      <c r="J6" s="2">
        <v>0</v>
      </c>
      <c r="K6" s="2">
        <v>53.09</v>
      </c>
      <c r="L6" s="3">
        <v>12.751930683744582</v>
      </c>
      <c r="M6" s="3">
        <v>0</v>
      </c>
      <c r="N6" s="3">
        <v>5</v>
      </c>
      <c r="O6" s="3">
        <v>0</v>
      </c>
      <c r="P6" s="3">
        <v>1</v>
      </c>
      <c r="Q6" s="3">
        <f>(N6/6)*100</f>
        <v>83.333333333333343</v>
      </c>
      <c r="R6" s="2">
        <f>G6/N6</f>
        <v>1.3539999999999999</v>
      </c>
      <c r="S6" s="2" t="s">
        <v>32</v>
      </c>
      <c r="T6" s="2">
        <f>I6/P6</f>
        <v>46.32</v>
      </c>
      <c r="U6" s="4">
        <v>10.207483590733583</v>
      </c>
      <c r="V6" s="5">
        <v>15.205215787215785</v>
      </c>
      <c r="W6" s="5">
        <v>25.412699377949366</v>
      </c>
      <c r="X6" s="5">
        <v>3.3316240798423075E-2</v>
      </c>
      <c r="Y6" s="5">
        <v>-0.21861915169828086</v>
      </c>
      <c r="Z6" s="5">
        <v>-0.18530291089985779</v>
      </c>
      <c r="AA6" s="2">
        <v>74.468085106382972</v>
      </c>
    </row>
    <row r="7" spans="1:28">
      <c r="A7" t="s">
        <v>28</v>
      </c>
      <c r="B7">
        <v>8</v>
      </c>
      <c r="C7">
        <v>1</v>
      </c>
      <c r="D7">
        <v>16</v>
      </c>
      <c r="E7" t="s">
        <v>39</v>
      </c>
      <c r="F7" t="s">
        <v>34</v>
      </c>
      <c r="G7" s="2">
        <v>2.54</v>
      </c>
      <c r="H7" s="2" t="s">
        <v>31</v>
      </c>
      <c r="I7" s="2">
        <v>51.27</v>
      </c>
      <c r="J7" s="2">
        <v>0</v>
      </c>
      <c r="K7" s="2">
        <v>53.81</v>
      </c>
      <c r="L7" s="3">
        <v>4.7203122096264636</v>
      </c>
      <c r="M7" s="3">
        <v>0</v>
      </c>
      <c r="N7" s="3">
        <v>4</v>
      </c>
      <c r="O7" s="3">
        <v>0</v>
      </c>
      <c r="P7" s="3">
        <v>2</v>
      </c>
      <c r="Q7" s="3">
        <f>(N7/6)*100</f>
        <v>66.666666666666657</v>
      </c>
      <c r="R7" s="2">
        <f>G7/N7</f>
        <v>0.63500000000000001</v>
      </c>
      <c r="S7" s="2" t="s">
        <v>32</v>
      </c>
      <c r="T7" s="2">
        <f>I7/P7</f>
        <v>25.635000000000002</v>
      </c>
      <c r="U7" s="4">
        <v>3.7272190344281775</v>
      </c>
      <c r="V7" s="5">
        <v>15.061037681924107</v>
      </c>
      <c r="W7" s="5">
        <v>18.788256716352286</v>
      </c>
      <c r="X7" s="5">
        <v>9.7992698681592192E-3</v>
      </c>
      <c r="Y7" s="5">
        <v>-4.7650260483049885E-2</v>
      </c>
      <c r="Z7" s="5">
        <v>-3.785099061489066E-2</v>
      </c>
      <c r="AA7" s="2">
        <v>74.468085106382972</v>
      </c>
    </row>
    <row r="8" spans="1:28">
      <c r="A8" t="s">
        <v>28</v>
      </c>
      <c r="B8">
        <v>9</v>
      </c>
      <c r="C8">
        <v>1</v>
      </c>
      <c r="D8">
        <v>16</v>
      </c>
      <c r="E8" t="s">
        <v>39</v>
      </c>
      <c r="F8" t="s">
        <v>35</v>
      </c>
      <c r="G8" s="2">
        <v>0.53</v>
      </c>
      <c r="H8" s="2" t="s">
        <v>31</v>
      </c>
      <c r="I8" s="2">
        <v>63.23</v>
      </c>
      <c r="J8" s="2">
        <v>0</v>
      </c>
      <c r="K8" s="2">
        <v>63.76</v>
      </c>
      <c r="L8" s="3">
        <v>0.83124215809284829</v>
      </c>
      <c r="M8" s="3">
        <v>0</v>
      </c>
      <c r="N8" s="3">
        <v>2</v>
      </c>
      <c r="O8" s="3">
        <v>0</v>
      </c>
      <c r="P8" s="3">
        <v>4</v>
      </c>
      <c r="Q8" s="3">
        <f>(N8/6)*100</f>
        <v>33.333333333333329</v>
      </c>
      <c r="R8" s="2">
        <f>G8/N8</f>
        <v>0.26500000000000001</v>
      </c>
      <c r="S8" s="2" t="s">
        <v>32</v>
      </c>
      <c r="T8" s="2">
        <f>I8/P8</f>
        <v>15.807499999999999</v>
      </c>
      <c r="U8" s="4">
        <v>12.845201851639493</v>
      </c>
      <c r="V8" s="5">
        <v>23.807628094867354</v>
      </c>
      <c r="W8" s="5">
        <v>36.652829946506849</v>
      </c>
      <c r="X8" s="5">
        <v>4.2676412517049331E-2</v>
      </c>
      <c r="Y8" s="5">
        <v>1.2411458749779891E-2</v>
      </c>
      <c r="Z8" s="5">
        <v>5.5087871266829222E-2</v>
      </c>
      <c r="AA8" s="2">
        <v>72.314049586776846</v>
      </c>
    </row>
    <row r="9" spans="1:28">
      <c r="A9" t="s">
        <v>28</v>
      </c>
      <c r="B9">
        <v>10</v>
      </c>
      <c r="C9">
        <v>1</v>
      </c>
      <c r="D9">
        <v>16</v>
      </c>
      <c r="E9" t="s">
        <v>39</v>
      </c>
      <c r="F9" t="s">
        <v>36</v>
      </c>
      <c r="G9" s="2">
        <v>1.01</v>
      </c>
      <c r="H9" s="2" t="s">
        <v>31</v>
      </c>
      <c r="I9" s="2">
        <v>68.25</v>
      </c>
      <c r="J9" s="2">
        <v>0</v>
      </c>
      <c r="K9" s="2">
        <v>69.260000000000005</v>
      </c>
      <c r="L9" s="3">
        <v>1.4582731735489458</v>
      </c>
      <c r="M9" s="3">
        <v>0</v>
      </c>
      <c r="N9" s="3">
        <v>1</v>
      </c>
      <c r="O9" s="3">
        <v>0</v>
      </c>
      <c r="P9" s="3">
        <v>5</v>
      </c>
      <c r="Q9" s="3">
        <f>(N9/6)*100</f>
        <v>16.666666666666664</v>
      </c>
      <c r="R9" s="2">
        <f>G9/N9</f>
        <v>1.01</v>
      </c>
      <c r="S9" s="2" t="s">
        <v>32</v>
      </c>
      <c r="T9" s="2">
        <f>I9/P9</f>
        <v>13.65</v>
      </c>
      <c r="U9" s="4">
        <v>3.744658095620732</v>
      </c>
      <c r="V9" s="5">
        <v>10.330292601733342</v>
      </c>
      <c r="W9" s="5">
        <v>14.074950697354074</v>
      </c>
      <c r="X9" s="5">
        <v>1.1640189506612981E-2</v>
      </c>
      <c r="Y9" s="5">
        <v>-5.6660214159861305E-2</v>
      </c>
      <c r="Z9" s="5">
        <v>-4.5020024653248322E-2</v>
      </c>
      <c r="AA9" s="2">
        <v>70.085470085470078</v>
      </c>
    </row>
    <row r="10" spans="1:28">
      <c r="A10" t="s">
        <v>28</v>
      </c>
      <c r="B10">
        <v>12</v>
      </c>
      <c r="C10">
        <v>1</v>
      </c>
      <c r="D10">
        <v>16</v>
      </c>
      <c r="E10" t="s">
        <v>40</v>
      </c>
      <c r="F10" t="s">
        <v>33</v>
      </c>
      <c r="G10" s="2">
        <v>21.16</v>
      </c>
      <c r="H10" s="2">
        <v>4.5</v>
      </c>
      <c r="I10" s="2" t="s">
        <v>31</v>
      </c>
      <c r="J10" s="2">
        <v>0</v>
      </c>
      <c r="K10" s="2">
        <v>25.66</v>
      </c>
      <c r="L10" s="3">
        <v>82.462977396726416</v>
      </c>
      <c r="M10" s="3">
        <v>0</v>
      </c>
      <c r="N10" s="3">
        <v>5</v>
      </c>
      <c r="O10" s="3">
        <v>1</v>
      </c>
      <c r="P10" s="3">
        <v>0</v>
      </c>
      <c r="Q10" s="3">
        <f>(N10/6)*100</f>
        <v>83.333333333333343</v>
      </c>
      <c r="R10" s="2">
        <f>G10/N10</f>
        <v>4.2320000000000002</v>
      </c>
      <c r="S10" s="2">
        <f>H10/O10</f>
        <v>4.5</v>
      </c>
      <c r="T10" s="2" t="s">
        <v>32</v>
      </c>
      <c r="U10" s="4">
        <v>2.3464643215178134</v>
      </c>
      <c r="V10" s="5">
        <v>49.430022094873294</v>
      </c>
      <c r="W10" s="5">
        <v>51.776486416391108</v>
      </c>
      <c r="X10" s="5">
        <v>5.0580274856761804E-3</v>
      </c>
      <c r="Y10" s="5">
        <v>-0.10939069334589346</v>
      </c>
      <c r="Z10" s="5">
        <v>-0.10433266586021731</v>
      </c>
      <c r="AA10" s="2">
        <v>78.8</v>
      </c>
    </row>
    <row r="11" spans="1:28">
      <c r="A11" t="s">
        <v>28</v>
      </c>
      <c r="B11">
        <v>13</v>
      </c>
      <c r="C11">
        <v>1</v>
      </c>
      <c r="D11">
        <v>16</v>
      </c>
      <c r="E11" t="s">
        <v>40</v>
      </c>
      <c r="F11" t="s">
        <v>34</v>
      </c>
      <c r="G11" s="2">
        <v>16.28</v>
      </c>
      <c r="H11" s="2">
        <v>9.67</v>
      </c>
      <c r="I11" s="2" t="s">
        <v>31</v>
      </c>
      <c r="J11" s="2">
        <v>0</v>
      </c>
      <c r="K11" s="2">
        <v>25.950000000000003</v>
      </c>
      <c r="L11" s="3">
        <v>62.736030828516377</v>
      </c>
      <c r="M11" s="3">
        <v>0</v>
      </c>
      <c r="N11" s="3">
        <v>4</v>
      </c>
      <c r="O11" s="3">
        <v>2</v>
      </c>
      <c r="P11" s="3">
        <v>0</v>
      </c>
      <c r="Q11" s="3">
        <f>(N11/6)*100</f>
        <v>66.666666666666657</v>
      </c>
      <c r="R11" s="2">
        <f>G11/N11</f>
        <v>4.07</v>
      </c>
      <c r="S11" s="2">
        <f>H11/O11</f>
        <v>4.835</v>
      </c>
      <c r="T11" s="2" t="s">
        <v>32</v>
      </c>
      <c r="U11" s="4">
        <v>5.6767740603056591</v>
      </c>
      <c r="V11" s="5">
        <v>34.010229014640409</v>
      </c>
      <c r="W11" s="5">
        <v>39.68700307494607</v>
      </c>
      <c r="X11" s="5">
        <v>1.745138193469413E-2</v>
      </c>
      <c r="Y11" s="5">
        <v>-2.2748147393969194E-2</v>
      </c>
      <c r="Z11" s="5">
        <v>-5.2967654592750678E-3</v>
      </c>
      <c r="AA11" s="2">
        <v>76.92307692307692</v>
      </c>
    </row>
    <row r="12" spans="1:28">
      <c r="A12" t="s">
        <v>28</v>
      </c>
      <c r="B12">
        <v>14</v>
      </c>
      <c r="C12">
        <v>1</v>
      </c>
      <c r="D12">
        <v>16</v>
      </c>
      <c r="E12" t="s">
        <v>40</v>
      </c>
      <c r="F12" t="s">
        <v>35</v>
      </c>
      <c r="G12" s="2">
        <v>10.9</v>
      </c>
      <c r="H12" s="2">
        <v>25.56</v>
      </c>
      <c r="I12" s="2" t="s">
        <v>31</v>
      </c>
      <c r="J12" s="2">
        <v>0</v>
      </c>
      <c r="K12" s="2">
        <v>36.46</v>
      </c>
      <c r="L12" s="3">
        <v>29.895776193088313</v>
      </c>
      <c r="M12" s="3">
        <v>0</v>
      </c>
      <c r="N12" s="3">
        <v>2</v>
      </c>
      <c r="O12" s="3">
        <v>4</v>
      </c>
      <c r="P12" s="3">
        <v>0</v>
      </c>
      <c r="Q12" s="3">
        <f>(N12/6)*100</f>
        <v>33.333333333333329</v>
      </c>
      <c r="R12" s="2">
        <f>G12/N12</f>
        <v>5.45</v>
      </c>
      <c r="S12" s="2">
        <f>H12/O12</f>
        <v>6.39</v>
      </c>
      <c r="T12" s="2" t="s">
        <v>32</v>
      </c>
      <c r="U12" s="4">
        <v>6.0210586205065582</v>
      </c>
      <c r="V12" s="5">
        <v>15.242969539283886</v>
      </c>
      <c r="W12" s="5">
        <v>21.264028159790442</v>
      </c>
      <c r="X12" s="5">
        <v>1.6119392016083364E-2</v>
      </c>
      <c r="Y12" s="5">
        <v>-0.23185993567649599</v>
      </c>
      <c r="Z12" s="5">
        <v>-0.21574054366041265</v>
      </c>
      <c r="AA12" s="2">
        <v>69.294605809128626</v>
      </c>
    </row>
    <row r="13" spans="1:28">
      <c r="A13" t="s">
        <v>28</v>
      </c>
      <c r="B13">
        <v>15</v>
      </c>
      <c r="C13">
        <v>1</v>
      </c>
      <c r="D13">
        <v>16</v>
      </c>
      <c r="E13" t="s">
        <v>40</v>
      </c>
      <c r="F13" t="s">
        <v>36</v>
      </c>
      <c r="G13" s="2">
        <v>3.32</v>
      </c>
      <c r="H13" s="2">
        <v>17.47</v>
      </c>
      <c r="I13" s="2" t="s">
        <v>31</v>
      </c>
      <c r="J13" s="2">
        <v>0</v>
      </c>
      <c r="K13" s="2">
        <v>20.79</v>
      </c>
      <c r="L13" s="3">
        <v>15.96921596921597</v>
      </c>
      <c r="M13" s="3">
        <v>0</v>
      </c>
      <c r="N13" s="3">
        <v>1</v>
      </c>
      <c r="O13" s="3">
        <v>5</v>
      </c>
      <c r="P13" s="3">
        <v>0</v>
      </c>
      <c r="Q13" s="3">
        <f>(N13/6)*100</f>
        <v>16.666666666666664</v>
      </c>
      <c r="R13" s="2">
        <f>G13/N13</f>
        <v>3.32</v>
      </c>
      <c r="S13" s="2">
        <f>H13/O13</f>
        <v>3.4939999999999998</v>
      </c>
      <c r="T13" s="2" t="s">
        <v>32</v>
      </c>
      <c r="U13" s="4">
        <v>12.031822285714286</v>
      </c>
      <c r="V13" s="5">
        <v>46.514528000000013</v>
      </c>
      <c r="W13" s="5">
        <v>58.546350285714297</v>
      </c>
      <c r="X13" s="5">
        <v>3.8966371263990614E-2</v>
      </c>
      <c r="Y13" s="5">
        <v>-0.39038488216430384</v>
      </c>
      <c r="Z13" s="5">
        <v>-0.35141851090031317</v>
      </c>
      <c r="AA13" s="2">
        <v>80.321285140562239</v>
      </c>
    </row>
    <row r="14" spans="1:28">
      <c r="A14" t="s">
        <v>28</v>
      </c>
      <c r="B14">
        <v>18</v>
      </c>
      <c r="C14">
        <v>2</v>
      </c>
      <c r="D14">
        <v>16</v>
      </c>
      <c r="E14" t="s">
        <v>29</v>
      </c>
      <c r="F14" t="s">
        <v>33</v>
      </c>
      <c r="G14" s="2">
        <v>25.64</v>
      </c>
      <c r="H14" s="2" t="s">
        <v>31</v>
      </c>
      <c r="I14" s="2" t="s">
        <v>31</v>
      </c>
      <c r="J14" s="2">
        <v>0</v>
      </c>
      <c r="K14" s="2">
        <v>25.64</v>
      </c>
      <c r="L14" s="3">
        <v>100</v>
      </c>
      <c r="M14" s="3">
        <v>0</v>
      </c>
      <c r="N14" s="3">
        <v>5</v>
      </c>
      <c r="O14" s="3">
        <v>0</v>
      </c>
      <c r="P14" s="3">
        <v>0</v>
      </c>
      <c r="Q14" s="3">
        <f>(N14/6)*100</f>
        <v>83.333333333333343</v>
      </c>
      <c r="R14" s="2">
        <f>G14/N14</f>
        <v>5.1280000000000001</v>
      </c>
      <c r="S14" s="2" t="s">
        <v>32</v>
      </c>
      <c r="T14" s="2" t="s">
        <v>32</v>
      </c>
      <c r="U14" s="4">
        <v>3.2316247829861129</v>
      </c>
      <c r="V14" s="5">
        <v>42.498387538580261</v>
      </c>
      <c r="W14" s="5">
        <v>45.73001232156637</v>
      </c>
      <c r="X14" s="5">
        <v>9.0265563022948539E-3</v>
      </c>
      <c r="Y14" s="5">
        <v>6.5464009621623853E-2</v>
      </c>
      <c r="Z14" s="5">
        <v>7.44905659239187E-2</v>
      </c>
      <c r="AA14" s="2">
        <v>78.656126482213438</v>
      </c>
    </row>
    <row r="15" spans="1:28">
      <c r="A15" t="s">
        <v>28</v>
      </c>
      <c r="B15">
        <v>19</v>
      </c>
      <c r="C15">
        <v>2</v>
      </c>
      <c r="D15">
        <v>16</v>
      </c>
      <c r="E15" t="s">
        <v>29</v>
      </c>
      <c r="F15" t="s">
        <v>34</v>
      </c>
      <c r="G15" s="2">
        <v>30.35</v>
      </c>
      <c r="H15" s="2" t="s">
        <v>31</v>
      </c>
      <c r="I15" s="2" t="s">
        <v>31</v>
      </c>
      <c r="J15" s="2">
        <v>0</v>
      </c>
      <c r="K15" s="2">
        <v>30.35</v>
      </c>
      <c r="L15" s="3">
        <v>100</v>
      </c>
      <c r="M15" s="3">
        <v>0</v>
      </c>
      <c r="N15" s="3">
        <v>4</v>
      </c>
      <c r="O15" s="3">
        <v>0</v>
      </c>
      <c r="P15" s="3">
        <v>0</v>
      </c>
      <c r="Q15" s="3">
        <f>(N15/6)*100</f>
        <v>66.666666666666657</v>
      </c>
      <c r="R15" s="2">
        <f>G15/N15</f>
        <v>7.5875000000000004</v>
      </c>
      <c r="S15" s="2" t="s">
        <v>32</v>
      </c>
      <c r="T15" s="2" t="s">
        <v>32</v>
      </c>
      <c r="U15" s="4">
        <v>4.5039697188175936</v>
      </c>
      <c r="V15" s="5">
        <v>35.293168629335895</v>
      </c>
      <c r="W15" s="5">
        <v>39.797138348153489</v>
      </c>
      <c r="X15" s="5">
        <v>1.0836456466275474E-2</v>
      </c>
      <c r="Y15" s="5">
        <v>3.032589117318623E-2</v>
      </c>
      <c r="Z15" s="5">
        <v>4.1162347639461708E-2</v>
      </c>
      <c r="AA15" s="2">
        <v>77.992277992278005</v>
      </c>
    </row>
    <row r="16" spans="1:28">
      <c r="A16" t="s">
        <v>28</v>
      </c>
      <c r="B16">
        <v>20</v>
      </c>
      <c r="C16">
        <v>2</v>
      </c>
      <c r="D16">
        <v>16</v>
      </c>
      <c r="E16" t="s">
        <v>29</v>
      </c>
      <c r="F16" t="s">
        <v>35</v>
      </c>
      <c r="G16" s="2">
        <v>20.14</v>
      </c>
      <c r="H16" s="2" t="s">
        <v>31</v>
      </c>
      <c r="I16" s="2" t="s">
        <v>31</v>
      </c>
      <c r="J16" s="2">
        <v>0</v>
      </c>
      <c r="K16" s="2">
        <v>20.14</v>
      </c>
      <c r="L16" s="3">
        <v>100</v>
      </c>
      <c r="M16" s="3">
        <v>0</v>
      </c>
      <c r="N16" s="3">
        <v>2</v>
      </c>
      <c r="O16" s="3">
        <v>0</v>
      </c>
      <c r="P16" s="3">
        <v>0</v>
      </c>
      <c r="Q16" s="3">
        <f>(N16/6)*100</f>
        <v>33.333333333333329</v>
      </c>
      <c r="R16" s="2">
        <f>G16/N16</f>
        <v>10.07</v>
      </c>
      <c r="S16" s="2" t="s">
        <v>32</v>
      </c>
      <c r="T16" s="2" t="s">
        <v>32</v>
      </c>
      <c r="U16" s="4">
        <v>3.9949351622874829</v>
      </c>
      <c r="V16" s="5">
        <v>34.033549922720262</v>
      </c>
      <c r="W16" s="5">
        <v>38.028485085007745</v>
      </c>
      <c r="X16" s="5">
        <v>1.3075864214085587E-2</v>
      </c>
      <c r="Y16" s="5">
        <v>4.5811092932294364E-2</v>
      </c>
      <c r="Z16" s="5">
        <v>5.8886957146379953E-2</v>
      </c>
      <c r="AA16" s="2">
        <v>81.684981684981679</v>
      </c>
    </row>
    <row r="17" spans="1:28">
      <c r="A17" t="s">
        <v>28</v>
      </c>
      <c r="B17">
        <v>21</v>
      </c>
      <c r="C17">
        <v>2</v>
      </c>
      <c r="D17">
        <v>16</v>
      </c>
      <c r="E17" t="s">
        <v>29</v>
      </c>
      <c r="F17" t="s">
        <v>36</v>
      </c>
      <c r="G17" s="2">
        <v>15.19</v>
      </c>
      <c r="H17" s="2" t="s">
        <v>31</v>
      </c>
      <c r="I17" s="2" t="s">
        <v>31</v>
      </c>
      <c r="J17" s="2">
        <v>0</v>
      </c>
      <c r="K17" s="2">
        <v>15.19</v>
      </c>
      <c r="L17" s="3">
        <v>100</v>
      </c>
      <c r="M17" s="3">
        <v>0</v>
      </c>
      <c r="N17" s="3">
        <v>1</v>
      </c>
      <c r="O17" s="3">
        <v>0</v>
      </c>
      <c r="P17" s="3">
        <v>0</v>
      </c>
      <c r="Q17" s="3">
        <f>(N17/6)*100</f>
        <v>16.666666666666664</v>
      </c>
      <c r="R17" s="2">
        <f>G17/N17</f>
        <v>15.19</v>
      </c>
      <c r="S17" s="2" t="s">
        <v>32</v>
      </c>
      <c r="T17" s="2" t="s">
        <v>32</v>
      </c>
      <c r="U17" s="4">
        <v>11.37212920753327</v>
      </c>
      <c r="V17" s="5">
        <v>27.887542887548417</v>
      </c>
      <c r="W17" s="5">
        <v>39.259672095081683</v>
      </c>
      <c r="X17" s="5">
        <v>3.7973979052280532E-2</v>
      </c>
      <c r="Y17" s="5">
        <v>-1.1794454496746605E-2</v>
      </c>
      <c r="Z17" s="5">
        <v>2.6179524555533913E-2</v>
      </c>
      <c r="AA17" s="2">
        <v>80.291970802919707</v>
      </c>
    </row>
    <row r="18" spans="1:28">
      <c r="A18" t="s">
        <v>28</v>
      </c>
      <c r="B18">
        <v>23</v>
      </c>
      <c r="C18">
        <v>2</v>
      </c>
      <c r="D18">
        <v>16</v>
      </c>
      <c r="E18" t="s">
        <v>39</v>
      </c>
      <c r="F18" t="s">
        <v>33</v>
      </c>
      <c r="G18" s="2">
        <v>2.16</v>
      </c>
      <c r="H18" s="2" t="s">
        <v>31</v>
      </c>
      <c r="I18" s="2">
        <v>44.96</v>
      </c>
      <c r="J18" s="2">
        <v>0</v>
      </c>
      <c r="K18" s="2">
        <v>47.120000000000005</v>
      </c>
      <c r="L18" s="3">
        <v>4.5840407470288618</v>
      </c>
      <c r="M18" s="3">
        <v>0</v>
      </c>
      <c r="N18" s="3">
        <v>5</v>
      </c>
      <c r="O18" s="3">
        <v>0</v>
      </c>
      <c r="P18" s="3">
        <v>1</v>
      </c>
      <c r="Q18" s="3">
        <f>(N18/6)*100</f>
        <v>83.333333333333343</v>
      </c>
      <c r="R18" s="2">
        <f>G18/N18</f>
        <v>0.43200000000000005</v>
      </c>
      <c r="S18" s="2" t="s">
        <v>32</v>
      </c>
      <c r="T18" s="2">
        <f>I18/P18</f>
        <v>44.96</v>
      </c>
      <c r="U18" s="4">
        <v>11.032216600138677</v>
      </c>
      <c r="V18" s="5">
        <v>17.847425481364876</v>
      </c>
      <c r="W18" s="5">
        <v>28.879642081503555</v>
      </c>
      <c r="X18" s="5">
        <v>3.6934848273057874E-2</v>
      </c>
      <c r="Y18" s="5">
        <v>-0.19124265444686728</v>
      </c>
      <c r="Z18" s="5">
        <v>-0.1543078061738094</v>
      </c>
      <c r="AA18" s="2">
        <v>78.200692041522473</v>
      </c>
    </row>
    <row r="19" spans="1:28">
      <c r="A19" t="s">
        <v>28</v>
      </c>
      <c r="B19">
        <v>24</v>
      </c>
      <c r="C19">
        <v>2</v>
      </c>
      <c r="D19">
        <v>16</v>
      </c>
      <c r="E19" t="s">
        <v>39</v>
      </c>
      <c r="F19" t="s">
        <v>34</v>
      </c>
      <c r="G19" s="2">
        <v>1.33</v>
      </c>
      <c r="H19" s="2" t="s">
        <v>31</v>
      </c>
      <c r="I19" s="2">
        <v>46.13</v>
      </c>
      <c r="J19" s="2">
        <v>0</v>
      </c>
      <c r="K19" s="2">
        <v>47.46</v>
      </c>
      <c r="L19" s="3">
        <v>2.8023598820058995</v>
      </c>
      <c r="M19" s="3">
        <v>0</v>
      </c>
      <c r="N19" s="3">
        <v>4</v>
      </c>
      <c r="O19" s="3">
        <v>0</v>
      </c>
      <c r="P19" s="3">
        <v>2</v>
      </c>
      <c r="Q19" s="3">
        <f>(N19/6)*100</f>
        <v>66.666666666666657</v>
      </c>
      <c r="R19" s="2">
        <f>G19/N19</f>
        <v>0.33250000000000002</v>
      </c>
      <c r="S19" s="2" t="s">
        <v>32</v>
      </c>
      <c r="T19" s="2">
        <f>I19/P19</f>
        <v>23.065000000000001</v>
      </c>
      <c r="U19" s="4">
        <v>24.927741263157891</v>
      </c>
      <c r="V19" s="5">
        <v>19.502342549707599</v>
      </c>
      <c r="W19" s="5">
        <v>44.43008381286549</v>
      </c>
      <c r="X19" s="5">
        <v>8.3899233372088197E-2</v>
      </c>
      <c r="Y19" s="5">
        <v>-0.43514190356332755</v>
      </c>
      <c r="Z19" s="5">
        <v>-0.35124267019123934</v>
      </c>
      <c r="AA19" s="2">
        <v>77.992277992277977</v>
      </c>
    </row>
    <row r="20" spans="1:28">
      <c r="A20" t="s">
        <v>28</v>
      </c>
      <c r="B20">
        <v>25</v>
      </c>
      <c r="C20">
        <v>2</v>
      </c>
      <c r="D20">
        <v>16</v>
      </c>
      <c r="E20" t="s">
        <v>39</v>
      </c>
      <c r="F20" t="s">
        <v>35</v>
      </c>
      <c r="G20" s="2">
        <v>0.51</v>
      </c>
      <c r="H20" s="2" t="s">
        <v>31</v>
      </c>
      <c r="I20" s="2">
        <v>78.099999999999994</v>
      </c>
      <c r="J20" s="2">
        <v>0</v>
      </c>
      <c r="K20" s="2">
        <v>78.61</v>
      </c>
      <c r="L20" s="3">
        <v>0.64877242081160158</v>
      </c>
      <c r="M20" s="3">
        <v>0</v>
      </c>
      <c r="N20" s="3">
        <v>2</v>
      </c>
      <c r="O20" s="3">
        <v>0</v>
      </c>
      <c r="P20" s="3">
        <v>4</v>
      </c>
      <c r="Q20" s="3">
        <f>(N20/6)*100</f>
        <v>33.333333333333329</v>
      </c>
      <c r="R20" s="2">
        <f>G20/N20</f>
        <v>0.255</v>
      </c>
      <c r="S20" s="2" t="s">
        <v>32</v>
      </c>
      <c r="T20" s="2">
        <f>I20/P20</f>
        <v>19.524999999999999</v>
      </c>
      <c r="U20" s="4">
        <v>3.7734159188451053</v>
      </c>
      <c r="V20" s="5">
        <v>20.913944596176357</v>
      </c>
      <c r="W20" s="5">
        <v>24.687360515021464</v>
      </c>
      <c r="X20" s="5">
        <v>9.5886030170207279E-3</v>
      </c>
      <c r="Y20" s="5">
        <v>-0.22154090152996278</v>
      </c>
      <c r="Z20" s="5">
        <v>-0.21195229851294201</v>
      </c>
      <c r="AA20" s="2">
        <v>77.777777777777786</v>
      </c>
    </row>
    <row r="21" spans="1:28">
      <c r="A21" t="s">
        <v>28</v>
      </c>
      <c r="B21">
        <v>26</v>
      </c>
      <c r="C21">
        <v>2</v>
      </c>
      <c r="D21">
        <v>16</v>
      </c>
      <c r="E21" t="s">
        <v>39</v>
      </c>
      <c r="F21" t="s">
        <v>36</v>
      </c>
      <c r="G21" s="2">
        <v>0.11</v>
      </c>
      <c r="H21" s="2" t="s">
        <v>31</v>
      </c>
      <c r="I21" s="2">
        <v>55.1</v>
      </c>
      <c r="J21" s="2">
        <v>0</v>
      </c>
      <c r="K21" s="2">
        <v>55.21</v>
      </c>
      <c r="L21" s="3">
        <v>0.19923926824850571</v>
      </c>
      <c r="M21" s="3">
        <v>0</v>
      </c>
      <c r="N21" s="3">
        <v>1</v>
      </c>
      <c r="O21" s="3">
        <v>0</v>
      </c>
      <c r="P21" s="3">
        <v>5</v>
      </c>
      <c r="Q21" s="3">
        <f>(N21/6)*100</f>
        <v>16.666666666666664</v>
      </c>
      <c r="R21" s="2">
        <f>G21/N21</f>
        <v>0.11</v>
      </c>
      <c r="S21" s="2" t="s">
        <v>32</v>
      </c>
      <c r="T21" s="2">
        <f>I21/P21</f>
        <v>11.02</v>
      </c>
      <c r="U21" s="4">
        <v>16.677051516685484</v>
      </c>
      <c r="V21" s="5">
        <v>16.269372687979445</v>
      </c>
      <c r="W21" s="5">
        <v>32.946424204664929</v>
      </c>
      <c r="X21" s="5">
        <v>5.6914922678256361E-2</v>
      </c>
      <c r="Y21" s="5">
        <v>-0.20037958203484557</v>
      </c>
      <c r="Z21" s="5">
        <v>-0.14346465935658917</v>
      </c>
      <c r="AA21" s="2">
        <v>78.819444444444429</v>
      </c>
    </row>
    <row r="22" spans="1:28">
      <c r="A22" t="s">
        <v>28</v>
      </c>
      <c r="B22">
        <v>28</v>
      </c>
      <c r="C22">
        <v>2</v>
      </c>
      <c r="D22">
        <v>16</v>
      </c>
      <c r="E22" t="s">
        <v>40</v>
      </c>
      <c r="F22" t="s">
        <v>33</v>
      </c>
      <c r="G22" s="2">
        <v>19.100000000000001</v>
      </c>
      <c r="H22" s="2">
        <v>5.22</v>
      </c>
      <c r="I22" s="2" t="s">
        <v>31</v>
      </c>
      <c r="J22" s="2">
        <v>0</v>
      </c>
      <c r="K22" s="2">
        <v>24.32</v>
      </c>
      <c r="L22" s="3">
        <v>78.536184210526315</v>
      </c>
      <c r="M22" s="3">
        <v>0</v>
      </c>
      <c r="N22" s="3">
        <v>5</v>
      </c>
      <c r="O22" s="3">
        <v>1</v>
      </c>
      <c r="P22" s="3">
        <v>0</v>
      </c>
      <c r="Q22" s="3">
        <f>(N22/6)*100</f>
        <v>83.333333333333343</v>
      </c>
      <c r="R22" s="2">
        <f>G22/N22</f>
        <v>3.8200000000000003</v>
      </c>
      <c r="S22" s="2">
        <f>H22/O22</f>
        <v>5.22</v>
      </c>
      <c r="T22" s="2" t="s">
        <v>38</v>
      </c>
      <c r="U22" s="4">
        <v>13.225679347826091</v>
      </c>
      <c r="V22" s="5">
        <v>36.881314699792952</v>
      </c>
      <c r="W22" s="5">
        <v>50.10699404761904</v>
      </c>
      <c r="X22" s="5">
        <v>4.3889143193798538E-2</v>
      </c>
      <c r="Y22" s="5">
        <v>-0.13364733365948872</v>
      </c>
      <c r="Z22" s="5">
        <v>-8.975819046569021E-2</v>
      </c>
      <c r="AA22" s="2">
        <v>80</v>
      </c>
    </row>
    <row r="23" spans="1:28">
      <c r="A23" t="s">
        <v>28</v>
      </c>
      <c r="B23">
        <v>29</v>
      </c>
      <c r="C23">
        <v>2</v>
      </c>
      <c r="D23">
        <v>16</v>
      </c>
      <c r="E23" t="s">
        <v>40</v>
      </c>
      <c r="F23" t="s">
        <v>34</v>
      </c>
      <c r="G23" s="2">
        <v>14.35</v>
      </c>
      <c r="H23" s="2">
        <v>8.11</v>
      </c>
      <c r="I23" s="2" t="s">
        <v>31</v>
      </c>
      <c r="J23" s="2">
        <v>0</v>
      </c>
      <c r="K23" s="2">
        <v>22.46</v>
      </c>
      <c r="L23" s="3">
        <v>63.891362422083695</v>
      </c>
      <c r="M23" s="3">
        <v>0</v>
      </c>
      <c r="N23" s="3">
        <v>4</v>
      </c>
      <c r="O23" s="3">
        <v>2</v>
      </c>
      <c r="P23" s="3">
        <v>0</v>
      </c>
      <c r="Q23" s="3">
        <f>(N23/6)*100</f>
        <v>66.666666666666657</v>
      </c>
      <c r="R23" s="2">
        <f>G23/N23</f>
        <v>3.5874999999999999</v>
      </c>
      <c r="S23" s="2">
        <f>H23/O23</f>
        <v>4.0549999999999997</v>
      </c>
      <c r="T23" s="2" t="s">
        <v>32</v>
      </c>
      <c r="U23" s="4">
        <v>4.3827873507893749</v>
      </c>
      <c r="V23" s="5">
        <v>48.806061267274217</v>
      </c>
      <c r="W23" s="5">
        <v>53.188848618063588</v>
      </c>
      <c r="X23" s="5">
        <v>1.2844188963283399E-2</v>
      </c>
      <c r="Y23" s="5">
        <v>-0.18714394930387787</v>
      </c>
      <c r="Z23" s="5">
        <v>-0.17429976034059447</v>
      </c>
      <c r="AA23" s="2">
        <v>81.297709923664115</v>
      </c>
    </row>
    <row r="24" spans="1:28">
      <c r="A24" t="s">
        <v>28</v>
      </c>
      <c r="B24">
        <v>30</v>
      </c>
      <c r="C24">
        <v>2</v>
      </c>
      <c r="D24">
        <v>16</v>
      </c>
      <c r="E24" t="s">
        <v>40</v>
      </c>
      <c r="F24" t="s">
        <v>35</v>
      </c>
      <c r="G24" s="2">
        <v>12.41</v>
      </c>
      <c r="H24" s="2">
        <v>18.75</v>
      </c>
      <c r="I24" s="2" t="s">
        <v>31</v>
      </c>
      <c r="J24" s="2">
        <v>0</v>
      </c>
      <c r="K24" s="2">
        <v>31.16</v>
      </c>
      <c r="L24" s="3">
        <v>39.826700898587937</v>
      </c>
      <c r="M24" s="3">
        <v>0</v>
      </c>
      <c r="N24" s="3">
        <v>2</v>
      </c>
      <c r="O24" s="3">
        <v>4</v>
      </c>
      <c r="P24" s="3">
        <v>0</v>
      </c>
      <c r="Q24" s="3">
        <f>(N24/6)*100</f>
        <v>33.333333333333329</v>
      </c>
      <c r="R24" s="2">
        <f>G24/N24</f>
        <v>6.2050000000000001</v>
      </c>
      <c r="S24" s="2">
        <f>H24/O24</f>
        <v>4.6875</v>
      </c>
      <c r="T24" s="2" t="s">
        <v>32</v>
      </c>
      <c r="U24" s="4">
        <v>14.756572510445675</v>
      </c>
      <c r="V24" s="5">
        <v>26.438917130919211</v>
      </c>
      <c r="W24" s="5">
        <v>41.195489641364887</v>
      </c>
      <c r="X24" s="5">
        <v>4.4089537467716669E-2</v>
      </c>
      <c r="Y24" s="5">
        <v>-3.1722954336491721E-2</v>
      </c>
      <c r="Z24" s="5">
        <v>1.2366583131224938E-2</v>
      </c>
      <c r="AA24" s="2">
        <v>78.00687285223367</v>
      </c>
    </row>
    <row r="25" spans="1:28">
      <c r="A25" t="s">
        <v>28</v>
      </c>
      <c r="B25">
        <v>31</v>
      </c>
      <c r="C25">
        <v>2</v>
      </c>
      <c r="D25">
        <v>16</v>
      </c>
      <c r="E25" t="s">
        <v>40</v>
      </c>
      <c r="F25" t="s">
        <v>36</v>
      </c>
      <c r="G25" s="2">
        <v>7.39</v>
      </c>
      <c r="H25" s="2">
        <v>33.15</v>
      </c>
      <c r="I25" s="2" t="s">
        <v>31</v>
      </c>
      <c r="J25" s="2">
        <v>0</v>
      </c>
      <c r="K25" s="2">
        <v>40.54</v>
      </c>
      <c r="L25" s="3">
        <v>18.228909718796249</v>
      </c>
      <c r="M25" s="3">
        <v>0</v>
      </c>
      <c r="N25" s="3">
        <v>1</v>
      </c>
      <c r="O25" s="3">
        <v>5</v>
      </c>
      <c r="P25" s="3">
        <v>0</v>
      </c>
      <c r="Q25" s="3">
        <f>(N25/6)*100</f>
        <v>16.666666666666664</v>
      </c>
      <c r="R25" s="2">
        <f>G25/N25</f>
        <v>7.39</v>
      </c>
      <c r="S25" s="2">
        <f>H25/O25</f>
        <v>6.63</v>
      </c>
      <c r="T25" s="2" t="s">
        <v>32</v>
      </c>
      <c r="U25" s="4">
        <v>6.8767038867243162</v>
      </c>
      <c r="V25" s="5">
        <v>12.325143020051319</v>
      </c>
      <c r="W25" s="5">
        <v>19.201846906775636</v>
      </c>
      <c r="X25" s="5">
        <v>1.9877797162294909E-2</v>
      </c>
      <c r="Y25" s="5">
        <v>-0.18865046948487532</v>
      </c>
      <c r="Z25" s="5">
        <v>-0.16877267232258045</v>
      </c>
      <c r="AA25" s="2">
        <v>74.242424242424249</v>
      </c>
    </row>
    <row r="26" spans="1:28">
      <c r="A26" t="s">
        <v>28</v>
      </c>
      <c r="B26">
        <v>34</v>
      </c>
      <c r="C26">
        <v>3</v>
      </c>
      <c r="D26">
        <v>18</v>
      </c>
      <c r="E26" t="s">
        <v>29</v>
      </c>
      <c r="F26" t="s">
        <v>33</v>
      </c>
      <c r="G26" s="2">
        <v>14.75</v>
      </c>
      <c r="H26" s="2" t="s">
        <v>31</v>
      </c>
      <c r="I26" s="2" t="s">
        <v>31</v>
      </c>
      <c r="J26" s="2">
        <v>0</v>
      </c>
      <c r="K26" s="2">
        <v>14.75</v>
      </c>
      <c r="L26" s="3">
        <v>100</v>
      </c>
      <c r="M26" s="3">
        <v>0</v>
      </c>
      <c r="N26" s="3">
        <v>5</v>
      </c>
      <c r="O26" s="3">
        <v>0</v>
      </c>
      <c r="P26" s="3">
        <v>0</v>
      </c>
      <c r="Q26" s="3">
        <f>(N26/6)*100</f>
        <v>83.333333333333343</v>
      </c>
      <c r="R26" s="2">
        <f>G26/N26</f>
        <v>2.95</v>
      </c>
      <c r="S26" s="2" t="s">
        <v>32</v>
      </c>
      <c r="T26" s="2" t="s">
        <v>32</v>
      </c>
      <c r="U26" s="4">
        <v>12.264781063354214</v>
      </c>
      <c r="V26" s="5">
        <v>25.455627455530717</v>
      </c>
      <c r="W26" s="5">
        <v>37.720408518884931</v>
      </c>
      <c r="X26" s="5">
        <v>4.080334256065863E-2</v>
      </c>
      <c r="Y26" s="5">
        <v>2.7757177515527091E-2</v>
      </c>
      <c r="Z26" s="5">
        <v>6.8560520076185724E-2</v>
      </c>
      <c r="AA26" s="2">
        <v>77.397260273972606</v>
      </c>
    </row>
    <row r="27" spans="1:28">
      <c r="A27" t="s">
        <v>28</v>
      </c>
      <c r="B27">
        <v>35</v>
      </c>
      <c r="C27">
        <v>3</v>
      </c>
      <c r="D27">
        <v>18</v>
      </c>
      <c r="E27" t="s">
        <v>29</v>
      </c>
      <c r="F27" t="s">
        <v>34</v>
      </c>
      <c r="G27" s="2">
        <v>25.1</v>
      </c>
      <c r="H27" s="2" t="s">
        <v>31</v>
      </c>
      <c r="I27" s="2" t="s">
        <v>31</v>
      </c>
      <c r="J27" s="2">
        <v>0</v>
      </c>
      <c r="K27" s="2">
        <v>25.1</v>
      </c>
      <c r="L27" s="3">
        <v>100</v>
      </c>
      <c r="M27" s="3">
        <v>0</v>
      </c>
      <c r="N27" s="3">
        <v>4</v>
      </c>
      <c r="O27" s="3">
        <v>0</v>
      </c>
      <c r="P27" s="3">
        <v>0</v>
      </c>
      <c r="Q27" s="3">
        <f>(N27/6)*100</f>
        <v>66.666666666666657</v>
      </c>
      <c r="R27" s="2">
        <f>G27/N27</f>
        <v>6.2750000000000004</v>
      </c>
      <c r="S27" s="2" t="s">
        <v>32</v>
      </c>
      <c r="T27" s="2" t="s">
        <v>32</v>
      </c>
      <c r="U27" s="4">
        <v>16.447878030011537</v>
      </c>
      <c r="V27" s="5">
        <v>20.206422983198667</v>
      </c>
      <c r="W27" s="5">
        <v>36.654301013210201</v>
      </c>
      <c r="X27" s="5">
        <v>5.644874556679718E-2</v>
      </c>
      <c r="Y27" s="5">
        <v>-5.0558710714961944E-3</v>
      </c>
      <c r="Z27" s="5">
        <v>5.1392874495300972E-2</v>
      </c>
      <c r="AA27" s="2">
        <v>81.818181818181827</v>
      </c>
    </row>
    <row r="28" spans="1:28">
      <c r="A28" t="s">
        <v>28</v>
      </c>
      <c r="B28">
        <v>36</v>
      </c>
      <c r="C28">
        <v>3</v>
      </c>
      <c r="D28">
        <v>18</v>
      </c>
      <c r="E28" t="s">
        <v>29</v>
      </c>
      <c r="F28" t="s">
        <v>35</v>
      </c>
      <c r="G28" s="2">
        <v>33.159999999999997</v>
      </c>
      <c r="H28" s="2" t="s">
        <v>31</v>
      </c>
      <c r="I28" s="2" t="s">
        <v>31</v>
      </c>
      <c r="J28" s="2">
        <v>0</v>
      </c>
      <c r="K28" s="2">
        <v>33.159999999999997</v>
      </c>
      <c r="L28" s="3">
        <v>100</v>
      </c>
      <c r="M28" s="3">
        <v>0</v>
      </c>
      <c r="N28" s="3">
        <v>2</v>
      </c>
      <c r="O28" s="3">
        <v>0</v>
      </c>
      <c r="P28" s="3">
        <v>0</v>
      </c>
      <c r="Q28" s="3">
        <f>(N28/6)*100</f>
        <v>33.333333333333329</v>
      </c>
      <c r="R28" s="2">
        <f>G28/N28</f>
        <v>16.579999999999998</v>
      </c>
      <c r="S28" s="2" t="s">
        <v>32</v>
      </c>
      <c r="T28" s="2" t="s">
        <v>32</v>
      </c>
      <c r="U28" s="4">
        <v>5.4168578392359761</v>
      </c>
      <c r="V28" s="5">
        <v>19.700890038466639</v>
      </c>
      <c r="W28" s="5">
        <v>25.117747877702616</v>
      </c>
      <c r="X28" s="5">
        <v>1.8540954883665382E-2</v>
      </c>
      <c r="Y28" s="5">
        <v>-4.4959977971588405E-2</v>
      </c>
      <c r="Z28" s="5">
        <v>-2.6419023087923009E-2</v>
      </c>
      <c r="AA28" s="2">
        <v>81.395348837209298</v>
      </c>
    </row>
    <row r="29" spans="1:28">
      <c r="A29" t="s">
        <v>28</v>
      </c>
      <c r="B29">
        <v>37</v>
      </c>
      <c r="C29">
        <v>3</v>
      </c>
      <c r="D29">
        <v>18</v>
      </c>
      <c r="E29" t="s">
        <v>29</v>
      </c>
      <c r="F29" t="s">
        <v>36</v>
      </c>
      <c r="G29" s="2">
        <v>17.38</v>
      </c>
      <c r="H29" s="2" t="s">
        <v>31</v>
      </c>
      <c r="I29" s="2" t="s">
        <v>31</v>
      </c>
      <c r="J29" s="2">
        <v>0</v>
      </c>
      <c r="K29" s="2">
        <v>17.38</v>
      </c>
      <c r="L29" s="3">
        <v>100</v>
      </c>
      <c r="M29" s="3">
        <v>0</v>
      </c>
      <c r="N29" s="3">
        <v>1</v>
      </c>
      <c r="O29" s="3">
        <v>0</v>
      </c>
      <c r="P29" s="3">
        <v>0</v>
      </c>
      <c r="Q29" s="3">
        <f>(N29/6)*100</f>
        <v>16.666666666666664</v>
      </c>
      <c r="R29" s="2">
        <f>G29/N29</f>
        <v>17.38</v>
      </c>
      <c r="S29" s="2" t="s">
        <v>32</v>
      </c>
      <c r="T29" s="2" t="s">
        <v>32</v>
      </c>
      <c r="U29" s="4">
        <v>11.538538011695904</v>
      </c>
      <c r="V29" s="5">
        <v>19.600103963612732</v>
      </c>
      <c r="W29" s="5">
        <v>31.138641975308637</v>
      </c>
      <c r="X29" s="5">
        <v>2.8896482260195915E-2</v>
      </c>
      <c r="Y29" s="5">
        <v>-2.4367154872517232E-3</v>
      </c>
      <c r="Z29" s="5">
        <v>2.6459766772944204E-2</v>
      </c>
      <c r="AA29" s="2">
        <v>79.347826086956502</v>
      </c>
      <c r="AB29" t="s">
        <v>41</v>
      </c>
    </row>
    <row r="30" spans="1:28">
      <c r="A30" t="s">
        <v>28</v>
      </c>
      <c r="B30">
        <v>39</v>
      </c>
      <c r="C30">
        <v>3</v>
      </c>
      <c r="D30">
        <v>18</v>
      </c>
      <c r="E30" t="s">
        <v>39</v>
      </c>
      <c r="F30" t="s">
        <v>33</v>
      </c>
      <c r="G30" s="2">
        <v>2.7</v>
      </c>
      <c r="H30" s="2" t="s">
        <v>31</v>
      </c>
      <c r="I30" s="2">
        <v>39.47</v>
      </c>
      <c r="J30" s="2">
        <v>0.31</v>
      </c>
      <c r="K30" s="2">
        <v>42.480000000000004</v>
      </c>
      <c r="L30" s="3">
        <v>6.3559322033898304</v>
      </c>
      <c r="M30" s="3">
        <v>0.72975517890772112</v>
      </c>
      <c r="N30" s="3">
        <v>5</v>
      </c>
      <c r="O30" s="3">
        <v>0</v>
      </c>
      <c r="P30" s="3">
        <v>1</v>
      </c>
      <c r="Q30" s="3">
        <f>(N30/6)*100</f>
        <v>83.333333333333343</v>
      </c>
      <c r="R30" s="2">
        <f>G30/N30</f>
        <v>0.54</v>
      </c>
      <c r="S30" s="2" t="s">
        <v>32</v>
      </c>
      <c r="T30" s="2">
        <f>I30/P30</f>
        <v>39.47</v>
      </c>
      <c r="U30" s="4">
        <v>15.624750608272501</v>
      </c>
      <c r="V30" s="5">
        <v>11.733630711002975</v>
      </c>
      <c r="W30" s="5">
        <v>27.358381319275477</v>
      </c>
      <c r="X30" s="5">
        <v>5.361812069482659E-2</v>
      </c>
      <c r="Y30" s="5">
        <v>-0.2479452842646887</v>
      </c>
      <c r="Z30" s="5">
        <v>-0.1943271635698621</v>
      </c>
      <c r="AA30" s="2">
        <v>81.818181818181813</v>
      </c>
    </row>
    <row r="31" spans="1:28">
      <c r="A31" t="s">
        <v>28</v>
      </c>
      <c r="B31">
        <v>40</v>
      </c>
      <c r="C31">
        <v>3</v>
      </c>
      <c r="D31">
        <v>18</v>
      </c>
      <c r="E31" t="s">
        <v>39</v>
      </c>
      <c r="F31" t="s">
        <v>34</v>
      </c>
      <c r="G31" s="2">
        <v>2.5299999999999998</v>
      </c>
      <c r="H31" s="2" t="s">
        <v>31</v>
      </c>
      <c r="I31" s="2">
        <v>63.31</v>
      </c>
      <c r="J31" s="2">
        <v>0</v>
      </c>
      <c r="K31" s="2">
        <v>65.84</v>
      </c>
      <c r="L31" s="3">
        <v>3.8426488456865124</v>
      </c>
      <c r="M31" s="3">
        <v>0</v>
      </c>
      <c r="N31" s="3">
        <v>4</v>
      </c>
      <c r="O31" s="3">
        <v>0</v>
      </c>
      <c r="P31" s="3">
        <v>2</v>
      </c>
      <c r="Q31" s="3">
        <f>(N31/6)*100</f>
        <v>66.666666666666657</v>
      </c>
      <c r="R31" s="2">
        <f>G31/N31</f>
        <v>0.63249999999999995</v>
      </c>
      <c r="S31" s="2" t="s">
        <v>32</v>
      </c>
      <c r="T31" s="2">
        <f>I31/P31</f>
        <v>31.655000000000001</v>
      </c>
      <c r="U31" s="4">
        <v>5.5585066880256324</v>
      </c>
      <c r="V31" s="5">
        <v>13.738170284341214</v>
      </c>
      <c r="W31" s="5">
        <v>19.296676972366846</v>
      </c>
      <c r="X31" s="5">
        <v>1.9038541143032658E-2</v>
      </c>
      <c r="Y31" s="5">
        <v>-1.5562610050302605E-2</v>
      </c>
      <c r="Z31" s="5">
        <v>3.475931092730057E-3</v>
      </c>
      <c r="AA31" s="2">
        <v>78.070175438596493</v>
      </c>
    </row>
    <row r="32" spans="1:28">
      <c r="A32" t="s">
        <v>28</v>
      </c>
      <c r="B32">
        <v>41</v>
      </c>
      <c r="C32">
        <v>3</v>
      </c>
      <c r="D32">
        <v>18</v>
      </c>
      <c r="E32" t="s">
        <v>39</v>
      </c>
      <c r="F32" t="s">
        <v>35</v>
      </c>
      <c r="G32" s="2">
        <v>1.19</v>
      </c>
      <c r="H32" s="2" t="s">
        <v>31</v>
      </c>
      <c r="I32" s="2">
        <v>60.04</v>
      </c>
      <c r="J32" s="2">
        <v>0.25</v>
      </c>
      <c r="K32" s="2">
        <v>61.48</v>
      </c>
      <c r="L32" s="3">
        <v>1.9355888093689007</v>
      </c>
      <c r="M32" s="3">
        <v>0.40663630448926485</v>
      </c>
      <c r="N32" s="3">
        <v>2</v>
      </c>
      <c r="O32" s="3">
        <v>0</v>
      </c>
      <c r="P32" s="3">
        <v>4</v>
      </c>
      <c r="Q32" s="3">
        <f>(N32/6)*100</f>
        <v>33.333333333333329</v>
      </c>
      <c r="R32" s="2">
        <f>G32/N32</f>
        <v>0.59499999999999997</v>
      </c>
      <c r="S32" s="2" t="s">
        <v>32</v>
      </c>
      <c r="T32" s="2">
        <f>I32/P32</f>
        <v>15.01</v>
      </c>
      <c r="U32" s="4">
        <v>2.1873490668232307</v>
      </c>
      <c r="V32" s="5">
        <v>10.34180505136538</v>
      </c>
      <c r="W32" s="5">
        <v>12.529154118188611</v>
      </c>
      <c r="X32" s="5">
        <v>3.0935679889656526E-3</v>
      </c>
      <c r="Y32" s="5">
        <v>-5.7043049720019993E-2</v>
      </c>
      <c r="Z32" s="5">
        <v>-5.3949481731054336E-2</v>
      </c>
      <c r="AA32" s="2">
        <v>58.407079646017692</v>
      </c>
    </row>
    <row r="33" spans="1:27">
      <c r="A33" t="s">
        <v>28</v>
      </c>
      <c r="B33">
        <v>42</v>
      </c>
      <c r="C33">
        <v>3</v>
      </c>
      <c r="D33">
        <v>18</v>
      </c>
      <c r="E33" t="s">
        <v>39</v>
      </c>
      <c r="F33" t="s">
        <v>36</v>
      </c>
      <c r="G33" s="2">
        <v>0.35</v>
      </c>
      <c r="H33" s="2" t="s">
        <v>31</v>
      </c>
      <c r="I33" s="2">
        <v>78.06</v>
      </c>
      <c r="J33" s="2">
        <v>0</v>
      </c>
      <c r="K33" s="2">
        <v>78.41</v>
      </c>
      <c r="L33" s="3">
        <v>0.44637163627088383</v>
      </c>
      <c r="M33" s="3">
        <v>0</v>
      </c>
      <c r="N33" s="3">
        <v>1</v>
      </c>
      <c r="O33" s="3">
        <v>0</v>
      </c>
      <c r="P33" s="3">
        <v>5</v>
      </c>
      <c r="Q33" s="3">
        <f>(N33/6)*100</f>
        <v>16.666666666666664</v>
      </c>
      <c r="R33" s="2">
        <f>G33/N33</f>
        <v>0.35</v>
      </c>
      <c r="S33" s="2" t="s">
        <v>32</v>
      </c>
      <c r="T33" s="2">
        <f>I33/P33</f>
        <v>15.612</v>
      </c>
      <c r="U33" s="4">
        <v>4.7597313552048073</v>
      </c>
      <c r="V33" s="5">
        <v>15.136574475863496</v>
      </c>
      <c r="W33" s="5">
        <v>19.896305831068304</v>
      </c>
      <c r="X33" s="5">
        <v>1.3049497166090282E-2</v>
      </c>
      <c r="Y33" s="5">
        <v>-1.111561710481874E-2</v>
      </c>
      <c r="Z33" s="5">
        <v>1.9338800612715384E-3</v>
      </c>
      <c r="AA33" s="2">
        <v>71.24463519313305</v>
      </c>
    </row>
    <row r="34" spans="1:27">
      <c r="A34" t="s">
        <v>28</v>
      </c>
      <c r="B34">
        <v>44</v>
      </c>
      <c r="C34">
        <v>3</v>
      </c>
      <c r="D34">
        <v>18</v>
      </c>
      <c r="E34" t="s">
        <v>40</v>
      </c>
      <c r="F34" t="s">
        <v>33</v>
      </c>
      <c r="G34" s="2">
        <v>33.74</v>
      </c>
      <c r="H34" s="2">
        <v>3.88</v>
      </c>
      <c r="I34" s="2" t="s">
        <v>31</v>
      </c>
      <c r="J34" s="2">
        <v>0.1</v>
      </c>
      <c r="K34" s="2">
        <v>37.720000000000006</v>
      </c>
      <c r="L34" s="3">
        <v>89.44856839872746</v>
      </c>
      <c r="M34" s="3">
        <v>0.26511134676564202</v>
      </c>
      <c r="N34" s="3">
        <v>5</v>
      </c>
      <c r="O34" s="3">
        <v>1</v>
      </c>
      <c r="P34" s="3">
        <v>0</v>
      </c>
      <c r="Q34" s="3">
        <f>(N34/6)*100</f>
        <v>83.333333333333343</v>
      </c>
      <c r="R34" s="2">
        <f>G34/N34</f>
        <v>6.7480000000000002</v>
      </c>
      <c r="S34" s="2">
        <f>H34/O34</f>
        <v>3.88</v>
      </c>
      <c r="T34" s="2" t="s">
        <v>38</v>
      </c>
      <c r="U34" s="4">
        <v>21.054849056603775</v>
      </c>
      <c r="V34" s="5">
        <v>20.563874213836485</v>
      </c>
      <c r="W34" s="5">
        <v>41.618723270440256</v>
      </c>
      <c r="X34" s="5">
        <v>7.2289841355429818E-2</v>
      </c>
      <c r="Y34" s="5">
        <v>-0.27033273776618066</v>
      </c>
      <c r="Z34" s="5">
        <v>-0.19804289641075085</v>
      </c>
      <c r="AA34" s="2">
        <v>78.8</v>
      </c>
    </row>
    <row r="35" spans="1:27">
      <c r="A35" t="s">
        <v>28</v>
      </c>
      <c r="B35">
        <v>45</v>
      </c>
      <c r="C35">
        <v>3</v>
      </c>
      <c r="D35">
        <v>18</v>
      </c>
      <c r="E35" t="s">
        <v>40</v>
      </c>
      <c r="F35" t="s">
        <v>34</v>
      </c>
      <c r="G35" s="2">
        <v>19.809999999999999</v>
      </c>
      <c r="H35" s="2">
        <v>5.68</v>
      </c>
      <c r="I35" s="2" t="s">
        <v>31</v>
      </c>
      <c r="J35" s="2">
        <v>0</v>
      </c>
      <c r="K35" s="2">
        <v>25.49</v>
      </c>
      <c r="L35" s="3">
        <v>77.716751667320523</v>
      </c>
      <c r="M35" s="3">
        <v>0</v>
      </c>
      <c r="N35" s="3">
        <v>4</v>
      </c>
      <c r="O35" s="3">
        <v>2</v>
      </c>
      <c r="P35" s="3">
        <v>0</v>
      </c>
      <c r="Q35" s="3">
        <f>(N35/6)*100</f>
        <v>66.666666666666657</v>
      </c>
      <c r="R35" s="2">
        <f>G35/N35</f>
        <v>4.9524999999999997</v>
      </c>
      <c r="S35" s="2">
        <f>H35/O35</f>
        <v>2.84</v>
      </c>
      <c r="T35" s="2" t="s">
        <v>32</v>
      </c>
      <c r="U35" s="4">
        <v>9.8182917438548962</v>
      </c>
      <c r="V35" s="5">
        <v>16.499192265509073</v>
      </c>
      <c r="W35" s="5">
        <v>26.317484009363969</v>
      </c>
      <c r="X35" s="5">
        <v>3.3324533726722907E-2</v>
      </c>
      <c r="Y35" s="5">
        <v>-0.15849347220775606</v>
      </c>
      <c r="Z35" s="5">
        <v>-0.12516893848103314</v>
      </c>
      <c r="AA35" s="2">
        <v>78.066914498141244</v>
      </c>
    </row>
    <row r="36" spans="1:27">
      <c r="A36" t="s">
        <v>28</v>
      </c>
      <c r="B36">
        <v>46</v>
      </c>
      <c r="C36">
        <v>3</v>
      </c>
      <c r="D36">
        <v>18</v>
      </c>
      <c r="E36" t="s">
        <v>40</v>
      </c>
      <c r="F36" t="s">
        <v>35</v>
      </c>
      <c r="G36" s="2">
        <v>6.54</v>
      </c>
      <c r="H36" s="2">
        <v>17.510000000000002</v>
      </c>
      <c r="I36" s="2" t="s">
        <v>31</v>
      </c>
      <c r="J36" s="2">
        <v>0</v>
      </c>
      <c r="K36" s="2">
        <v>24.05</v>
      </c>
      <c r="L36" s="3">
        <v>27.193347193347194</v>
      </c>
      <c r="M36" s="3">
        <v>0</v>
      </c>
      <c r="N36" s="3">
        <v>2</v>
      </c>
      <c r="O36" s="3">
        <v>4</v>
      </c>
      <c r="P36" s="3">
        <v>0</v>
      </c>
      <c r="Q36" s="3">
        <f>(N36/6)*100</f>
        <v>33.333333333333329</v>
      </c>
      <c r="R36" s="2">
        <f>G36/N36</f>
        <v>3.27</v>
      </c>
      <c r="S36" s="2">
        <f>H36/O36</f>
        <v>4.3775000000000004</v>
      </c>
      <c r="T36" s="2" t="s">
        <v>32</v>
      </c>
      <c r="U36" s="4">
        <v>16.803466952521184</v>
      </c>
      <c r="V36" s="5">
        <v>19.458490006536003</v>
      </c>
      <c r="W36" s="5">
        <v>36.261956959057187</v>
      </c>
      <c r="X36" s="5">
        <v>5.7051899022294947E-2</v>
      </c>
      <c r="Y36" s="5">
        <v>-0.24957199202745947</v>
      </c>
      <c r="Z36" s="5">
        <v>-0.19252009300516457</v>
      </c>
      <c r="AA36" s="2">
        <v>81.911262798634795</v>
      </c>
    </row>
    <row r="37" spans="1:27">
      <c r="A37" t="s">
        <v>28</v>
      </c>
      <c r="B37">
        <v>47</v>
      </c>
      <c r="C37">
        <v>3</v>
      </c>
      <c r="D37">
        <v>18</v>
      </c>
      <c r="E37" t="s">
        <v>40</v>
      </c>
      <c r="F37" t="s">
        <v>36</v>
      </c>
      <c r="G37" s="2">
        <v>5.72</v>
      </c>
      <c r="H37" s="2">
        <v>28.48</v>
      </c>
      <c r="I37" s="2" t="s">
        <v>31</v>
      </c>
      <c r="J37" s="2">
        <v>0</v>
      </c>
      <c r="K37" s="2">
        <v>34.200000000000003</v>
      </c>
      <c r="L37" s="3">
        <v>16.725146198830405</v>
      </c>
      <c r="M37" s="3">
        <v>0</v>
      </c>
      <c r="N37" s="3">
        <v>1</v>
      </c>
      <c r="O37" s="3">
        <v>5</v>
      </c>
      <c r="P37" s="3">
        <v>0</v>
      </c>
      <c r="Q37" s="3">
        <f>(N37/6)*100</f>
        <v>16.666666666666664</v>
      </c>
      <c r="R37" s="2">
        <f>G37/N37</f>
        <v>5.72</v>
      </c>
      <c r="S37" s="2">
        <f>H37/O37</f>
        <v>5.6959999999999997</v>
      </c>
      <c r="T37" s="2" t="s">
        <v>32</v>
      </c>
      <c r="U37" s="4">
        <v>8.4943331704934035</v>
      </c>
      <c r="V37" s="5">
        <v>19.946675351462847</v>
      </c>
      <c r="W37" s="5">
        <v>28.441008521956249</v>
      </c>
      <c r="X37" s="5">
        <v>2.8779279362785674E-2</v>
      </c>
      <c r="Y37" s="5">
        <v>-2.7311784494902232E-2</v>
      </c>
      <c r="Z37" s="5">
        <v>1.4674948678834272E-3</v>
      </c>
      <c r="AA37" s="2">
        <v>76.206896551724128</v>
      </c>
    </row>
    <row r="38" spans="1:27">
      <c r="A38" t="s">
        <v>28</v>
      </c>
      <c r="B38">
        <v>50</v>
      </c>
      <c r="C38">
        <v>4</v>
      </c>
      <c r="D38">
        <v>19</v>
      </c>
      <c r="E38" t="s">
        <v>29</v>
      </c>
      <c r="F38" t="s">
        <v>33</v>
      </c>
      <c r="G38" s="2">
        <v>35.79</v>
      </c>
      <c r="H38" s="2" t="s">
        <v>31</v>
      </c>
      <c r="I38" s="2" t="s">
        <v>31</v>
      </c>
      <c r="J38" s="2">
        <v>0</v>
      </c>
      <c r="K38" s="2">
        <v>35.79</v>
      </c>
      <c r="L38" s="3">
        <v>100</v>
      </c>
      <c r="M38" s="3">
        <v>0</v>
      </c>
      <c r="N38" s="3">
        <v>5</v>
      </c>
      <c r="O38" s="3">
        <v>0</v>
      </c>
      <c r="P38" s="3">
        <v>0</v>
      </c>
      <c r="Q38" s="3">
        <f>(N38/6)*100</f>
        <v>83.333333333333343</v>
      </c>
      <c r="R38" s="2">
        <f>G38/N38</f>
        <v>7.1579999999999995</v>
      </c>
      <c r="S38" s="2" t="s">
        <v>32</v>
      </c>
      <c r="T38" s="2" t="s">
        <v>32</v>
      </c>
      <c r="U38" s="4">
        <v>6.8470386266094438</v>
      </c>
      <c r="V38" s="5">
        <v>18.321529457666795</v>
      </c>
      <c r="W38" s="5">
        <v>25.168568084276238</v>
      </c>
      <c r="X38" s="5">
        <v>2.1412626055549829E-2</v>
      </c>
      <c r="Y38" s="5">
        <v>1.9155111538373862E-2</v>
      </c>
      <c r="Z38" s="5">
        <v>4.0567737593923688E-2</v>
      </c>
      <c r="AA38" s="2">
        <v>62.500000000000014</v>
      </c>
    </row>
    <row r="39" spans="1:27">
      <c r="A39" t="s">
        <v>28</v>
      </c>
      <c r="B39">
        <v>51</v>
      </c>
      <c r="C39">
        <v>4</v>
      </c>
      <c r="D39">
        <v>19</v>
      </c>
      <c r="E39" t="s">
        <v>29</v>
      </c>
      <c r="F39" t="s">
        <v>34</v>
      </c>
      <c r="G39" s="2">
        <v>21.9</v>
      </c>
      <c r="H39" s="2" t="s">
        <v>31</v>
      </c>
      <c r="I39" s="2" t="s">
        <v>31</v>
      </c>
      <c r="J39" s="2">
        <v>0</v>
      </c>
      <c r="K39" s="2">
        <v>21.9</v>
      </c>
      <c r="L39" s="3">
        <v>100</v>
      </c>
      <c r="M39" s="3">
        <v>0</v>
      </c>
      <c r="N39" s="3">
        <v>4</v>
      </c>
      <c r="O39" s="3">
        <v>0</v>
      </c>
      <c r="P39" s="3">
        <v>0</v>
      </c>
      <c r="Q39" s="3">
        <f>(N39/6)*100</f>
        <v>66.666666666666657</v>
      </c>
      <c r="R39" s="2">
        <f>G39/N39</f>
        <v>5.4749999999999996</v>
      </c>
      <c r="S39" s="2" t="s">
        <v>32</v>
      </c>
      <c r="T39" s="2" t="s">
        <v>32</v>
      </c>
      <c r="U39" s="4">
        <v>19.943359253499221</v>
      </c>
      <c r="V39" s="5">
        <v>28.20541845691541</v>
      </c>
      <c r="W39" s="5">
        <v>48.148777710414635</v>
      </c>
      <c r="X39" s="5">
        <v>6.8463336714109091E-2</v>
      </c>
      <c r="Y39" s="5">
        <v>2.2339225717684173E-2</v>
      </c>
      <c r="Z39" s="5">
        <v>9.0802562431793271E-2</v>
      </c>
      <c r="AA39" s="2">
        <v>80.84415584415585</v>
      </c>
    </row>
    <row r="40" spans="1:27">
      <c r="A40" t="s">
        <v>28</v>
      </c>
      <c r="B40">
        <v>52</v>
      </c>
      <c r="C40">
        <v>4</v>
      </c>
      <c r="D40">
        <v>19</v>
      </c>
      <c r="E40" t="s">
        <v>29</v>
      </c>
      <c r="F40" t="s">
        <v>35</v>
      </c>
      <c r="G40" s="2">
        <v>18.309999999999999</v>
      </c>
      <c r="H40" s="2" t="s">
        <v>31</v>
      </c>
      <c r="I40" s="2" t="s">
        <v>31</v>
      </c>
      <c r="J40" s="2">
        <v>0</v>
      </c>
      <c r="K40" s="2">
        <v>18.309999999999999</v>
      </c>
      <c r="L40" s="3">
        <v>100</v>
      </c>
      <c r="M40" s="3">
        <v>0</v>
      </c>
      <c r="N40" s="3">
        <v>2</v>
      </c>
      <c r="O40" s="3">
        <v>0</v>
      </c>
      <c r="P40" s="3">
        <v>0</v>
      </c>
      <c r="Q40" s="3">
        <f>(N40/6)*100</f>
        <v>33.333333333333329</v>
      </c>
      <c r="R40" s="2">
        <f>G40/N40</f>
        <v>9.1549999999999994</v>
      </c>
      <c r="S40" s="2" t="s">
        <v>32</v>
      </c>
      <c r="T40" s="2" t="s">
        <v>32</v>
      </c>
      <c r="U40" s="4">
        <v>12.597366480788937</v>
      </c>
      <c r="V40" s="5">
        <v>17.958591942932429</v>
      </c>
      <c r="W40" s="5">
        <v>30.555958423721364</v>
      </c>
      <c r="X40" s="5">
        <v>3.7560656437688321E-2</v>
      </c>
      <c r="Y40" s="5">
        <v>-3.3569913565425935E-2</v>
      </c>
      <c r="Z40" s="5">
        <v>3.9907428722623858E-3</v>
      </c>
      <c r="AA40" s="2">
        <v>81.229773462783172</v>
      </c>
    </row>
    <row r="41" spans="1:27">
      <c r="A41" t="s">
        <v>28</v>
      </c>
      <c r="B41">
        <v>53</v>
      </c>
      <c r="C41">
        <v>4</v>
      </c>
      <c r="D41">
        <v>19</v>
      </c>
      <c r="E41" t="s">
        <v>29</v>
      </c>
      <c r="F41" t="s">
        <v>36</v>
      </c>
      <c r="G41" s="2">
        <v>13.51</v>
      </c>
      <c r="H41" s="2" t="s">
        <v>31</v>
      </c>
      <c r="I41" s="2" t="s">
        <v>31</v>
      </c>
      <c r="J41" s="2">
        <v>0</v>
      </c>
      <c r="K41" s="2">
        <v>13.51</v>
      </c>
      <c r="L41" s="3">
        <v>100</v>
      </c>
      <c r="M41" s="3">
        <v>0</v>
      </c>
      <c r="N41" s="3">
        <v>1</v>
      </c>
      <c r="O41" s="3">
        <v>0</v>
      </c>
      <c r="P41" s="3">
        <v>0</v>
      </c>
      <c r="Q41" s="3">
        <f>(N41/6)*100</f>
        <v>16.666666666666664</v>
      </c>
      <c r="R41" s="2">
        <f>G41/N41</f>
        <v>13.51</v>
      </c>
      <c r="S41" s="2" t="s">
        <v>32</v>
      </c>
      <c r="T41" s="2" t="s">
        <v>32</v>
      </c>
      <c r="U41" s="4">
        <v>13.58875193798449</v>
      </c>
      <c r="V41" s="5">
        <v>16.790670111972435</v>
      </c>
      <c r="W41" s="5">
        <v>30.379422049956926</v>
      </c>
      <c r="X41" s="5">
        <v>4.6285273315604718E-2</v>
      </c>
      <c r="Y41" s="5">
        <v>-2.670791376777007E-2</v>
      </c>
      <c r="Z41" s="5">
        <v>1.9577359547834648E-2</v>
      </c>
      <c r="AA41" s="2">
        <v>75.675675675675663</v>
      </c>
    </row>
    <row r="42" spans="1:27">
      <c r="A42" t="s">
        <v>28</v>
      </c>
      <c r="B42">
        <v>55</v>
      </c>
      <c r="C42">
        <v>4</v>
      </c>
      <c r="D42">
        <v>19</v>
      </c>
      <c r="E42" t="s">
        <v>39</v>
      </c>
      <c r="F42" t="s">
        <v>33</v>
      </c>
      <c r="G42" s="2">
        <v>3.44</v>
      </c>
      <c r="H42" s="2" t="s">
        <v>31</v>
      </c>
      <c r="I42" s="2">
        <v>54.4</v>
      </c>
      <c r="J42" s="2">
        <v>0</v>
      </c>
      <c r="K42" s="2">
        <v>57.839999999999996</v>
      </c>
      <c r="L42" s="3">
        <v>5.9474412171507609</v>
      </c>
      <c r="M42" s="3">
        <v>0</v>
      </c>
      <c r="N42" s="3">
        <v>5</v>
      </c>
      <c r="O42" s="3">
        <v>0</v>
      </c>
      <c r="P42" s="3">
        <v>1</v>
      </c>
      <c r="Q42" s="3">
        <f>(N42/6)*100</f>
        <v>83.333333333333343</v>
      </c>
      <c r="R42" s="2">
        <f>G42/N42</f>
        <v>0.68799999999999994</v>
      </c>
      <c r="S42" s="2" t="s">
        <v>32</v>
      </c>
      <c r="T42" s="2">
        <f>I42/P42</f>
        <v>54.4</v>
      </c>
      <c r="U42" s="4">
        <v>11.446191471409099</v>
      </c>
      <c r="V42" s="5">
        <v>12.304508859609264</v>
      </c>
      <c r="W42" s="5">
        <v>23.750700331018365</v>
      </c>
      <c r="X42" s="5">
        <v>3.9183345779297524E-2</v>
      </c>
      <c r="Y42" s="5">
        <v>-3.0565313834852212E-2</v>
      </c>
      <c r="Z42" s="5">
        <v>8.6180319444453223E-3</v>
      </c>
      <c r="AA42" s="2">
        <v>72.072072072072075</v>
      </c>
    </row>
    <row r="43" spans="1:27">
      <c r="A43" t="s">
        <v>28</v>
      </c>
      <c r="B43">
        <v>56</v>
      </c>
      <c r="C43">
        <v>4</v>
      </c>
      <c r="D43">
        <v>19</v>
      </c>
      <c r="E43" t="s">
        <v>39</v>
      </c>
      <c r="F43" t="s">
        <v>34</v>
      </c>
      <c r="G43" s="2">
        <v>5.36</v>
      </c>
      <c r="H43" s="2" t="s">
        <v>31</v>
      </c>
      <c r="I43" s="2">
        <v>62.03</v>
      </c>
      <c r="J43" s="2">
        <v>0</v>
      </c>
      <c r="K43" s="2">
        <v>67.39</v>
      </c>
      <c r="L43" s="3">
        <v>7.9537023297225122</v>
      </c>
      <c r="M43" s="3">
        <v>0</v>
      </c>
      <c r="N43" s="3">
        <v>4</v>
      </c>
      <c r="O43" s="3">
        <v>0</v>
      </c>
      <c r="P43" s="3">
        <v>2</v>
      </c>
      <c r="Q43" s="3">
        <f>(N43/6)*100</f>
        <v>66.666666666666657</v>
      </c>
      <c r="R43" s="2">
        <f>G43/N43</f>
        <v>1.34</v>
      </c>
      <c r="S43" s="2" t="s">
        <v>32</v>
      </c>
      <c r="T43" s="2">
        <f>I43/P43</f>
        <v>31.015000000000001</v>
      </c>
      <c r="U43" s="4">
        <v>17.632378133333336</v>
      </c>
      <c r="V43" s="5">
        <v>23.560603733333327</v>
      </c>
      <c r="W43" s="5">
        <v>41.192981866666663</v>
      </c>
      <c r="X43" s="5">
        <v>5.1027170415217704E-2</v>
      </c>
      <c r="Y43" s="5">
        <v>-2.5523838658766059E-2</v>
      </c>
      <c r="Z43" s="5">
        <v>2.5503331756451645E-2</v>
      </c>
      <c r="AA43" s="2">
        <v>75.206611570247929</v>
      </c>
    </row>
    <row r="44" spans="1:27">
      <c r="A44" t="s">
        <v>28</v>
      </c>
      <c r="B44">
        <v>57</v>
      </c>
      <c r="C44">
        <v>4</v>
      </c>
      <c r="D44">
        <v>19</v>
      </c>
      <c r="E44" t="s">
        <v>39</v>
      </c>
      <c r="F44" t="s">
        <v>35</v>
      </c>
      <c r="G44" s="2">
        <v>0.45</v>
      </c>
      <c r="H44" s="2" t="s">
        <v>31</v>
      </c>
      <c r="I44" s="2">
        <v>99.51</v>
      </c>
      <c r="J44" s="2">
        <v>0</v>
      </c>
      <c r="K44" s="2">
        <v>99.960000000000008</v>
      </c>
      <c r="L44" s="3">
        <v>0.4501800720288115</v>
      </c>
      <c r="M44" s="3">
        <v>0</v>
      </c>
      <c r="N44" s="3">
        <v>2</v>
      </c>
      <c r="O44" s="3">
        <v>0</v>
      </c>
      <c r="P44" s="3">
        <v>4</v>
      </c>
      <c r="Q44" s="3">
        <f>(N44/6)*100</f>
        <v>33.333333333333329</v>
      </c>
      <c r="R44" s="2">
        <f>G44/N44</f>
        <v>0.22500000000000001</v>
      </c>
      <c r="S44" s="2" t="s">
        <v>32</v>
      </c>
      <c r="T44" s="2">
        <f>I44/P44</f>
        <v>24.877500000000001</v>
      </c>
      <c r="U44" s="4">
        <v>11.230551353503188</v>
      </c>
      <c r="V44" s="5">
        <v>24.009596120440076</v>
      </c>
      <c r="W44" s="5">
        <v>35.240147473943267</v>
      </c>
      <c r="X44" s="5">
        <v>3.367885783925078E-2</v>
      </c>
      <c r="Y44" s="5">
        <v>5.0218686233847794E-2</v>
      </c>
      <c r="Z44" s="5">
        <v>8.3897544073098587E-2</v>
      </c>
      <c r="AA44" s="2">
        <v>64.940239043824704</v>
      </c>
    </row>
    <row r="45" spans="1:27">
      <c r="A45" t="s">
        <v>28</v>
      </c>
      <c r="B45">
        <v>58</v>
      </c>
      <c r="C45">
        <v>4</v>
      </c>
      <c r="D45">
        <v>19</v>
      </c>
      <c r="E45" t="s">
        <v>39</v>
      </c>
      <c r="F45" t="s">
        <v>36</v>
      </c>
      <c r="G45" s="2">
        <v>0.37</v>
      </c>
      <c r="H45" s="2" t="s">
        <v>31</v>
      </c>
      <c r="I45" s="2">
        <v>83.85</v>
      </c>
      <c r="J45" s="2">
        <v>0</v>
      </c>
      <c r="K45" s="2">
        <v>84.22</v>
      </c>
      <c r="L45" s="3">
        <v>0.43932557587271431</v>
      </c>
      <c r="M45" s="3">
        <v>0</v>
      </c>
      <c r="N45" s="3">
        <v>1</v>
      </c>
      <c r="O45" s="3">
        <v>0</v>
      </c>
      <c r="P45" s="3">
        <v>5</v>
      </c>
      <c r="Q45" s="3">
        <f>(N45/6)*100</f>
        <v>16.666666666666664</v>
      </c>
      <c r="R45" s="2">
        <f>G45/N45</f>
        <v>0.37</v>
      </c>
      <c r="S45" s="2" t="s">
        <v>32</v>
      </c>
      <c r="T45" s="2">
        <f>I45/P45</f>
        <v>16.77</v>
      </c>
      <c r="U45" s="4">
        <v>12.20708603111712</v>
      </c>
      <c r="V45" s="5">
        <v>16.854987437185923</v>
      </c>
      <c r="W45" s="5">
        <v>29.062073468303041</v>
      </c>
      <c r="X45" s="5">
        <v>4.0398606800382264E-2</v>
      </c>
      <c r="Y45" s="5">
        <v>-1.6197722951857518E-2</v>
      </c>
      <c r="Z45" s="5">
        <v>2.4200883848524733E-2</v>
      </c>
      <c r="AA45" s="2">
        <v>72.995780590717303</v>
      </c>
    </row>
    <row r="46" spans="1:27">
      <c r="A46" t="s">
        <v>28</v>
      </c>
      <c r="B46">
        <v>60</v>
      </c>
      <c r="C46">
        <v>4</v>
      </c>
      <c r="D46">
        <v>19</v>
      </c>
      <c r="E46" t="s">
        <v>40</v>
      </c>
      <c r="F46" t="s">
        <v>33</v>
      </c>
      <c r="G46" s="2">
        <v>14.58</v>
      </c>
      <c r="H46" s="2">
        <v>10.5</v>
      </c>
      <c r="I46" s="2" t="s">
        <v>31</v>
      </c>
      <c r="J46" s="2">
        <v>0</v>
      </c>
      <c r="K46" s="2">
        <v>25.08</v>
      </c>
      <c r="L46" s="3">
        <v>58.13397129186604</v>
      </c>
      <c r="M46" s="3">
        <v>0</v>
      </c>
      <c r="N46" s="3">
        <v>5</v>
      </c>
      <c r="O46" s="3">
        <v>1</v>
      </c>
      <c r="P46" s="3">
        <v>0</v>
      </c>
      <c r="Q46" s="3">
        <f>(N46/6)*100</f>
        <v>83.333333333333343</v>
      </c>
      <c r="R46" s="2">
        <f>G46/N46</f>
        <v>2.9159999999999999</v>
      </c>
      <c r="S46" s="2">
        <f>H46/O46</f>
        <v>10.5</v>
      </c>
      <c r="T46" s="2" t="s">
        <v>38</v>
      </c>
      <c r="U46" s="4">
        <v>18.996196943972841</v>
      </c>
      <c r="V46" s="5">
        <v>22.993005093378617</v>
      </c>
      <c r="W46" s="5">
        <v>41.989202037351461</v>
      </c>
      <c r="X46" s="5">
        <v>6.483230092436168E-2</v>
      </c>
      <c r="Y46" s="5">
        <v>-6.29555944618235E-2</v>
      </c>
      <c r="Z46" s="5">
        <v>1.8767064625381739E-3</v>
      </c>
      <c r="AA46" s="2">
        <v>76.543209876543216</v>
      </c>
    </row>
    <row r="47" spans="1:27">
      <c r="A47" t="s">
        <v>28</v>
      </c>
      <c r="B47">
        <v>61</v>
      </c>
      <c r="C47">
        <v>4</v>
      </c>
      <c r="D47">
        <v>19</v>
      </c>
      <c r="E47" t="s">
        <v>40</v>
      </c>
      <c r="F47" t="s">
        <v>34</v>
      </c>
      <c r="G47" s="2">
        <v>5.3</v>
      </c>
      <c r="H47" s="2">
        <v>22.59</v>
      </c>
      <c r="I47" s="2" t="s">
        <v>31</v>
      </c>
      <c r="J47" s="2">
        <v>0</v>
      </c>
      <c r="K47" s="2">
        <v>27.89</v>
      </c>
      <c r="L47" s="3">
        <v>19.003226963069199</v>
      </c>
      <c r="M47" s="3">
        <v>0</v>
      </c>
      <c r="N47" s="3">
        <v>4</v>
      </c>
      <c r="O47" s="3">
        <v>2</v>
      </c>
      <c r="P47" s="3">
        <v>0</v>
      </c>
      <c r="Q47" s="3">
        <f>(N47/6)*100</f>
        <v>66.666666666666657</v>
      </c>
      <c r="R47" s="2">
        <f>G47/N47</f>
        <v>1.325</v>
      </c>
      <c r="S47" s="2">
        <f>H47/O47</f>
        <v>11.295</v>
      </c>
      <c r="T47" s="2" t="s">
        <v>32</v>
      </c>
      <c r="U47" s="4">
        <v>19.189013046371755</v>
      </c>
      <c r="V47" s="5">
        <v>24.399327967453136</v>
      </c>
      <c r="W47" s="5">
        <v>43.588341013824888</v>
      </c>
      <c r="X47" s="5">
        <v>6.5078454613667722E-2</v>
      </c>
      <c r="Y47" s="5">
        <v>-0.18495808375334885</v>
      </c>
      <c r="Z47" s="5">
        <v>-0.11987962913968114</v>
      </c>
      <c r="AA47" s="2">
        <v>79.804560260586328</v>
      </c>
    </row>
    <row r="48" spans="1:27">
      <c r="A48" t="s">
        <v>28</v>
      </c>
      <c r="B48">
        <v>62</v>
      </c>
      <c r="C48">
        <v>4</v>
      </c>
      <c r="D48">
        <v>19</v>
      </c>
      <c r="E48" t="s">
        <v>40</v>
      </c>
      <c r="F48" t="s">
        <v>35</v>
      </c>
      <c r="G48" s="2">
        <v>7.31</v>
      </c>
      <c r="H48" s="2">
        <v>32.22</v>
      </c>
      <c r="I48" s="2" t="s">
        <v>31</v>
      </c>
      <c r="J48" s="2">
        <v>0</v>
      </c>
      <c r="K48" s="2">
        <v>39.53</v>
      </c>
      <c r="L48" s="3">
        <v>18.49228434100683</v>
      </c>
      <c r="M48" s="3">
        <v>0</v>
      </c>
      <c r="N48" s="3">
        <v>2</v>
      </c>
      <c r="O48" s="3">
        <v>4</v>
      </c>
      <c r="P48" s="3">
        <v>0</v>
      </c>
      <c r="Q48" s="3">
        <f>(N48/6)*100</f>
        <v>33.333333333333329</v>
      </c>
      <c r="R48" s="2">
        <f>G48/N48</f>
        <v>3.6549999999999998</v>
      </c>
      <c r="S48" s="2">
        <f>H48/O48</f>
        <v>8.0549999999999997</v>
      </c>
      <c r="T48" s="2" t="s">
        <v>32</v>
      </c>
      <c r="U48" s="4">
        <v>24.998617152236367</v>
      </c>
      <c r="V48" s="5">
        <v>22.62312445043673</v>
      </c>
      <c r="W48" s="5">
        <v>47.621741602673097</v>
      </c>
      <c r="X48" s="5">
        <v>8.5835404736792617E-2</v>
      </c>
      <c r="Y48" s="5">
        <v>-0.11697381901078505</v>
      </c>
      <c r="Z48" s="5">
        <v>-3.1138414273992426E-2</v>
      </c>
      <c r="AA48" s="2">
        <v>81.208053691275168</v>
      </c>
    </row>
    <row r="49" spans="1:27">
      <c r="A49" t="s">
        <v>28</v>
      </c>
      <c r="B49">
        <v>63</v>
      </c>
      <c r="C49">
        <v>4</v>
      </c>
      <c r="D49">
        <v>19</v>
      </c>
      <c r="E49" t="s">
        <v>40</v>
      </c>
      <c r="F49" t="s">
        <v>36</v>
      </c>
      <c r="G49" s="2">
        <v>6.72</v>
      </c>
      <c r="H49" s="2">
        <v>20.03</v>
      </c>
      <c r="I49" s="2" t="s">
        <v>31</v>
      </c>
      <c r="J49" s="2">
        <v>0</v>
      </c>
      <c r="K49" s="2">
        <v>26.75</v>
      </c>
      <c r="L49" s="3">
        <v>25.121495327102807</v>
      </c>
      <c r="M49" s="3">
        <v>0</v>
      </c>
      <c r="N49" s="3">
        <v>1</v>
      </c>
      <c r="O49" s="3">
        <v>5</v>
      </c>
      <c r="P49" s="3">
        <v>0</v>
      </c>
      <c r="Q49" s="3">
        <f>(N49/6)*100</f>
        <v>16.666666666666664</v>
      </c>
      <c r="R49" s="2">
        <f>G49/N49</f>
        <v>6.72</v>
      </c>
      <c r="S49" s="2">
        <f>H49/O49</f>
        <v>4.0060000000000002</v>
      </c>
      <c r="T49" s="2" t="s">
        <v>32</v>
      </c>
      <c r="U49" s="4">
        <v>15.701972972972969</v>
      </c>
      <c r="V49" s="5">
        <v>27.569381537381531</v>
      </c>
      <c r="W49" s="5">
        <v>43.271354510354499</v>
      </c>
      <c r="X49" s="5">
        <v>5.3886698034657947E-2</v>
      </c>
      <c r="Y49" s="5">
        <v>-0.12760057824933674</v>
      </c>
      <c r="Z49" s="5">
        <v>-7.3713880214678812E-2</v>
      </c>
      <c r="AA49" s="2">
        <v>80.786026200873351</v>
      </c>
    </row>
    <row r="50" spans="1:27">
      <c r="A50" t="s">
        <v>28</v>
      </c>
      <c r="B50">
        <v>66</v>
      </c>
      <c r="C50">
        <v>5</v>
      </c>
      <c r="D50">
        <v>20</v>
      </c>
      <c r="E50" t="s">
        <v>29</v>
      </c>
      <c r="F50" t="s">
        <v>33</v>
      </c>
      <c r="G50" s="2">
        <v>28.24</v>
      </c>
      <c r="H50" s="2" t="s">
        <v>31</v>
      </c>
      <c r="I50" s="2" t="s">
        <v>31</v>
      </c>
      <c r="J50" s="2">
        <v>0</v>
      </c>
      <c r="K50" s="2">
        <v>28.24</v>
      </c>
      <c r="L50" s="3">
        <v>100</v>
      </c>
      <c r="M50" s="3">
        <v>0</v>
      </c>
      <c r="N50" s="3">
        <v>5</v>
      </c>
      <c r="O50" s="3">
        <v>0</v>
      </c>
      <c r="P50" s="3">
        <v>0</v>
      </c>
      <c r="Q50" s="3">
        <f>(N50/6)*100</f>
        <v>83.333333333333343</v>
      </c>
      <c r="R50" s="2">
        <f>G50/N50</f>
        <v>5.6479999999999997</v>
      </c>
      <c r="S50" s="2" t="s">
        <v>32</v>
      </c>
      <c r="T50" s="2" t="s">
        <v>32</v>
      </c>
      <c r="U50" s="4">
        <v>6.3745710854397792</v>
      </c>
      <c r="V50" s="5">
        <v>24.77485073773304</v>
      </c>
      <c r="W50" s="5">
        <v>31.149421823172819</v>
      </c>
      <c r="X50" s="5">
        <v>2.1486826045683961E-2</v>
      </c>
      <c r="Y50" s="5">
        <v>-0.17144821031312102</v>
      </c>
      <c r="Z50" s="5">
        <v>-0.14996138426743708</v>
      </c>
      <c r="AA50" s="2">
        <v>75.545851528384276</v>
      </c>
    </row>
    <row r="51" spans="1:27">
      <c r="A51" t="s">
        <v>28</v>
      </c>
      <c r="B51">
        <v>67</v>
      </c>
      <c r="C51">
        <v>5</v>
      </c>
      <c r="D51">
        <v>20</v>
      </c>
      <c r="E51" t="s">
        <v>29</v>
      </c>
      <c r="F51" t="s">
        <v>34</v>
      </c>
      <c r="G51" s="2">
        <v>28.26</v>
      </c>
      <c r="H51" s="2" t="s">
        <v>31</v>
      </c>
      <c r="I51" s="2" t="s">
        <v>31</v>
      </c>
      <c r="J51" s="2">
        <v>0</v>
      </c>
      <c r="K51" s="2">
        <v>28.26</v>
      </c>
      <c r="L51" s="3">
        <v>100</v>
      </c>
      <c r="M51" s="3">
        <v>0</v>
      </c>
      <c r="N51" s="3">
        <v>4</v>
      </c>
      <c r="O51" s="3">
        <v>0</v>
      </c>
      <c r="P51" s="3">
        <v>0</v>
      </c>
      <c r="Q51" s="3">
        <f>(N51/6)*100</f>
        <v>66.666666666666657</v>
      </c>
      <c r="R51" s="2">
        <f>G51/N51</f>
        <v>7.0650000000000004</v>
      </c>
      <c r="S51" s="2" t="s">
        <v>32</v>
      </c>
      <c r="T51" s="2" t="s">
        <v>32</v>
      </c>
      <c r="U51" s="4">
        <v>11.536465995869099</v>
      </c>
      <c r="V51" s="5">
        <v>17.75783626728315</v>
      </c>
      <c r="W51" s="5">
        <v>29.294302263152247</v>
      </c>
      <c r="X51" s="5">
        <v>3.7663475410848607E-2</v>
      </c>
      <c r="Y51" s="5">
        <v>-3.8683015736402258E-3</v>
      </c>
      <c r="Z51" s="5">
        <v>3.3795173837208377E-2</v>
      </c>
      <c r="AA51" s="2">
        <v>77.972027972027973</v>
      </c>
    </row>
    <row r="52" spans="1:27">
      <c r="A52" t="s">
        <v>28</v>
      </c>
      <c r="B52">
        <v>68</v>
      </c>
      <c r="C52">
        <v>5</v>
      </c>
      <c r="D52">
        <v>20</v>
      </c>
      <c r="E52" t="s">
        <v>29</v>
      </c>
      <c r="F52" t="s">
        <v>35</v>
      </c>
      <c r="G52" s="2">
        <v>20.51</v>
      </c>
      <c r="H52" s="2" t="s">
        <v>31</v>
      </c>
      <c r="I52" s="2" t="s">
        <v>31</v>
      </c>
      <c r="J52" s="2">
        <v>0</v>
      </c>
      <c r="K52" s="2">
        <v>20.51</v>
      </c>
      <c r="L52" s="3">
        <v>100</v>
      </c>
      <c r="M52" s="3">
        <v>0</v>
      </c>
      <c r="N52" s="3">
        <v>2</v>
      </c>
      <c r="O52" s="3">
        <v>0</v>
      </c>
      <c r="P52" s="3">
        <v>0</v>
      </c>
      <c r="Q52" s="3">
        <f>(N52/6)*100</f>
        <v>33.333333333333329</v>
      </c>
      <c r="R52" s="2">
        <f>G52/N52</f>
        <v>10.255000000000001</v>
      </c>
      <c r="S52" s="2" t="s">
        <v>32</v>
      </c>
      <c r="T52" s="2" t="s">
        <v>32</v>
      </c>
      <c r="U52" s="4">
        <v>2.8421938029905958</v>
      </c>
      <c r="V52" s="5">
        <v>16.475023647294584</v>
      </c>
      <c r="W52" s="5">
        <v>19.317217450285181</v>
      </c>
      <c r="X52" s="5">
        <v>7.7544588158193319E-3</v>
      </c>
      <c r="Y52" s="5">
        <v>-0.24137035884168445</v>
      </c>
      <c r="Z52" s="5">
        <v>-0.2336159000258651</v>
      </c>
      <c r="AA52" s="2">
        <v>75.655430711610478</v>
      </c>
    </row>
    <row r="53" spans="1:27">
      <c r="A53" t="s">
        <v>28</v>
      </c>
      <c r="B53">
        <v>69</v>
      </c>
      <c r="C53">
        <v>5</v>
      </c>
      <c r="D53">
        <v>20</v>
      </c>
      <c r="E53" t="s">
        <v>29</v>
      </c>
      <c r="F53" t="s">
        <v>36</v>
      </c>
      <c r="G53" s="2" t="s">
        <v>31</v>
      </c>
      <c r="H53" s="2" t="s">
        <v>31</v>
      </c>
      <c r="I53" s="2" t="s">
        <v>31</v>
      </c>
      <c r="J53" s="2">
        <v>0</v>
      </c>
      <c r="K53" s="2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f>(N53/6)*100</f>
        <v>16.666666666666664</v>
      </c>
      <c r="R53" s="2" t="s">
        <v>32</v>
      </c>
      <c r="S53" s="2" t="s">
        <v>38</v>
      </c>
      <c r="T53" s="2" t="s">
        <v>38</v>
      </c>
      <c r="U53" s="4">
        <v>10.282617980884108</v>
      </c>
      <c r="V53" s="5">
        <v>36.238587216248497</v>
      </c>
      <c r="W53" s="5">
        <v>46.521205197132602</v>
      </c>
      <c r="X53" s="5">
        <v>3.3722112146008856E-2</v>
      </c>
      <c r="Y53" s="5">
        <v>-6.362552798426882E-2</v>
      </c>
      <c r="Z53" s="5">
        <v>-2.9903415838259995E-2</v>
      </c>
      <c r="AA53" s="2">
        <v>79.288025889967628</v>
      </c>
    </row>
    <row r="54" spans="1:27">
      <c r="A54" t="s">
        <v>28</v>
      </c>
      <c r="B54">
        <v>71</v>
      </c>
      <c r="C54">
        <v>5</v>
      </c>
      <c r="D54">
        <v>20</v>
      </c>
      <c r="E54" t="s">
        <v>39</v>
      </c>
      <c r="F54" t="s">
        <v>33</v>
      </c>
      <c r="G54" s="2">
        <v>4.29</v>
      </c>
      <c r="H54" s="2" t="s">
        <v>31</v>
      </c>
      <c r="I54" s="2">
        <v>38.19</v>
      </c>
      <c r="J54" s="2">
        <v>0</v>
      </c>
      <c r="K54" s="2">
        <v>42.48</v>
      </c>
      <c r="L54" s="3">
        <v>10.098870056497177</v>
      </c>
      <c r="M54" s="3">
        <v>0</v>
      </c>
      <c r="N54" s="3">
        <v>5</v>
      </c>
      <c r="O54" s="3">
        <v>0</v>
      </c>
      <c r="P54" s="3">
        <v>1</v>
      </c>
      <c r="Q54" s="3">
        <f>(N54/6)*100</f>
        <v>83.333333333333343</v>
      </c>
      <c r="R54" s="2">
        <f>G54/N54</f>
        <v>0.85799999999999998</v>
      </c>
      <c r="S54" s="2" t="s">
        <v>32</v>
      </c>
      <c r="T54" s="2">
        <f>I54/P54</f>
        <v>38.19</v>
      </c>
      <c r="U54" s="4">
        <v>10.436788734071692</v>
      </c>
      <c r="V54" s="5">
        <v>19.688397046564251</v>
      </c>
      <c r="W54" s="5">
        <v>30.125185780635945</v>
      </c>
      <c r="X54" s="5">
        <v>3.5295076788986246E-2</v>
      </c>
      <c r="Y54" s="5">
        <v>-8.2615926110897742E-2</v>
      </c>
      <c r="Z54" s="5">
        <v>-4.7320849321911475E-2</v>
      </c>
      <c r="AA54" s="2">
        <v>77.405857740585773</v>
      </c>
    </row>
    <row r="55" spans="1:27">
      <c r="A55" t="s">
        <v>28</v>
      </c>
      <c r="B55">
        <v>72</v>
      </c>
      <c r="C55">
        <v>5</v>
      </c>
      <c r="D55">
        <v>20</v>
      </c>
      <c r="E55" t="s">
        <v>39</v>
      </c>
      <c r="F55" t="s">
        <v>34</v>
      </c>
      <c r="G55" s="2">
        <v>2.62</v>
      </c>
      <c r="H55" s="2" t="s">
        <v>31</v>
      </c>
      <c r="I55" s="2">
        <v>55.65</v>
      </c>
      <c r="J55" s="2">
        <v>0</v>
      </c>
      <c r="K55" s="2">
        <v>58.269999999999996</v>
      </c>
      <c r="L55" s="3">
        <v>4.4963102797322811</v>
      </c>
      <c r="M55" s="3">
        <v>0</v>
      </c>
      <c r="N55" s="3">
        <v>4</v>
      </c>
      <c r="O55" s="3">
        <v>0</v>
      </c>
      <c r="P55" s="3">
        <v>2</v>
      </c>
      <c r="Q55" s="3">
        <f>(N55/6)*100</f>
        <v>66.666666666666657</v>
      </c>
      <c r="R55" s="2">
        <f>G55/N55</f>
        <v>0.65500000000000003</v>
      </c>
      <c r="S55" s="2" t="s">
        <v>32</v>
      </c>
      <c r="T55" s="2">
        <f>I55/P55</f>
        <v>27.824999999999999</v>
      </c>
      <c r="U55" s="4">
        <v>14.191552248166726</v>
      </c>
      <c r="V55" s="5">
        <v>17.468041296796599</v>
      </c>
      <c r="W55" s="5">
        <v>31.659593544963325</v>
      </c>
      <c r="X55" s="5">
        <v>4.7438181541275534E-2</v>
      </c>
      <c r="Y55" s="5">
        <v>-6.3614314284440865E-2</v>
      </c>
      <c r="Z55" s="5">
        <v>-1.6176132743165317E-2</v>
      </c>
      <c r="AA55" s="2">
        <v>73.98373983739836</v>
      </c>
    </row>
    <row r="56" spans="1:27">
      <c r="A56" t="s">
        <v>28</v>
      </c>
      <c r="B56">
        <v>73</v>
      </c>
      <c r="C56">
        <v>5</v>
      </c>
      <c r="D56">
        <v>20</v>
      </c>
      <c r="E56" t="s">
        <v>39</v>
      </c>
      <c r="F56" t="s">
        <v>35</v>
      </c>
      <c r="G56" s="2">
        <v>0.75</v>
      </c>
      <c r="H56" s="2" t="s">
        <v>31</v>
      </c>
      <c r="I56" s="2">
        <v>68.790000000000006</v>
      </c>
      <c r="J56" s="2">
        <v>0.05</v>
      </c>
      <c r="K56" s="2">
        <v>69.59</v>
      </c>
      <c r="L56" s="3">
        <v>1.0777410547492456</v>
      </c>
      <c r="M56" s="3">
        <v>7.1849403649949711E-2</v>
      </c>
      <c r="N56" s="3">
        <v>2</v>
      </c>
      <c r="O56" s="3">
        <v>0</v>
      </c>
      <c r="P56" s="3">
        <v>4</v>
      </c>
      <c r="Q56" s="3">
        <f>(N56/6)*100</f>
        <v>33.333333333333329</v>
      </c>
      <c r="R56" s="2">
        <f>G56/N56</f>
        <v>0.375</v>
      </c>
      <c r="S56" s="2" t="s">
        <v>32</v>
      </c>
      <c r="T56" s="2">
        <f>I56/P56</f>
        <v>17.197500000000002</v>
      </c>
      <c r="U56" s="4">
        <v>1.4470448328240446</v>
      </c>
      <c r="V56" s="5">
        <v>13.180675818448941</v>
      </c>
      <c r="W56" s="5">
        <v>14.627720651272986</v>
      </c>
      <c r="X56" s="5">
        <v>-2.6040828185439638E-4</v>
      </c>
      <c r="Y56" s="5">
        <v>1.9310075246499057E-2</v>
      </c>
      <c r="Z56" s="5">
        <v>1.9049666964644663E-2</v>
      </c>
      <c r="AA56" s="2">
        <v>54.95867768595042</v>
      </c>
    </row>
    <row r="57" spans="1:27">
      <c r="A57" t="s">
        <v>28</v>
      </c>
      <c r="B57">
        <v>74</v>
      </c>
      <c r="C57">
        <v>5</v>
      </c>
      <c r="D57">
        <v>20</v>
      </c>
      <c r="E57" t="s">
        <v>39</v>
      </c>
      <c r="F57" t="s">
        <v>36</v>
      </c>
      <c r="G57" s="2">
        <v>0.16</v>
      </c>
      <c r="H57" s="2" t="s">
        <v>31</v>
      </c>
      <c r="I57" s="2">
        <v>62.67</v>
      </c>
      <c r="J57" s="2">
        <v>0</v>
      </c>
      <c r="K57" s="2">
        <v>62.83</v>
      </c>
      <c r="L57" s="3">
        <v>0.25465541938564384</v>
      </c>
      <c r="M57" s="3">
        <v>0</v>
      </c>
      <c r="N57" s="3">
        <v>1</v>
      </c>
      <c r="O57" s="3">
        <v>0</v>
      </c>
      <c r="P57" s="3">
        <v>5</v>
      </c>
      <c r="Q57" s="3">
        <f>(N57/6)*100</f>
        <v>16.666666666666664</v>
      </c>
      <c r="R57" s="2">
        <f>G57/N57</f>
        <v>0.16</v>
      </c>
      <c r="S57" s="2" t="s">
        <v>32</v>
      </c>
      <c r="T57" s="2">
        <f>I57/P57</f>
        <v>12.534000000000001</v>
      </c>
      <c r="U57" s="4">
        <v>6.3161306851596288</v>
      </c>
      <c r="V57" s="5">
        <v>18.22180329682487</v>
      </c>
      <c r="W57" s="5">
        <v>24.537933981984498</v>
      </c>
      <c r="X57" s="5">
        <v>1.5789253396521093E-2</v>
      </c>
      <c r="Y57" s="5">
        <v>3.5695603260637261E-2</v>
      </c>
      <c r="Z57" s="5">
        <v>5.1484856657158358E-2</v>
      </c>
      <c r="AA57" s="2">
        <v>74.817518248175176</v>
      </c>
    </row>
    <row r="58" spans="1:27">
      <c r="A58" t="s">
        <v>28</v>
      </c>
      <c r="B58">
        <v>76</v>
      </c>
      <c r="C58">
        <v>5</v>
      </c>
      <c r="D58">
        <v>20</v>
      </c>
      <c r="E58" t="s">
        <v>40</v>
      </c>
      <c r="F58" t="s">
        <v>33</v>
      </c>
      <c r="G58" s="2">
        <v>7.91</v>
      </c>
      <c r="H58" s="2">
        <v>27.46</v>
      </c>
      <c r="I58" s="2" t="s">
        <v>31</v>
      </c>
      <c r="J58" s="2">
        <v>0</v>
      </c>
      <c r="K58" s="2">
        <v>35.370000000000005</v>
      </c>
      <c r="L58" s="3">
        <v>22.363584959004804</v>
      </c>
      <c r="M58" s="3">
        <v>0</v>
      </c>
      <c r="N58" s="3">
        <v>5</v>
      </c>
      <c r="O58" s="3">
        <v>1</v>
      </c>
      <c r="P58" s="3">
        <v>0</v>
      </c>
      <c r="Q58" s="3">
        <f>(N58/6)*100</f>
        <v>83.333333333333343</v>
      </c>
      <c r="R58" s="2">
        <f>G58/N58</f>
        <v>1.5820000000000001</v>
      </c>
      <c r="S58" s="2">
        <f>H58/O58</f>
        <v>27.46</v>
      </c>
      <c r="T58" s="2" t="s">
        <v>32</v>
      </c>
      <c r="U58" s="4">
        <v>11.397884203784699</v>
      </c>
      <c r="V58" s="5">
        <v>31.105759375530294</v>
      </c>
      <c r="W58" s="5">
        <v>42.503643579314996</v>
      </c>
      <c r="X58" s="5">
        <v>3.5964113787666993E-2</v>
      </c>
      <c r="Y58" s="5">
        <v>-5.1879348941619691E-2</v>
      </c>
      <c r="Z58" s="5">
        <v>-1.5915235153952687E-2</v>
      </c>
      <c r="AA58" s="2">
        <v>75.347222222222214</v>
      </c>
    </row>
    <row r="59" spans="1:27">
      <c r="A59" t="s">
        <v>28</v>
      </c>
      <c r="B59">
        <v>77</v>
      </c>
      <c r="C59">
        <v>5</v>
      </c>
      <c r="D59">
        <v>20</v>
      </c>
      <c r="E59" t="s">
        <v>40</v>
      </c>
      <c r="F59" t="s">
        <v>34</v>
      </c>
      <c r="G59" s="2">
        <v>10.79</v>
      </c>
      <c r="H59" s="2">
        <v>12.95</v>
      </c>
      <c r="I59" s="2" t="s">
        <v>31</v>
      </c>
      <c r="J59" s="2">
        <v>0</v>
      </c>
      <c r="K59" s="2">
        <v>23.74</v>
      </c>
      <c r="L59" s="3">
        <v>45.450716090985679</v>
      </c>
      <c r="M59" s="3">
        <v>0</v>
      </c>
      <c r="N59" s="3">
        <v>4</v>
      </c>
      <c r="O59" s="3">
        <v>2</v>
      </c>
      <c r="P59" s="3">
        <v>0</v>
      </c>
      <c r="Q59" s="3">
        <f>(N59/6)*100</f>
        <v>66.666666666666657</v>
      </c>
      <c r="R59" s="2">
        <f>G59/N59</f>
        <v>2.6974999999999998</v>
      </c>
      <c r="S59" s="2">
        <f>H59/O59</f>
        <v>6.4749999999999996</v>
      </c>
      <c r="T59" s="2" t="s">
        <v>32</v>
      </c>
      <c r="U59" s="4">
        <v>12.548893775839749</v>
      </c>
      <c r="V59" s="5">
        <v>27.073548387096757</v>
      </c>
      <c r="W59" s="5">
        <v>39.622442162936508</v>
      </c>
      <c r="X59" s="5">
        <v>4.1088758900186984E-2</v>
      </c>
      <c r="Y59" s="5">
        <v>-0.11863939069146322</v>
      </c>
      <c r="Z59" s="5">
        <v>-7.755063179127622E-2</v>
      </c>
      <c r="AA59" s="2">
        <v>76.95167286245352</v>
      </c>
    </row>
    <row r="60" spans="1:27">
      <c r="A60" t="s">
        <v>28</v>
      </c>
      <c r="B60">
        <v>78</v>
      </c>
      <c r="C60">
        <v>5</v>
      </c>
      <c r="D60">
        <v>20</v>
      </c>
      <c r="E60" t="s">
        <v>40</v>
      </c>
      <c r="F60" t="s">
        <v>35</v>
      </c>
      <c r="G60" s="2">
        <v>8.1300000000000008</v>
      </c>
      <c r="H60" s="2">
        <v>20.05</v>
      </c>
      <c r="I60" s="2" t="s">
        <v>31</v>
      </c>
      <c r="J60" s="2">
        <v>0</v>
      </c>
      <c r="K60" s="2">
        <v>28.18</v>
      </c>
      <c r="L60" s="3">
        <v>28.850248403122787</v>
      </c>
      <c r="M60" s="3">
        <v>0</v>
      </c>
      <c r="N60" s="3">
        <v>2</v>
      </c>
      <c r="O60" s="3">
        <v>4</v>
      </c>
      <c r="P60" s="3">
        <v>0</v>
      </c>
      <c r="Q60" s="3">
        <f>(N60/6)*100</f>
        <v>33.333333333333329</v>
      </c>
      <c r="R60" s="2">
        <f>G60/N60</f>
        <v>4.0650000000000004</v>
      </c>
      <c r="S60" s="2">
        <f>H60/O60</f>
        <v>5.0125000000000002</v>
      </c>
      <c r="T60" s="2" t="s">
        <v>32</v>
      </c>
      <c r="U60" s="4">
        <v>7.0300149947518351</v>
      </c>
      <c r="V60" s="5">
        <v>22.24177210703526</v>
      </c>
      <c r="W60" s="5">
        <v>29.271787101787094</v>
      </c>
      <c r="X60" s="5">
        <v>2.258635257257768E-2</v>
      </c>
      <c r="Y60" s="5">
        <v>4.8165207141722996E-2</v>
      </c>
      <c r="Z60" s="5">
        <v>7.075155971430068E-2</v>
      </c>
      <c r="AA60" s="2">
        <v>75.109170305676855</v>
      </c>
    </row>
    <row r="61" spans="1:27">
      <c r="A61" t="s">
        <v>28</v>
      </c>
      <c r="B61">
        <v>79</v>
      </c>
      <c r="C61">
        <v>5</v>
      </c>
      <c r="D61">
        <v>20</v>
      </c>
      <c r="E61" t="s">
        <v>40</v>
      </c>
      <c r="F61" t="s">
        <v>36</v>
      </c>
      <c r="G61" s="2">
        <v>5.4</v>
      </c>
      <c r="H61" s="2">
        <v>30.41</v>
      </c>
      <c r="I61" s="2" t="s">
        <v>31</v>
      </c>
      <c r="J61" s="2">
        <v>0</v>
      </c>
      <c r="K61" s="2">
        <v>35.81</v>
      </c>
      <c r="L61" s="3">
        <v>15.079586707623568</v>
      </c>
      <c r="M61" s="3">
        <v>0</v>
      </c>
      <c r="N61" s="3">
        <v>1</v>
      </c>
      <c r="O61" s="3">
        <v>5</v>
      </c>
      <c r="P61" s="3">
        <v>0</v>
      </c>
      <c r="Q61" s="3">
        <f>(N61/6)*100</f>
        <v>16.666666666666664</v>
      </c>
      <c r="R61" s="2">
        <f>G61/N61</f>
        <v>5.4</v>
      </c>
      <c r="S61" s="2">
        <f>H61/O61</f>
        <v>6.0819999999999999</v>
      </c>
      <c r="T61" s="2" t="s">
        <v>32</v>
      </c>
      <c r="U61" s="4">
        <v>11.703338748984565</v>
      </c>
      <c r="V61" s="5">
        <v>25.177611147062464</v>
      </c>
      <c r="W61" s="5">
        <v>36.880949896047028</v>
      </c>
      <c r="X61" s="5">
        <v>3.6936892855451188E-2</v>
      </c>
      <c r="Y61" s="5">
        <v>-7.1637410461261306E-2</v>
      </c>
      <c r="Z61" s="5">
        <v>-3.4700517605810124E-2</v>
      </c>
      <c r="AA61" s="2">
        <v>79.863481228668931</v>
      </c>
    </row>
    <row r="62" spans="1:27">
      <c r="A62" t="s">
        <v>28</v>
      </c>
      <c r="B62">
        <v>82</v>
      </c>
      <c r="C62">
        <v>6</v>
      </c>
      <c r="D62">
        <v>20</v>
      </c>
      <c r="E62" t="s">
        <v>29</v>
      </c>
      <c r="F62" t="s">
        <v>33</v>
      </c>
      <c r="G62" s="2">
        <v>36.76</v>
      </c>
      <c r="H62" s="2" t="s">
        <v>31</v>
      </c>
      <c r="I62" s="2" t="s">
        <v>31</v>
      </c>
      <c r="J62" s="2">
        <v>0</v>
      </c>
      <c r="K62" s="2">
        <v>36.76</v>
      </c>
      <c r="L62" s="3">
        <v>100</v>
      </c>
      <c r="M62" s="3">
        <v>0</v>
      </c>
      <c r="N62" s="3">
        <v>5</v>
      </c>
      <c r="O62" s="3">
        <v>0</v>
      </c>
      <c r="P62" s="3">
        <v>0</v>
      </c>
      <c r="Q62" s="3">
        <f>(N62/6)*100</f>
        <v>83.333333333333343</v>
      </c>
      <c r="R62" s="2">
        <f>G62/N62</f>
        <v>7.3519999999999994</v>
      </c>
      <c r="S62" s="2" t="s">
        <v>32</v>
      </c>
      <c r="T62" s="2" t="s">
        <v>32</v>
      </c>
      <c r="U62" s="4">
        <v>4.0772457278397729</v>
      </c>
      <c r="V62" s="5">
        <v>41.414321311600055</v>
      </c>
      <c r="W62" s="5">
        <v>45.491567039439829</v>
      </c>
      <c r="X62" s="5">
        <v>1.2336001063939533E-2</v>
      </c>
      <c r="Y62" s="5">
        <v>0.10739669705720098</v>
      </c>
      <c r="Z62" s="5">
        <v>0.1197326981211405</v>
      </c>
      <c r="AA62" s="2">
        <v>67.845659163987136</v>
      </c>
    </row>
    <row r="63" spans="1:27">
      <c r="A63" t="s">
        <v>28</v>
      </c>
      <c r="B63">
        <v>83</v>
      </c>
      <c r="C63">
        <v>6</v>
      </c>
      <c r="D63">
        <v>20</v>
      </c>
      <c r="E63" t="s">
        <v>29</v>
      </c>
      <c r="F63" t="s">
        <v>34</v>
      </c>
      <c r="G63" s="2">
        <v>18.989999999999998</v>
      </c>
      <c r="H63" s="2" t="s">
        <v>31</v>
      </c>
      <c r="I63" s="2" t="s">
        <v>31</v>
      </c>
      <c r="J63" s="2">
        <v>0</v>
      </c>
      <c r="K63" s="2">
        <v>18.989999999999998</v>
      </c>
      <c r="L63" s="3">
        <v>100</v>
      </c>
      <c r="M63" s="3">
        <v>0</v>
      </c>
      <c r="N63" s="3">
        <v>4</v>
      </c>
      <c r="O63" s="3">
        <v>0</v>
      </c>
      <c r="P63" s="3">
        <v>0</v>
      </c>
      <c r="Q63" s="3">
        <f>(N63/6)*100</f>
        <v>66.666666666666657</v>
      </c>
      <c r="R63" s="2">
        <f>G63/N63</f>
        <v>4.7474999999999996</v>
      </c>
      <c r="S63" s="2" t="s">
        <v>32</v>
      </c>
      <c r="T63" s="2" t="s">
        <v>32</v>
      </c>
      <c r="U63" s="4">
        <v>10.832013016527563</v>
      </c>
      <c r="V63" s="5">
        <v>52.118018050697394</v>
      </c>
      <c r="W63" s="5">
        <v>62.950031067224955</v>
      </c>
      <c r="X63" s="5">
        <v>3.576562847088078E-2</v>
      </c>
      <c r="Y63" s="5">
        <v>8.8810062070373147E-2</v>
      </c>
      <c r="Z63" s="5">
        <v>0.12457569054125395</v>
      </c>
      <c r="AA63" s="2">
        <v>78.448275862068968</v>
      </c>
    </row>
    <row r="64" spans="1:27">
      <c r="A64" t="s">
        <v>28</v>
      </c>
      <c r="B64">
        <v>84</v>
      </c>
      <c r="C64">
        <v>6</v>
      </c>
      <c r="D64">
        <v>20</v>
      </c>
      <c r="E64" t="s">
        <v>29</v>
      </c>
      <c r="F64" t="s">
        <v>35</v>
      </c>
      <c r="G64" s="2">
        <v>8.0500000000000007</v>
      </c>
      <c r="H64" s="2" t="s">
        <v>31</v>
      </c>
      <c r="I64" s="2" t="s">
        <v>31</v>
      </c>
      <c r="J64" s="2">
        <v>0.16</v>
      </c>
      <c r="K64" s="2">
        <v>8.2100000000000009</v>
      </c>
      <c r="L64" s="3">
        <v>98.051157125456754</v>
      </c>
      <c r="M64" s="3">
        <v>1.9488428745432398</v>
      </c>
      <c r="N64" s="3">
        <v>2</v>
      </c>
      <c r="O64" s="3">
        <v>0</v>
      </c>
      <c r="P64" s="3">
        <v>0</v>
      </c>
      <c r="Q64" s="3">
        <f>(N64/6)*100</f>
        <v>33.333333333333329</v>
      </c>
      <c r="R64" s="2">
        <f>G64/N64</f>
        <v>4.0250000000000004</v>
      </c>
      <c r="S64" s="2" t="s">
        <v>32</v>
      </c>
      <c r="T64" s="2" t="s">
        <v>32</v>
      </c>
      <c r="U64" s="4">
        <v>4.635333894741696</v>
      </c>
      <c r="V64" s="5">
        <v>55.301257456914456</v>
      </c>
      <c r="W64" s="5">
        <v>59.936591351656155</v>
      </c>
      <c r="X64" s="5">
        <v>1.4896673527090171E-2</v>
      </c>
      <c r="Y64" s="5">
        <v>-0.19942383735371386</v>
      </c>
      <c r="Z64" s="5">
        <v>-0.18452716382662368</v>
      </c>
      <c r="AA64" s="2">
        <v>79.365079365079367</v>
      </c>
    </row>
    <row r="65" spans="1:27">
      <c r="A65" t="s">
        <v>28</v>
      </c>
      <c r="B65">
        <v>85</v>
      </c>
      <c r="C65">
        <v>6</v>
      </c>
      <c r="D65">
        <v>20</v>
      </c>
      <c r="E65" t="s">
        <v>29</v>
      </c>
      <c r="F65" t="s">
        <v>36</v>
      </c>
      <c r="G65" s="2">
        <v>15.17</v>
      </c>
      <c r="H65" s="2" t="s">
        <v>31</v>
      </c>
      <c r="I65" s="2" t="s">
        <v>31</v>
      </c>
      <c r="J65" s="2">
        <v>0</v>
      </c>
      <c r="K65" s="2">
        <v>15.17</v>
      </c>
      <c r="L65" s="3">
        <v>100</v>
      </c>
      <c r="M65" s="3">
        <v>0</v>
      </c>
      <c r="N65" s="3">
        <v>1</v>
      </c>
      <c r="O65" s="3">
        <v>0</v>
      </c>
      <c r="P65" s="3">
        <v>0</v>
      </c>
      <c r="Q65" s="3">
        <f>(N65/6)*100</f>
        <v>16.666666666666664</v>
      </c>
      <c r="R65" s="2">
        <f>G65/N65</f>
        <v>15.17</v>
      </c>
      <c r="S65" s="2" t="s">
        <v>32</v>
      </c>
      <c r="T65" s="2" t="s">
        <v>32</v>
      </c>
      <c r="U65" s="4">
        <v>7.3747318834768034</v>
      </c>
      <c r="V65" s="5">
        <v>47.083019999762378</v>
      </c>
      <c r="W65" s="5">
        <v>54.457751883239183</v>
      </c>
      <c r="X65" s="5">
        <v>2.1498477268510709E-2</v>
      </c>
      <c r="Y65" s="5">
        <v>6.5426936845293396E-2</v>
      </c>
      <c r="Z65" s="5">
        <v>8.6925414113804098E-2</v>
      </c>
      <c r="AA65" s="2">
        <v>78.260869565217391</v>
      </c>
    </row>
    <row r="66" spans="1:27">
      <c r="A66" t="s">
        <v>28</v>
      </c>
      <c r="B66">
        <v>87</v>
      </c>
      <c r="C66">
        <v>6</v>
      </c>
      <c r="D66">
        <v>20</v>
      </c>
      <c r="E66" t="s">
        <v>39</v>
      </c>
      <c r="F66" t="s">
        <v>33</v>
      </c>
      <c r="G66" s="2">
        <v>3.03</v>
      </c>
      <c r="H66" s="2" t="s">
        <v>31</v>
      </c>
      <c r="I66" s="2">
        <v>75.16</v>
      </c>
      <c r="J66" s="2">
        <v>0</v>
      </c>
      <c r="K66" s="2">
        <v>78.19</v>
      </c>
      <c r="L66" s="3">
        <v>3.8751758536897301</v>
      </c>
      <c r="M66" s="3">
        <v>0</v>
      </c>
      <c r="N66" s="3">
        <v>5</v>
      </c>
      <c r="O66" s="3">
        <v>0</v>
      </c>
      <c r="P66" s="3">
        <v>1</v>
      </c>
      <c r="Q66" s="3">
        <f>(N66/6)*100</f>
        <v>83.333333333333343</v>
      </c>
      <c r="R66" s="2">
        <f>G66/N66</f>
        <v>0.60599999999999998</v>
      </c>
      <c r="S66" s="2" t="s">
        <v>32</v>
      </c>
      <c r="T66" s="2">
        <f>I66/P66</f>
        <v>75.16</v>
      </c>
      <c r="U66" s="4">
        <v>5.9023524552915614</v>
      </c>
      <c r="V66" s="5">
        <v>60.012582500741495</v>
      </c>
      <c r="W66" s="5">
        <v>65.914934956033051</v>
      </c>
      <c r="X66" s="5">
        <v>1.6219068183317639E-2</v>
      </c>
      <c r="Y66" s="5">
        <v>0.10450816327848869</v>
      </c>
      <c r="Z66" s="5">
        <v>0.12072723146180632</v>
      </c>
      <c r="AA66" s="2">
        <v>80.147058823529406</v>
      </c>
    </row>
    <row r="67" spans="1:27">
      <c r="A67" t="s">
        <v>28</v>
      </c>
      <c r="B67">
        <v>88</v>
      </c>
      <c r="C67">
        <v>6</v>
      </c>
      <c r="D67">
        <v>20</v>
      </c>
      <c r="E67" t="s">
        <v>39</v>
      </c>
      <c r="F67" t="s">
        <v>34</v>
      </c>
      <c r="G67" s="2">
        <v>2.86</v>
      </c>
      <c r="H67" s="2" t="s">
        <v>31</v>
      </c>
      <c r="I67" s="2">
        <v>89.15</v>
      </c>
      <c r="J67" s="2">
        <v>0</v>
      </c>
      <c r="K67" s="2">
        <v>92.01</v>
      </c>
      <c r="L67" s="3">
        <v>3.1083577871970434</v>
      </c>
      <c r="M67" s="3">
        <v>0</v>
      </c>
      <c r="N67" s="3">
        <v>4</v>
      </c>
      <c r="O67" s="3">
        <v>0</v>
      </c>
      <c r="P67" s="3">
        <v>2</v>
      </c>
      <c r="Q67" s="3">
        <f>(N67/6)*100</f>
        <v>66.666666666666657</v>
      </c>
      <c r="R67" s="2">
        <f>G67/N67</f>
        <v>0.71499999999999997</v>
      </c>
      <c r="S67" s="2" t="s">
        <v>32</v>
      </c>
      <c r="T67" s="2">
        <f>I67/P67</f>
        <v>44.575000000000003</v>
      </c>
      <c r="U67" s="4">
        <v>2.0076206868391155</v>
      </c>
      <c r="V67" s="5">
        <v>25.494210053871235</v>
      </c>
      <c r="W67" s="5">
        <v>27.50183074071035</v>
      </c>
      <c r="X67" s="5">
        <v>4.916141751688907E-3</v>
      </c>
      <c r="Y67" s="5">
        <v>6.5603822232980266E-2</v>
      </c>
      <c r="Z67" s="5">
        <v>7.0519963984669157E-2</v>
      </c>
      <c r="AA67" s="2">
        <v>52.255639097744364</v>
      </c>
    </row>
    <row r="68" spans="1:27">
      <c r="A68" t="s">
        <v>28</v>
      </c>
      <c r="B68">
        <v>89</v>
      </c>
      <c r="C68">
        <v>6</v>
      </c>
      <c r="D68">
        <v>20</v>
      </c>
      <c r="E68" t="s">
        <v>39</v>
      </c>
      <c r="F68" t="s">
        <v>35</v>
      </c>
      <c r="G68" s="2">
        <v>0.67</v>
      </c>
      <c r="H68" s="2" t="s">
        <v>31</v>
      </c>
      <c r="I68" s="2">
        <v>80.510000000000005</v>
      </c>
      <c r="J68" s="2">
        <v>0</v>
      </c>
      <c r="K68" s="2">
        <v>81.180000000000007</v>
      </c>
      <c r="L68" s="3">
        <v>0.82532643508253267</v>
      </c>
      <c r="M68" s="3">
        <v>0</v>
      </c>
      <c r="N68" s="3">
        <v>2</v>
      </c>
      <c r="O68" s="3">
        <v>0</v>
      </c>
      <c r="P68" s="3">
        <v>4</v>
      </c>
      <c r="Q68" s="3">
        <f>(N68/6)*100</f>
        <v>33.333333333333329</v>
      </c>
      <c r="R68" s="2">
        <f>G68/N68</f>
        <v>0.33500000000000002</v>
      </c>
      <c r="S68" s="2" t="s">
        <v>32</v>
      </c>
      <c r="T68" s="2">
        <f>I68/P68</f>
        <v>20.127500000000001</v>
      </c>
      <c r="U68" s="4">
        <v>5.9103220440573372</v>
      </c>
      <c r="V68" s="5">
        <v>48.052559259147905</v>
      </c>
      <c r="W68" s="5">
        <v>53.962881303205243</v>
      </c>
      <c r="X68" s="5">
        <v>1.3175616605571178E-2</v>
      </c>
      <c r="Y68" s="5">
        <v>2.0929626600968292E-2</v>
      </c>
      <c r="Z68" s="5">
        <v>3.410524320653948E-2</v>
      </c>
      <c r="AA68" s="2">
        <v>74.809160305343497</v>
      </c>
    </row>
    <row r="69" spans="1:27">
      <c r="A69" t="s">
        <v>28</v>
      </c>
      <c r="B69">
        <v>90</v>
      </c>
      <c r="C69">
        <v>6</v>
      </c>
      <c r="D69">
        <v>20</v>
      </c>
      <c r="E69" t="s">
        <v>39</v>
      </c>
      <c r="F69" t="s">
        <v>36</v>
      </c>
      <c r="G69" s="2">
        <v>0.31</v>
      </c>
      <c r="H69" s="2" t="s">
        <v>31</v>
      </c>
      <c r="I69" s="2">
        <v>88.37</v>
      </c>
      <c r="J69" s="2">
        <v>0</v>
      </c>
      <c r="K69" s="2">
        <v>88.68</v>
      </c>
      <c r="L69" s="3">
        <v>0.3495714930085701</v>
      </c>
      <c r="M69" s="3">
        <v>0</v>
      </c>
      <c r="N69" s="3">
        <v>1</v>
      </c>
      <c r="O69" s="3">
        <v>0</v>
      </c>
      <c r="P69" s="3">
        <v>5</v>
      </c>
      <c r="Q69" s="3">
        <f>(N69/6)*100</f>
        <v>16.666666666666664</v>
      </c>
      <c r="R69" s="2">
        <f>G69/N69</f>
        <v>0.31</v>
      </c>
      <c r="S69" s="2" t="s">
        <v>32</v>
      </c>
      <c r="T69" s="2">
        <f>I69/P69</f>
        <v>17.673999999999999</v>
      </c>
      <c r="U69" s="4">
        <v>7.6089356098837957</v>
      </c>
      <c r="V69" s="5">
        <v>49.953650868181242</v>
      </c>
      <c r="W69" s="5">
        <v>57.562586478065036</v>
      </c>
      <c r="X69" s="5">
        <v>2.101329546173776E-2</v>
      </c>
      <c r="Y69" s="5">
        <v>3.5720131769190269E-2</v>
      </c>
      <c r="Z69" s="5">
        <v>5.6733427230928023E-2</v>
      </c>
      <c r="AA69" s="2">
        <v>76.981132075471706</v>
      </c>
    </row>
    <row r="70" spans="1:27">
      <c r="A70" t="s">
        <v>28</v>
      </c>
      <c r="B70">
        <v>92</v>
      </c>
      <c r="C70">
        <v>6</v>
      </c>
      <c r="D70">
        <v>20</v>
      </c>
      <c r="E70" t="s">
        <v>40</v>
      </c>
      <c r="F70" t="s">
        <v>33</v>
      </c>
      <c r="G70" s="2">
        <v>28.45</v>
      </c>
      <c r="H70" s="2">
        <v>3.15</v>
      </c>
      <c r="I70" s="2" t="s">
        <v>31</v>
      </c>
      <c r="J70" s="2">
        <v>0</v>
      </c>
      <c r="K70" s="2">
        <v>31.599999999999998</v>
      </c>
      <c r="L70" s="3">
        <v>90.031645569620252</v>
      </c>
      <c r="M70" s="3">
        <v>0</v>
      </c>
      <c r="N70" s="3">
        <v>5</v>
      </c>
      <c r="O70" s="3">
        <v>1</v>
      </c>
      <c r="P70" s="3">
        <v>0</v>
      </c>
      <c r="Q70" s="3">
        <f>(N70/6)*100</f>
        <v>83.333333333333343</v>
      </c>
      <c r="R70" s="2">
        <f>G70/N70</f>
        <v>5.6899999999999995</v>
      </c>
      <c r="S70" s="2">
        <f>H70/O70</f>
        <v>3.15</v>
      </c>
      <c r="T70" s="2" t="s">
        <v>42</v>
      </c>
      <c r="U70" s="4">
        <v>2.9659392619657043</v>
      </c>
      <c r="V70" s="5">
        <v>54.294286071593724</v>
      </c>
      <c r="W70" s="5">
        <v>57.260225333559426</v>
      </c>
      <c r="X70" s="5">
        <v>6.8040997429089627E-3</v>
      </c>
      <c r="Y70" s="5">
        <v>0.17127007085363075</v>
      </c>
      <c r="Z70" s="5">
        <v>0.17807417059653968</v>
      </c>
      <c r="AA70" s="2">
        <v>73.992673992674</v>
      </c>
    </row>
    <row r="71" spans="1:27">
      <c r="A71" t="s">
        <v>28</v>
      </c>
      <c r="B71">
        <v>93</v>
      </c>
      <c r="C71">
        <v>6</v>
      </c>
      <c r="D71">
        <v>20</v>
      </c>
      <c r="E71" t="s">
        <v>40</v>
      </c>
      <c r="F71" t="s">
        <v>34</v>
      </c>
      <c r="G71" s="2">
        <v>19.12</v>
      </c>
      <c r="H71" s="2">
        <v>12</v>
      </c>
      <c r="I71" s="2" t="s">
        <v>31</v>
      </c>
      <c r="J71" s="2">
        <v>0</v>
      </c>
      <c r="K71" s="2">
        <v>31.12</v>
      </c>
      <c r="L71" s="3">
        <v>61.43958868894601</v>
      </c>
      <c r="M71" s="3">
        <v>0</v>
      </c>
      <c r="N71" s="3">
        <v>4</v>
      </c>
      <c r="O71" s="3">
        <v>2</v>
      </c>
      <c r="P71" s="3">
        <v>0</v>
      </c>
      <c r="Q71" s="3">
        <f>(N71/6)*100</f>
        <v>66.666666666666657</v>
      </c>
      <c r="R71" s="2">
        <f>G71/N71</f>
        <v>4.78</v>
      </c>
      <c r="S71" s="2">
        <f>H71/O71</f>
        <v>6</v>
      </c>
      <c r="T71" s="2" t="s">
        <v>32</v>
      </c>
      <c r="U71" s="4">
        <v>4.4200381936944959</v>
      </c>
      <c r="V71" s="5">
        <v>66.459873602622238</v>
      </c>
      <c r="W71" s="5">
        <v>70.879911796316733</v>
      </c>
      <c r="X71" s="5">
        <v>1.3094905781847653E-2</v>
      </c>
      <c r="Y71" s="5">
        <v>0.19959149117495159</v>
      </c>
      <c r="Z71" s="5">
        <v>0.21268639695679925</v>
      </c>
      <c r="AA71" s="2">
        <v>80.622837370242223</v>
      </c>
    </row>
    <row r="72" spans="1:27">
      <c r="A72" t="s">
        <v>28</v>
      </c>
      <c r="B72">
        <v>94</v>
      </c>
      <c r="C72">
        <v>6</v>
      </c>
      <c r="D72">
        <v>20</v>
      </c>
      <c r="E72" t="s">
        <v>40</v>
      </c>
      <c r="F72" t="s">
        <v>35</v>
      </c>
      <c r="G72" s="2">
        <v>15.19</v>
      </c>
      <c r="H72" s="2">
        <v>21.13</v>
      </c>
      <c r="I72" s="2" t="s">
        <v>31</v>
      </c>
      <c r="J72" s="2">
        <v>0</v>
      </c>
      <c r="K72" s="2">
        <v>36.32</v>
      </c>
      <c r="L72" s="3">
        <v>41.8226872246696</v>
      </c>
      <c r="M72" s="3">
        <v>0</v>
      </c>
      <c r="N72" s="3">
        <v>2</v>
      </c>
      <c r="O72" s="3">
        <v>4</v>
      </c>
      <c r="P72" s="3">
        <v>0</v>
      </c>
      <c r="Q72" s="3">
        <f>(N72/6)*100</f>
        <v>33.333333333333329</v>
      </c>
      <c r="R72" s="2">
        <f>G72/N72</f>
        <v>7.5949999999999998</v>
      </c>
      <c r="S72" s="2">
        <f>H72/O72</f>
        <v>5.2824999999999998</v>
      </c>
      <c r="T72" s="2" t="s">
        <v>32</v>
      </c>
      <c r="U72" s="4">
        <v>7.9857280401641164</v>
      </c>
      <c r="V72" s="5">
        <v>38.694654286517427</v>
      </c>
      <c r="W72" s="5">
        <v>46.680382326681546</v>
      </c>
      <c r="X72" s="5">
        <v>2.3723631319638082E-2</v>
      </c>
      <c r="Y72" s="5">
        <v>0.11875779860385297</v>
      </c>
      <c r="Z72" s="5">
        <v>0.14248142992349105</v>
      </c>
      <c r="AA72" s="2">
        <v>72.527472527472526</v>
      </c>
    </row>
    <row r="73" spans="1:27">
      <c r="A73" t="s">
        <v>28</v>
      </c>
      <c r="B73">
        <v>95</v>
      </c>
      <c r="C73">
        <v>6</v>
      </c>
      <c r="D73">
        <v>20</v>
      </c>
      <c r="E73" t="s">
        <v>40</v>
      </c>
      <c r="F73" t="s">
        <v>36</v>
      </c>
      <c r="G73" s="2">
        <v>7.97</v>
      </c>
      <c r="H73" s="2">
        <v>24.16</v>
      </c>
      <c r="I73" s="2" t="s">
        <v>31</v>
      </c>
      <c r="J73" s="2">
        <v>0</v>
      </c>
      <c r="K73" s="2">
        <v>32.130000000000003</v>
      </c>
      <c r="L73" s="3">
        <v>24.805477746654216</v>
      </c>
      <c r="M73" s="3">
        <v>0</v>
      </c>
      <c r="N73" s="3">
        <v>1</v>
      </c>
      <c r="O73" s="3">
        <v>5</v>
      </c>
      <c r="P73" s="3">
        <v>0</v>
      </c>
      <c r="Q73" s="3">
        <f>(N73/6)*100</f>
        <v>16.666666666666664</v>
      </c>
      <c r="R73" s="2">
        <f>G73/N73</f>
        <v>7.97</v>
      </c>
      <c r="S73" s="2">
        <f>H73/O73</f>
        <v>4.8319999999999999</v>
      </c>
      <c r="T73" s="2" t="s">
        <v>32</v>
      </c>
      <c r="U73" s="4">
        <v>15.178528694911382</v>
      </c>
      <c r="V73" s="5">
        <v>59.003533837876077</v>
      </c>
      <c r="W73" s="5">
        <v>74.182062532787455</v>
      </c>
      <c r="X73" s="5">
        <v>5.0676815905377932E-2</v>
      </c>
      <c r="Y73" s="5">
        <v>4.0582810728996679E-2</v>
      </c>
      <c r="Z73" s="5">
        <v>9.1259626634374591E-2</v>
      </c>
      <c r="AA73" s="2">
        <v>81.071428571428569</v>
      </c>
    </row>
    <row r="74" spans="1:27">
      <c r="A74" t="s">
        <v>28</v>
      </c>
      <c r="B74">
        <v>98</v>
      </c>
      <c r="C74">
        <v>7</v>
      </c>
      <c r="D74">
        <v>22</v>
      </c>
      <c r="E74" t="s">
        <v>29</v>
      </c>
      <c r="F74" t="s">
        <v>33</v>
      </c>
      <c r="G74" s="2">
        <v>36.81</v>
      </c>
      <c r="H74" s="2" t="s">
        <v>31</v>
      </c>
      <c r="I74" s="2" t="s">
        <v>31</v>
      </c>
      <c r="J74" s="2">
        <v>0</v>
      </c>
      <c r="K74" s="2">
        <v>36.81</v>
      </c>
      <c r="L74" s="3">
        <v>100</v>
      </c>
      <c r="M74" s="3">
        <v>0</v>
      </c>
      <c r="N74" s="3">
        <v>5</v>
      </c>
      <c r="O74" s="3">
        <v>0</v>
      </c>
      <c r="P74" s="3">
        <v>0</v>
      </c>
      <c r="Q74" s="3">
        <f>(N74/6)*100</f>
        <v>83.333333333333343</v>
      </c>
      <c r="R74" s="2">
        <f>G74/N74</f>
        <v>7.3620000000000001</v>
      </c>
      <c r="S74" s="2" t="s">
        <v>32</v>
      </c>
      <c r="T74" s="2" t="s">
        <v>32</v>
      </c>
      <c r="U74" s="4">
        <v>8.7562377890560956</v>
      </c>
      <c r="V74" s="5">
        <v>50.052404472097983</v>
      </c>
      <c r="W74" s="5">
        <v>58.808642261154077</v>
      </c>
      <c r="X74" s="5">
        <v>2.510139080683603E-2</v>
      </c>
      <c r="Y74" s="5">
        <v>2.9212368406274819E-3</v>
      </c>
      <c r="Z74" s="5">
        <v>2.8022627647463511E-2</v>
      </c>
      <c r="AA74" s="2">
        <v>78.205128205128204</v>
      </c>
    </row>
    <row r="75" spans="1:27">
      <c r="A75" t="s">
        <v>28</v>
      </c>
      <c r="B75">
        <v>99</v>
      </c>
      <c r="C75">
        <v>7</v>
      </c>
      <c r="D75">
        <v>22</v>
      </c>
      <c r="E75" t="s">
        <v>29</v>
      </c>
      <c r="F75" t="s">
        <v>34</v>
      </c>
      <c r="G75" s="2">
        <v>33.43</v>
      </c>
      <c r="H75" s="2" t="s">
        <v>31</v>
      </c>
      <c r="I75" s="2" t="s">
        <v>31</v>
      </c>
      <c r="J75" s="2">
        <v>0</v>
      </c>
      <c r="K75" s="2">
        <v>33.43</v>
      </c>
      <c r="L75" s="3">
        <v>100</v>
      </c>
      <c r="M75" s="3">
        <v>0</v>
      </c>
      <c r="N75" s="3">
        <v>4</v>
      </c>
      <c r="O75" s="3">
        <v>0</v>
      </c>
      <c r="P75" s="3">
        <v>0</v>
      </c>
      <c r="Q75" s="3">
        <f>(N75/6)*100</f>
        <v>66.666666666666657</v>
      </c>
      <c r="R75" s="2">
        <f>G75/N75</f>
        <v>8.3574999999999999</v>
      </c>
      <c r="S75" s="2" t="s">
        <v>32</v>
      </c>
      <c r="T75" s="2" t="s">
        <v>32</v>
      </c>
      <c r="U75" s="4">
        <v>32.818176802671076</v>
      </c>
      <c r="V75" s="5">
        <v>32.43967305401501</v>
      </c>
      <c r="W75" s="5">
        <v>65.257849856686079</v>
      </c>
      <c r="X75" s="5">
        <v>0.10571709317232206</v>
      </c>
      <c r="Y75" s="5">
        <v>-3.5428784627679497E-2</v>
      </c>
      <c r="Z75" s="5">
        <v>7.0288308544642547E-2</v>
      </c>
      <c r="AA75" s="2">
        <v>80.524344569288388</v>
      </c>
    </row>
    <row r="76" spans="1:27">
      <c r="A76" t="s">
        <v>28</v>
      </c>
      <c r="B76">
        <v>100</v>
      </c>
      <c r="C76">
        <v>7</v>
      </c>
      <c r="D76">
        <v>22</v>
      </c>
      <c r="E76" t="s">
        <v>29</v>
      </c>
      <c r="F76" t="s">
        <v>35</v>
      </c>
      <c r="G76" s="2">
        <v>24.05</v>
      </c>
      <c r="H76" s="2" t="s">
        <v>31</v>
      </c>
      <c r="I76" s="2" t="s">
        <v>31</v>
      </c>
      <c r="J76" s="2">
        <v>0</v>
      </c>
      <c r="K76" s="2">
        <v>24.05</v>
      </c>
      <c r="L76" s="3">
        <v>100</v>
      </c>
      <c r="M76" s="3">
        <v>0</v>
      </c>
      <c r="N76" s="3">
        <v>2</v>
      </c>
      <c r="O76" s="3">
        <v>0</v>
      </c>
      <c r="P76" s="3">
        <v>0</v>
      </c>
      <c r="Q76" s="3">
        <f>(N76/6)*100</f>
        <v>33.333333333333329</v>
      </c>
      <c r="R76" s="2">
        <f>G76/N76</f>
        <v>12.025</v>
      </c>
      <c r="S76" s="2" t="s">
        <v>32</v>
      </c>
      <c r="T76" s="2" t="s">
        <v>32</v>
      </c>
      <c r="U76" s="4">
        <v>5.8605181371134147</v>
      </c>
      <c r="V76" s="5">
        <v>38.52578550049234</v>
      </c>
      <c r="W76" s="5">
        <v>44.386303637605756</v>
      </c>
      <c r="X76" s="5">
        <v>1.4067373899965626E-2</v>
      </c>
      <c r="Y76" s="5">
        <v>8.889311114782085E-2</v>
      </c>
      <c r="Z76" s="5">
        <v>0.10296048504778647</v>
      </c>
      <c r="AA76" s="2">
        <v>72.925764192139724</v>
      </c>
    </row>
    <row r="77" spans="1:27">
      <c r="A77" t="s">
        <v>28</v>
      </c>
      <c r="B77">
        <v>101</v>
      </c>
      <c r="C77">
        <v>7</v>
      </c>
      <c r="D77">
        <v>22</v>
      </c>
      <c r="E77" t="s">
        <v>29</v>
      </c>
      <c r="F77" t="s">
        <v>36</v>
      </c>
      <c r="G77" s="2">
        <v>15.05</v>
      </c>
      <c r="H77" s="2" t="s">
        <v>31</v>
      </c>
      <c r="I77" s="2" t="s">
        <v>31</v>
      </c>
      <c r="J77" s="2">
        <v>0</v>
      </c>
      <c r="K77" s="2">
        <v>15.05</v>
      </c>
      <c r="L77" s="3">
        <v>100</v>
      </c>
      <c r="M77" s="3">
        <v>0</v>
      </c>
      <c r="N77" s="3">
        <v>1</v>
      </c>
      <c r="O77" s="3">
        <v>0</v>
      </c>
      <c r="P77" s="3">
        <v>0</v>
      </c>
      <c r="Q77" s="3">
        <f>(N77/6)*100</f>
        <v>16.666666666666664</v>
      </c>
      <c r="R77" s="2">
        <f>G77/N77</f>
        <v>15.05</v>
      </c>
      <c r="S77" s="2" t="s">
        <v>32</v>
      </c>
      <c r="T77" s="2" t="s">
        <v>32</v>
      </c>
      <c r="U77" s="4">
        <v>4.6590213903346829</v>
      </c>
      <c r="V77" s="5">
        <v>55.727279304305405</v>
      </c>
      <c r="W77" s="5">
        <v>60.386300694640084</v>
      </c>
      <c r="X77" s="5">
        <v>9.3218600331084322E-3</v>
      </c>
      <c r="Y77" s="5">
        <v>0.14427919350373153</v>
      </c>
      <c r="Z77" s="5">
        <v>0.15360105353683998</v>
      </c>
      <c r="AA77" s="2">
        <v>81.632653061224474</v>
      </c>
    </row>
    <row r="78" spans="1:27">
      <c r="A78" t="s">
        <v>28</v>
      </c>
      <c r="B78">
        <v>103</v>
      </c>
      <c r="C78">
        <v>7</v>
      </c>
      <c r="D78">
        <v>22</v>
      </c>
      <c r="E78" t="s">
        <v>39</v>
      </c>
      <c r="F78" t="s">
        <v>33</v>
      </c>
      <c r="G78" s="2">
        <v>4.7300000000000004</v>
      </c>
      <c r="H78" s="2" t="s">
        <v>31</v>
      </c>
      <c r="I78" s="2">
        <v>84.22</v>
      </c>
      <c r="J78" s="2">
        <v>0</v>
      </c>
      <c r="K78" s="2">
        <v>88.95</v>
      </c>
      <c r="L78" s="3">
        <v>5.3175941540191118</v>
      </c>
      <c r="M78" s="3">
        <v>0</v>
      </c>
      <c r="N78" s="3">
        <v>5</v>
      </c>
      <c r="O78" s="3">
        <v>0</v>
      </c>
      <c r="P78" s="3">
        <v>1</v>
      </c>
      <c r="Q78" s="3">
        <f>(N78/6)*100</f>
        <v>83.333333333333343</v>
      </c>
      <c r="R78" s="2">
        <f>G78/N78</f>
        <v>0.94600000000000006</v>
      </c>
      <c r="S78" s="2" t="s">
        <v>32</v>
      </c>
      <c r="T78" s="2">
        <f>I78/P78</f>
        <v>84.22</v>
      </c>
      <c r="U78" s="4">
        <v>4.4962828198577149</v>
      </c>
      <c r="V78" s="5">
        <v>48.210478631667719</v>
      </c>
      <c r="W78" s="5">
        <v>52.706761451525438</v>
      </c>
      <c r="X78" s="5">
        <v>9.2858708060657037E-3</v>
      </c>
      <c r="Y78" s="5">
        <v>7.5647271850650261E-2</v>
      </c>
      <c r="Z78" s="5">
        <v>8.4933142656715976E-2</v>
      </c>
      <c r="AA78" s="2">
        <v>76.950354609929079</v>
      </c>
    </row>
    <row r="79" spans="1:27">
      <c r="A79" t="s">
        <v>28</v>
      </c>
      <c r="B79">
        <v>104</v>
      </c>
      <c r="C79">
        <v>7</v>
      </c>
      <c r="D79">
        <v>22</v>
      </c>
      <c r="E79" t="s">
        <v>39</v>
      </c>
      <c r="F79" t="s">
        <v>34</v>
      </c>
      <c r="G79" s="2">
        <v>4.55</v>
      </c>
      <c r="H79" s="2" t="s">
        <v>31</v>
      </c>
      <c r="I79" s="2">
        <v>60.7</v>
      </c>
      <c r="J79" s="2">
        <v>0</v>
      </c>
      <c r="K79" s="2">
        <v>65.25</v>
      </c>
      <c r="L79" s="3">
        <v>6.9731800766283518</v>
      </c>
      <c r="M79" s="3">
        <v>0</v>
      </c>
      <c r="N79" s="3">
        <v>4</v>
      </c>
      <c r="O79" s="3">
        <v>0</v>
      </c>
      <c r="P79" s="3">
        <v>2</v>
      </c>
      <c r="Q79" s="3">
        <f>(N79/6)*100</f>
        <v>66.666666666666657</v>
      </c>
      <c r="R79" s="2">
        <f>G79/N79</f>
        <v>1.1375</v>
      </c>
      <c r="S79" s="2" t="s">
        <v>32</v>
      </c>
      <c r="T79" s="2">
        <f>I79/P79</f>
        <v>30.35</v>
      </c>
      <c r="U79" s="4">
        <v>6.1026425688349946</v>
      </c>
      <c r="V79" s="5">
        <v>48.696288837155649</v>
      </c>
      <c r="W79" s="5">
        <v>54.798931405990643</v>
      </c>
      <c r="X79" s="5">
        <v>1.2127415138573216E-2</v>
      </c>
      <c r="Y79" s="5">
        <v>0.10340628400449488</v>
      </c>
      <c r="Z79" s="5">
        <v>0.1155336991430681</v>
      </c>
      <c r="AA79" s="2">
        <v>77.142857142857139</v>
      </c>
    </row>
    <row r="80" spans="1:27">
      <c r="A80" t="s">
        <v>28</v>
      </c>
      <c r="B80">
        <v>105</v>
      </c>
      <c r="C80">
        <v>7</v>
      </c>
      <c r="D80">
        <v>22</v>
      </c>
      <c r="E80" t="s">
        <v>39</v>
      </c>
      <c r="F80" t="s">
        <v>35</v>
      </c>
      <c r="G80" s="2">
        <v>0.56999999999999995</v>
      </c>
      <c r="H80" s="2" t="s">
        <v>31</v>
      </c>
      <c r="I80" s="2">
        <v>122.08</v>
      </c>
      <c r="J80" s="2">
        <v>0</v>
      </c>
      <c r="K80" s="2">
        <v>122.64999999999999</v>
      </c>
      <c r="L80" s="3">
        <v>0.46473705666530774</v>
      </c>
      <c r="M80" s="3">
        <v>0</v>
      </c>
      <c r="N80" s="3">
        <v>2</v>
      </c>
      <c r="O80" s="3">
        <v>0</v>
      </c>
      <c r="P80" s="3">
        <v>4</v>
      </c>
      <c r="Q80" s="3">
        <f>(N80/6)*100</f>
        <v>33.333333333333329</v>
      </c>
      <c r="R80" s="2">
        <f>G80/N80</f>
        <v>0.28499999999999998</v>
      </c>
      <c r="S80" s="2" t="s">
        <v>32</v>
      </c>
      <c r="T80" s="2">
        <f>I80/P80</f>
        <v>30.52</v>
      </c>
      <c r="U80" s="4">
        <v>12.869066869444081</v>
      </c>
      <c r="V80" s="5">
        <v>29.91815064943313</v>
      </c>
      <c r="W80" s="5">
        <v>42.787217518877213</v>
      </c>
      <c r="X80" s="5">
        <v>3.8270589713648114E-2</v>
      </c>
      <c r="Y80" s="5">
        <v>6.6369136195665451E-2</v>
      </c>
      <c r="Z80" s="5">
        <v>0.10463972590931359</v>
      </c>
      <c r="AA80" s="2">
        <v>64.317180616740089</v>
      </c>
    </row>
    <row r="81" spans="1:27">
      <c r="A81" t="s">
        <v>28</v>
      </c>
      <c r="B81">
        <v>106</v>
      </c>
      <c r="C81">
        <v>7</v>
      </c>
      <c r="D81">
        <v>22</v>
      </c>
      <c r="E81" t="s">
        <v>39</v>
      </c>
      <c r="F81" t="s">
        <v>36</v>
      </c>
      <c r="G81" s="2">
        <v>0.03</v>
      </c>
      <c r="H81" s="2" t="s">
        <v>31</v>
      </c>
      <c r="I81" s="2">
        <v>116.23</v>
      </c>
      <c r="J81" s="2">
        <v>0</v>
      </c>
      <c r="K81" s="2">
        <v>116.26</v>
      </c>
      <c r="L81" s="3">
        <v>2.5804231894030617E-2</v>
      </c>
      <c r="M81" s="3">
        <v>0</v>
      </c>
      <c r="N81" s="3">
        <v>1</v>
      </c>
      <c r="O81" s="3">
        <v>0</v>
      </c>
      <c r="P81" s="3">
        <v>5</v>
      </c>
      <c r="Q81" s="3">
        <f>(N81/6)*100</f>
        <v>16.666666666666664</v>
      </c>
      <c r="R81" s="2">
        <f>G81/N81</f>
        <v>0.03</v>
      </c>
      <c r="S81" s="2" t="s">
        <v>32</v>
      </c>
      <c r="T81" s="2">
        <f>I81/P81</f>
        <v>23.246000000000002</v>
      </c>
      <c r="U81" s="4">
        <v>2.3909517775750957</v>
      </c>
      <c r="V81" s="5">
        <v>30.372337402771603</v>
      </c>
      <c r="W81" s="5">
        <v>32.763289180346696</v>
      </c>
      <c r="X81" s="5">
        <v>1.8846684097737825E-3</v>
      </c>
      <c r="Y81" s="5">
        <v>7.6164065076102599E-2</v>
      </c>
      <c r="Z81" s="5">
        <v>7.804873348587639E-2</v>
      </c>
      <c r="AA81" s="2">
        <v>59.259259259259252</v>
      </c>
    </row>
    <row r="82" spans="1:27">
      <c r="A82" t="s">
        <v>28</v>
      </c>
      <c r="B82">
        <v>108</v>
      </c>
      <c r="C82">
        <v>7</v>
      </c>
      <c r="D82">
        <v>22</v>
      </c>
      <c r="E82" t="s">
        <v>40</v>
      </c>
      <c r="F82" t="s">
        <v>33</v>
      </c>
      <c r="G82" s="2">
        <v>25.25</v>
      </c>
      <c r="H82" s="2">
        <v>3.57</v>
      </c>
      <c r="I82" s="2" t="s">
        <v>31</v>
      </c>
      <c r="J82" s="2">
        <v>0</v>
      </c>
      <c r="K82" s="2">
        <v>28.82</v>
      </c>
      <c r="L82" s="3">
        <v>87.612768910478835</v>
      </c>
      <c r="M82" s="3">
        <v>0</v>
      </c>
      <c r="N82" s="3">
        <v>5</v>
      </c>
      <c r="O82" s="3">
        <v>1</v>
      </c>
      <c r="P82" s="3">
        <v>0</v>
      </c>
      <c r="Q82" s="3">
        <f>(N82/6)*100</f>
        <v>83.333333333333343</v>
      </c>
      <c r="R82" s="2">
        <f>G82/N82</f>
        <v>5.05</v>
      </c>
      <c r="S82" s="2">
        <f>H82/O82</f>
        <v>3.57</v>
      </c>
      <c r="T82" s="2" t="s">
        <v>42</v>
      </c>
      <c r="U82" s="4">
        <v>13.455609847135271</v>
      </c>
      <c r="V82" s="5">
        <v>18.72223698389962</v>
      </c>
      <c r="W82" s="5">
        <v>32.177846831034891</v>
      </c>
      <c r="X82" s="5">
        <v>3.7845400754335186E-2</v>
      </c>
      <c r="Y82" s="5">
        <v>-0.10873356852103679</v>
      </c>
      <c r="Z82" s="5">
        <v>-7.0888167766701607E-2</v>
      </c>
      <c r="AA82" s="2">
        <v>75.769230769230774</v>
      </c>
    </row>
    <row r="83" spans="1:27">
      <c r="A83" t="s">
        <v>28</v>
      </c>
      <c r="B83">
        <v>109</v>
      </c>
      <c r="C83">
        <v>7</v>
      </c>
      <c r="D83">
        <v>22</v>
      </c>
      <c r="E83" t="s">
        <v>40</v>
      </c>
      <c r="F83" t="s">
        <v>34</v>
      </c>
      <c r="G83" s="2">
        <v>24.08</v>
      </c>
      <c r="H83" s="2">
        <v>4.3099999999999996</v>
      </c>
      <c r="I83" s="2" t="s">
        <v>31</v>
      </c>
      <c r="J83" s="2">
        <v>0</v>
      </c>
      <c r="K83" s="2">
        <v>28.389999999999997</v>
      </c>
      <c r="L83" s="3">
        <v>84.818598097921807</v>
      </c>
      <c r="M83" s="3">
        <v>0</v>
      </c>
      <c r="N83" s="3">
        <v>4</v>
      </c>
      <c r="O83" s="3">
        <v>2</v>
      </c>
      <c r="P83" s="3">
        <v>0</v>
      </c>
      <c r="Q83" s="3">
        <f>(N83/6)*100</f>
        <v>66.666666666666657</v>
      </c>
      <c r="R83" s="2">
        <f>G83/N83</f>
        <v>6.02</v>
      </c>
      <c r="S83" s="2">
        <f>H83/O83</f>
        <v>2.1549999999999998</v>
      </c>
      <c r="T83" s="2" t="s">
        <v>32</v>
      </c>
      <c r="U83" s="4">
        <v>8.0173298820444678</v>
      </c>
      <c r="V83" s="5">
        <v>51.909609390013848</v>
      </c>
      <c r="W83" s="5">
        <v>59.92693927205832</v>
      </c>
      <c r="X83" s="5">
        <v>2.1596610928283647E-2</v>
      </c>
      <c r="Y83" s="5">
        <v>-9.2820423214111224E-3</v>
      </c>
      <c r="Z83" s="5">
        <v>1.2314568606872545E-2</v>
      </c>
      <c r="AA83" s="2">
        <v>80.322580645161295</v>
      </c>
    </row>
    <row r="84" spans="1:27">
      <c r="A84" t="s">
        <v>28</v>
      </c>
      <c r="B84">
        <v>110</v>
      </c>
      <c r="C84">
        <v>7</v>
      </c>
      <c r="D84">
        <v>22</v>
      </c>
      <c r="E84" t="s">
        <v>40</v>
      </c>
      <c r="F84" t="s">
        <v>35</v>
      </c>
      <c r="G84" s="2">
        <v>10.86</v>
      </c>
      <c r="H84" s="2">
        <v>36.659999999999997</v>
      </c>
      <c r="I84" s="2" t="s">
        <v>31</v>
      </c>
      <c r="J84" s="2">
        <v>7.0000000000000007E-2</v>
      </c>
      <c r="K84" s="2">
        <v>47.589999999999996</v>
      </c>
      <c r="L84" s="3">
        <v>22.81992015129229</v>
      </c>
      <c r="M84" s="3">
        <v>0.14708972473208659</v>
      </c>
      <c r="N84" s="3">
        <v>2</v>
      </c>
      <c r="O84" s="3">
        <v>4</v>
      </c>
      <c r="P84" s="3">
        <v>0</v>
      </c>
      <c r="Q84" s="3">
        <f>(N84/6)*100</f>
        <v>33.333333333333329</v>
      </c>
      <c r="R84" s="2">
        <f>G84/N84</f>
        <v>5.43</v>
      </c>
      <c r="S84" s="2">
        <f>H84/O84</f>
        <v>9.1649999999999991</v>
      </c>
      <c r="T84" s="2" t="s">
        <v>32</v>
      </c>
      <c r="U84" s="4">
        <v>8.1470374417700828</v>
      </c>
      <c r="V84" s="5">
        <v>53.870227309083361</v>
      </c>
      <c r="W84" s="5">
        <v>62.017264750853442</v>
      </c>
      <c r="X84" s="5">
        <v>2.1116319441431261E-2</v>
      </c>
      <c r="Y84" s="5">
        <v>-0.10153726701658886</v>
      </c>
      <c r="Z84" s="5">
        <v>-8.0420947575157581E-2</v>
      </c>
      <c r="AA84" s="2">
        <v>81.338028169014081</v>
      </c>
    </row>
    <row r="85" spans="1:27">
      <c r="A85" t="s">
        <v>28</v>
      </c>
      <c r="B85">
        <v>111</v>
      </c>
      <c r="C85">
        <v>7</v>
      </c>
      <c r="D85">
        <v>22</v>
      </c>
      <c r="E85" t="s">
        <v>40</v>
      </c>
      <c r="F85" t="s">
        <v>36</v>
      </c>
      <c r="G85" s="2">
        <v>4.47</v>
      </c>
      <c r="H85" s="2">
        <v>26.93</v>
      </c>
      <c r="I85" s="2" t="s">
        <v>31</v>
      </c>
      <c r="J85" s="2">
        <v>0.41</v>
      </c>
      <c r="K85" s="2">
        <v>31.81</v>
      </c>
      <c r="L85" s="3">
        <v>14.052184847532223</v>
      </c>
      <c r="M85" s="3">
        <v>1.2889028607356179</v>
      </c>
      <c r="N85" s="3">
        <v>1</v>
      </c>
      <c r="O85" s="3">
        <v>5</v>
      </c>
      <c r="P85" s="3">
        <v>0</v>
      </c>
      <c r="Q85" s="3">
        <f>(N85/6)*100</f>
        <v>16.666666666666664</v>
      </c>
      <c r="R85" s="2">
        <f>G85/N85</f>
        <v>4.47</v>
      </c>
      <c r="S85" s="2">
        <f>H85/O85</f>
        <v>5.3860000000000001</v>
      </c>
      <c r="T85" s="2" t="s">
        <v>32</v>
      </c>
      <c r="U85" s="4">
        <v>22.096371380649718</v>
      </c>
      <c r="V85" s="5">
        <v>41.247903261665641</v>
      </c>
      <c r="W85" s="5">
        <v>63.344274642315355</v>
      </c>
      <c r="X85" s="5">
        <v>6.7722930575104756E-2</v>
      </c>
      <c r="Y85" s="5">
        <v>-0.12174949475678604</v>
      </c>
      <c r="Z85" s="5">
        <v>-5.4026564181681287E-2</v>
      </c>
      <c r="AA85" s="2">
        <v>79.545454545454547</v>
      </c>
    </row>
    <row r="86" spans="1:27">
      <c r="A86" t="s">
        <v>28</v>
      </c>
      <c r="B86">
        <v>114</v>
      </c>
      <c r="C86">
        <v>8</v>
      </c>
      <c r="D86">
        <v>22</v>
      </c>
      <c r="E86" t="s">
        <v>29</v>
      </c>
      <c r="F86" t="s">
        <v>33</v>
      </c>
      <c r="G86" s="2">
        <v>27.75</v>
      </c>
      <c r="H86" s="2" t="s">
        <v>31</v>
      </c>
      <c r="I86" s="2" t="s">
        <v>31</v>
      </c>
      <c r="J86" s="2">
        <v>0</v>
      </c>
      <c r="K86" s="2">
        <v>27.75</v>
      </c>
      <c r="L86" s="3">
        <v>100</v>
      </c>
      <c r="M86" s="3">
        <v>0</v>
      </c>
      <c r="N86" s="3">
        <v>5</v>
      </c>
      <c r="O86" s="3">
        <v>0</v>
      </c>
      <c r="P86" s="3">
        <v>0</v>
      </c>
      <c r="Q86" s="3">
        <f>(N86/6)*100</f>
        <v>83.333333333333343</v>
      </c>
      <c r="R86" s="2">
        <f>G86/N86</f>
        <v>5.55</v>
      </c>
      <c r="S86" s="2" t="s">
        <v>32</v>
      </c>
      <c r="T86" s="2" t="s">
        <v>32</v>
      </c>
      <c r="U86" s="4">
        <v>8.9126456022877854</v>
      </c>
      <c r="V86" s="5">
        <v>39.588262723489343</v>
      </c>
      <c r="W86" s="5">
        <v>48.500908325777132</v>
      </c>
      <c r="X86" s="5">
        <v>2.3862905844808109E-2</v>
      </c>
      <c r="Y86" s="5">
        <v>7.9304165343609845E-2</v>
      </c>
      <c r="Z86" s="5">
        <v>0.10316707118841797</v>
      </c>
      <c r="AA86" s="2">
        <v>80.147058823529406</v>
      </c>
    </row>
    <row r="87" spans="1:27">
      <c r="A87" t="s">
        <v>28</v>
      </c>
      <c r="B87">
        <v>115</v>
      </c>
      <c r="C87">
        <v>8</v>
      </c>
      <c r="D87">
        <v>22</v>
      </c>
      <c r="E87" t="s">
        <v>29</v>
      </c>
      <c r="F87" t="s">
        <v>34</v>
      </c>
      <c r="G87" s="2">
        <v>35.08</v>
      </c>
      <c r="H87" s="2" t="s">
        <v>31</v>
      </c>
      <c r="I87" s="2" t="s">
        <v>31</v>
      </c>
      <c r="J87" s="2">
        <v>0</v>
      </c>
      <c r="K87" s="2">
        <v>35.08</v>
      </c>
      <c r="L87" s="3">
        <v>100</v>
      </c>
      <c r="M87" s="3">
        <v>0</v>
      </c>
      <c r="N87" s="3">
        <v>4</v>
      </c>
      <c r="O87" s="3">
        <v>0</v>
      </c>
      <c r="P87" s="3">
        <v>0</v>
      </c>
      <c r="Q87" s="3">
        <f>(N87/6)*100</f>
        <v>66.666666666666657</v>
      </c>
      <c r="R87" s="2">
        <f>G87/N87</f>
        <v>8.77</v>
      </c>
      <c r="S87" s="2" t="s">
        <v>32</v>
      </c>
      <c r="T87" s="2" t="s">
        <v>32</v>
      </c>
      <c r="U87" s="4">
        <v>16.150595207753039</v>
      </c>
      <c r="V87" s="5">
        <v>47.079990529188208</v>
      </c>
      <c r="W87" s="5">
        <v>63.230585736941251</v>
      </c>
      <c r="X87" s="5">
        <v>4.5141744836914764E-2</v>
      </c>
      <c r="Y87" s="5">
        <v>-5.9359412589163676E-2</v>
      </c>
      <c r="Z87" s="5">
        <v>-1.4217667752248874E-2</v>
      </c>
      <c r="AA87" s="2">
        <v>83.690987124463518</v>
      </c>
    </row>
    <row r="88" spans="1:27">
      <c r="A88" t="s">
        <v>28</v>
      </c>
      <c r="B88">
        <v>116</v>
      </c>
      <c r="C88">
        <v>8</v>
      </c>
      <c r="D88">
        <v>22</v>
      </c>
      <c r="E88" t="s">
        <v>29</v>
      </c>
      <c r="F88" t="s">
        <v>35</v>
      </c>
      <c r="G88" s="2">
        <v>20.72</v>
      </c>
      <c r="H88" s="2" t="s">
        <v>31</v>
      </c>
      <c r="I88" s="2" t="s">
        <v>31</v>
      </c>
      <c r="J88" s="2">
        <v>0</v>
      </c>
      <c r="K88" s="2">
        <v>20.72</v>
      </c>
      <c r="L88" s="3">
        <v>100</v>
      </c>
      <c r="M88" s="3">
        <v>0</v>
      </c>
      <c r="N88" s="3">
        <v>2</v>
      </c>
      <c r="O88" s="3">
        <v>0</v>
      </c>
      <c r="P88" s="3">
        <v>0</v>
      </c>
      <c r="Q88" s="3">
        <f>(N88/6)*100</f>
        <v>33.333333333333329</v>
      </c>
      <c r="R88" s="2">
        <f>G88/N88</f>
        <v>10.36</v>
      </c>
      <c r="S88" s="2" t="s">
        <v>32</v>
      </c>
      <c r="T88" s="2" t="s">
        <v>32</v>
      </c>
      <c r="U88" s="4">
        <v>10.305834266137758</v>
      </c>
      <c r="V88" s="5">
        <v>46.939256098088727</v>
      </c>
      <c r="W88" s="5">
        <v>57.245090364226485</v>
      </c>
      <c r="X88" s="5">
        <v>2.224118967539819E-2</v>
      </c>
      <c r="Y88" s="5">
        <v>-0.11788398259007417</v>
      </c>
      <c r="Z88" s="5">
        <v>-9.5642792914675964E-2</v>
      </c>
      <c r="AA88" s="2">
        <v>81.99233716475095</v>
      </c>
    </row>
    <row r="89" spans="1:27">
      <c r="A89" t="s">
        <v>28</v>
      </c>
      <c r="B89">
        <v>117</v>
      </c>
      <c r="C89">
        <v>8</v>
      </c>
      <c r="D89">
        <v>22</v>
      </c>
      <c r="E89" t="s">
        <v>29</v>
      </c>
      <c r="F89" t="s">
        <v>36</v>
      </c>
      <c r="G89" s="2">
        <v>36.4</v>
      </c>
      <c r="H89" s="2" t="s">
        <v>31</v>
      </c>
      <c r="I89" s="2" t="s">
        <v>31</v>
      </c>
      <c r="J89" s="2">
        <v>0</v>
      </c>
      <c r="K89" s="2">
        <v>36.4</v>
      </c>
      <c r="L89" s="3">
        <v>100</v>
      </c>
      <c r="M89" s="3">
        <v>0</v>
      </c>
      <c r="N89" s="3">
        <v>1</v>
      </c>
      <c r="O89" s="3">
        <v>0</v>
      </c>
      <c r="P89" s="3">
        <v>0</v>
      </c>
      <c r="Q89" s="3">
        <f>(N89/6)*100</f>
        <v>16.666666666666664</v>
      </c>
      <c r="R89" s="2">
        <f>G89/N89</f>
        <v>36.4</v>
      </c>
      <c r="S89" s="2" t="s">
        <v>32</v>
      </c>
      <c r="T89" s="2" t="s">
        <v>32</v>
      </c>
      <c r="U89" s="4">
        <v>1.3471678199402082</v>
      </c>
      <c r="V89" s="5">
        <v>34.608698090330833</v>
      </c>
      <c r="W89" s="5">
        <v>35.955865910271044</v>
      </c>
      <c r="X89" s="5">
        <v>-2.8406957316134142E-3</v>
      </c>
      <c r="Y89" s="5">
        <v>6.5658792862456752E-2</v>
      </c>
      <c r="Z89" s="5">
        <v>6.2818097130843339E-2</v>
      </c>
      <c r="AA89" s="2">
        <v>80.136986301369859</v>
      </c>
    </row>
    <row r="90" spans="1:27">
      <c r="A90" t="s">
        <v>28</v>
      </c>
      <c r="B90">
        <v>119</v>
      </c>
      <c r="C90">
        <v>8</v>
      </c>
      <c r="D90">
        <v>22</v>
      </c>
      <c r="E90" t="s">
        <v>39</v>
      </c>
      <c r="F90" t="s">
        <v>33</v>
      </c>
      <c r="G90" s="2">
        <v>4.8600000000000003</v>
      </c>
      <c r="H90" s="2" t="s">
        <v>31</v>
      </c>
      <c r="I90" s="2">
        <v>81.290000000000006</v>
      </c>
      <c r="J90" s="2">
        <v>0</v>
      </c>
      <c r="K90" s="2">
        <v>86.15</v>
      </c>
      <c r="L90" s="3">
        <v>5.6413232733604177</v>
      </c>
      <c r="M90" s="3">
        <v>0</v>
      </c>
      <c r="N90" s="3">
        <v>5</v>
      </c>
      <c r="O90" s="3">
        <v>0</v>
      </c>
      <c r="P90" s="3">
        <v>1</v>
      </c>
      <c r="Q90" s="3">
        <f>(N90/6)*100</f>
        <v>83.333333333333343</v>
      </c>
      <c r="R90" s="2">
        <f>G90/N90</f>
        <v>0.97200000000000009</v>
      </c>
      <c r="S90" s="2" t="s">
        <v>32</v>
      </c>
      <c r="T90" s="2">
        <f>I90/P90</f>
        <v>81.290000000000006</v>
      </c>
      <c r="U90" s="4">
        <v>6.4325370706439777</v>
      </c>
      <c r="V90" s="5">
        <v>36.007239878527329</v>
      </c>
      <c r="W90" s="5">
        <v>42.439776949171303</v>
      </c>
      <c r="X90" s="5">
        <v>1.6565507164858054E-2</v>
      </c>
      <c r="Y90" s="5">
        <v>8.5273426223277951E-2</v>
      </c>
      <c r="Z90" s="5">
        <v>0.10183893338813599</v>
      </c>
      <c r="AA90" s="2">
        <v>70.479704797047987</v>
      </c>
    </row>
    <row r="91" spans="1:27">
      <c r="A91" t="s">
        <v>28</v>
      </c>
      <c r="B91">
        <v>120</v>
      </c>
      <c r="C91">
        <v>8</v>
      </c>
      <c r="D91">
        <v>22</v>
      </c>
      <c r="E91" t="s">
        <v>39</v>
      </c>
      <c r="F91" t="s">
        <v>34</v>
      </c>
      <c r="G91" s="2">
        <v>4.09</v>
      </c>
      <c r="H91" s="2" t="s">
        <v>31</v>
      </c>
      <c r="I91" s="2">
        <v>115.58</v>
      </c>
      <c r="J91" s="2">
        <v>0</v>
      </c>
      <c r="K91" s="2">
        <v>119.67</v>
      </c>
      <c r="L91" s="3">
        <v>3.4177320965989808</v>
      </c>
      <c r="M91" s="3">
        <v>0</v>
      </c>
      <c r="N91" s="3">
        <v>4</v>
      </c>
      <c r="O91" s="3">
        <v>0</v>
      </c>
      <c r="P91" s="3">
        <v>2</v>
      </c>
      <c r="Q91" s="3">
        <f>(N91/6)*100</f>
        <v>66.666666666666657</v>
      </c>
      <c r="R91" s="2">
        <f>G91/N91</f>
        <v>1.0225</v>
      </c>
      <c r="S91" s="2" t="s">
        <v>32</v>
      </c>
      <c r="T91" s="2">
        <f>I91/P91</f>
        <v>57.79</v>
      </c>
      <c r="U91" s="4">
        <v>1.2879483898305084</v>
      </c>
      <c r="V91" s="5">
        <v>25.360562446762287</v>
      </c>
      <c r="W91" s="5">
        <v>26.648510836592795</v>
      </c>
      <c r="X91" s="5">
        <v>9.4351562729983384E-4</v>
      </c>
      <c r="Y91" s="5">
        <v>6.3240301770943572E-2</v>
      </c>
      <c r="Z91" s="5">
        <v>6.4183817398243415E-2</v>
      </c>
      <c r="AA91" s="2">
        <v>64.625850340136054</v>
      </c>
    </row>
    <row r="92" spans="1:27">
      <c r="A92" t="s">
        <v>28</v>
      </c>
      <c r="B92">
        <v>121</v>
      </c>
      <c r="C92">
        <v>8</v>
      </c>
      <c r="D92">
        <v>22</v>
      </c>
      <c r="E92" t="s">
        <v>39</v>
      </c>
      <c r="F92" t="s">
        <v>35</v>
      </c>
      <c r="G92" s="2">
        <v>0.54</v>
      </c>
      <c r="H92" s="2" t="s">
        <v>31</v>
      </c>
      <c r="I92" s="2">
        <v>115.21</v>
      </c>
      <c r="J92" s="2">
        <v>0</v>
      </c>
      <c r="K92" s="2">
        <v>115.75</v>
      </c>
      <c r="L92" s="3">
        <v>0.46652267818574517</v>
      </c>
      <c r="M92" s="3">
        <v>0</v>
      </c>
      <c r="N92" s="3">
        <v>2</v>
      </c>
      <c r="O92" s="3">
        <v>0</v>
      </c>
      <c r="P92" s="3">
        <v>4</v>
      </c>
      <c r="Q92" s="3">
        <f>(N92/6)*100</f>
        <v>33.333333333333329</v>
      </c>
      <c r="R92" s="2">
        <f>G92/N92</f>
        <v>0.27</v>
      </c>
      <c r="S92" s="2" t="s">
        <v>32</v>
      </c>
      <c r="T92" s="2">
        <f>I92/P92</f>
        <v>28.802499999999998</v>
      </c>
      <c r="U92" s="4">
        <v>1.8073691523463162</v>
      </c>
      <c r="V92" s="5">
        <v>28.550426404995552</v>
      </c>
      <c r="W92" s="5">
        <v>30.357795557341866</v>
      </c>
      <c r="X92" s="5">
        <v>-3.2798492068779122E-4</v>
      </c>
      <c r="Y92" s="5">
        <v>7.0357876833894661E-2</v>
      </c>
      <c r="Z92" s="5">
        <v>7.0029891913206854E-2</v>
      </c>
      <c r="AA92" s="2">
        <v>64.646464646464651</v>
      </c>
    </row>
    <row r="93" spans="1:27">
      <c r="A93" t="s">
        <v>28</v>
      </c>
      <c r="B93">
        <v>122</v>
      </c>
      <c r="C93">
        <v>8</v>
      </c>
      <c r="D93">
        <v>22</v>
      </c>
      <c r="E93" t="s">
        <v>39</v>
      </c>
      <c r="F93" t="s">
        <v>36</v>
      </c>
      <c r="G93" s="2">
        <v>0.33</v>
      </c>
      <c r="H93" s="2" t="s">
        <v>31</v>
      </c>
      <c r="I93" s="2">
        <v>107.53</v>
      </c>
      <c r="J93" s="2">
        <v>0</v>
      </c>
      <c r="K93" s="2">
        <v>107.86</v>
      </c>
      <c r="L93" s="3">
        <v>0.30595216020767663</v>
      </c>
      <c r="M93" s="3">
        <v>0</v>
      </c>
      <c r="N93" s="3">
        <v>1</v>
      </c>
      <c r="O93" s="3">
        <v>0</v>
      </c>
      <c r="P93" s="3">
        <v>5</v>
      </c>
      <c r="Q93" s="3">
        <f>(N93/6)*100</f>
        <v>16.666666666666664</v>
      </c>
      <c r="R93" s="2">
        <f>G93/N93</f>
        <v>0.33</v>
      </c>
      <c r="S93" s="2" t="s">
        <v>32</v>
      </c>
      <c r="T93" s="2">
        <f>I93/P93</f>
        <v>21.506</v>
      </c>
      <c r="U93" s="4">
        <v>1.3368875183209472</v>
      </c>
      <c r="V93" s="5">
        <v>23.177523162744198</v>
      </c>
      <c r="W93" s="5">
        <v>24.514410681065144</v>
      </c>
      <c r="X93" s="5">
        <v>5.1163619417931574E-4</v>
      </c>
      <c r="Y93" s="5">
        <v>5.6182020880021548E-2</v>
      </c>
      <c r="Z93" s="5">
        <v>5.6693657074200862E-2</v>
      </c>
      <c r="AA93" s="2">
        <v>52.416356877323423</v>
      </c>
    </row>
    <row r="94" spans="1:27">
      <c r="A94" t="s">
        <v>28</v>
      </c>
      <c r="B94">
        <v>124</v>
      </c>
      <c r="C94">
        <v>8</v>
      </c>
      <c r="D94">
        <v>22</v>
      </c>
      <c r="E94" t="s">
        <v>40</v>
      </c>
      <c r="F94" t="s">
        <v>33</v>
      </c>
      <c r="G94" s="2">
        <v>26.63</v>
      </c>
      <c r="H94" s="2">
        <v>6.35</v>
      </c>
      <c r="I94" s="2" t="s">
        <v>31</v>
      </c>
      <c r="J94" s="2">
        <v>0</v>
      </c>
      <c r="K94" s="2">
        <v>32.979999999999997</v>
      </c>
      <c r="L94" s="3">
        <v>80.745906610066712</v>
      </c>
      <c r="M94" s="3">
        <v>0</v>
      </c>
      <c r="N94" s="3">
        <v>5</v>
      </c>
      <c r="O94" s="3">
        <v>1</v>
      </c>
      <c r="P94" s="3">
        <v>0</v>
      </c>
      <c r="Q94" s="3">
        <f>(N94/6)*100</f>
        <v>83.333333333333343</v>
      </c>
      <c r="R94" s="2">
        <f>G94/N94</f>
        <v>5.3259999999999996</v>
      </c>
      <c r="S94" s="2">
        <f>H94/O94</f>
        <v>6.35</v>
      </c>
      <c r="T94" s="2" t="s">
        <v>42</v>
      </c>
      <c r="U94" s="4">
        <v>8.9663406323999553</v>
      </c>
      <c r="V94" s="5">
        <v>37.138550952082028</v>
      </c>
      <c r="W94" s="5">
        <v>46.104891584481983</v>
      </c>
      <c r="X94" s="5">
        <v>3.0410947723998844E-2</v>
      </c>
      <c r="Y94" s="5">
        <v>-3.5077970083093241E-2</v>
      </c>
      <c r="Z94" s="5">
        <v>-4.6670223590944016E-3</v>
      </c>
      <c r="AA94" s="2">
        <v>79.775280898876417</v>
      </c>
    </row>
    <row r="95" spans="1:27">
      <c r="A95" t="s">
        <v>28</v>
      </c>
      <c r="B95">
        <v>125</v>
      </c>
      <c r="C95">
        <v>8</v>
      </c>
      <c r="D95">
        <v>22</v>
      </c>
      <c r="E95" t="s">
        <v>40</v>
      </c>
      <c r="F95" t="s">
        <v>34</v>
      </c>
      <c r="G95" s="2">
        <v>19.95</v>
      </c>
      <c r="H95" s="2">
        <v>16.399999999999999</v>
      </c>
      <c r="I95" s="2" t="s">
        <v>31</v>
      </c>
      <c r="J95" s="2">
        <v>0</v>
      </c>
      <c r="K95" s="2">
        <v>36.349999999999994</v>
      </c>
      <c r="L95" s="3">
        <v>54.883081155433288</v>
      </c>
      <c r="M95" s="3">
        <v>0</v>
      </c>
      <c r="N95" s="3">
        <v>4</v>
      </c>
      <c r="O95" s="3">
        <v>2</v>
      </c>
      <c r="P95" s="3">
        <v>0</v>
      </c>
      <c r="Q95" s="3">
        <f>(N95/6)*100</f>
        <v>66.666666666666657</v>
      </c>
      <c r="R95" s="2">
        <f>G95/N95</f>
        <v>4.9874999999999998</v>
      </c>
      <c r="S95" s="2">
        <f>H95/O95</f>
        <v>8.1999999999999993</v>
      </c>
      <c r="T95" s="2" t="s">
        <v>32</v>
      </c>
      <c r="U95" s="4">
        <v>3.3150234243304131</v>
      </c>
      <c r="V95" s="5">
        <v>28.233973312707082</v>
      </c>
      <c r="W95" s="5">
        <v>31.548996737037495</v>
      </c>
      <c r="X95" s="5">
        <v>1.0476443065852223E-2</v>
      </c>
      <c r="Y95" s="5">
        <v>6.4177662884789433E-2</v>
      </c>
      <c r="Z95" s="5">
        <v>7.4654105950641675E-2</v>
      </c>
      <c r="AA95" s="2">
        <v>80.072463768115952</v>
      </c>
    </row>
    <row r="96" spans="1:27">
      <c r="A96" t="s">
        <v>28</v>
      </c>
      <c r="B96">
        <v>126</v>
      </c>
      <c r="C96">
        <v>8</v>
      </c>
      <c r="D96">
        <v>22</v>
      </c>
      <c r="E96" t="s">
        <v>40</v>
      </c>
      <c r="F96" t="s">
        <v>35</v>
      </c>
      <c r="G96" s="2">
        <v>17.940000000000001</v>
      </c>
      <c r="H96" s="2">
        <v>43.37</v>
      </c>
      <c r="I96" s="2" t="s">
        <v>31</v>
      </c>
      <c r="J96" s="2">
        <v>0.42</v>
      </c>
      <c r="K96" s="2">
        <v>61.730000000000004</v>
      </c>
      <c r="L96" s="3">
        <v>29.06204438684594</v>
      </c>
      <c r="M96" s="3">
        <v>0.68038231005993832</v>
      </c>
      <c r="N96" s="3">
        <v>2</v>
      </c>
      <c r="O96" s="3">
        <v>4</v>
      </c>
      <c r="P96" s="3">
        <v>0</v>
      </c>
      <c r="Q96" s="3">
        <f>(N96/6)*100</f>
        <v>33.333333333333329</v>
      </c>
      <c r="R96" s="2">
        <f>G96/N96</f>
        <v>8.9700000000000006</v>
      </c>
      <c r="S96" s="2">
        <f>H96/O96</f>
        <v>10.842499999999999</v>
      </c>
      <c r="T96" s="2" t="s">
        <v>32</v>
      </c>
      <c r="U96" s="4">
        <v>4.6685148233022016</v>
      </c>
      <c r="V96" s="5">
        <v>34.56925380517869</v>
      </c>
      <c r="W96" s="5">
        <v>39.237768628480893</v>
      </c>
      <c r="X96" s="5">
        <v>1.5515757920375349E-2</v>
      </c>
      <c r="Y96" s="5">
        <v>8.5449433073079117E-2</v>
      </c>
      <c r="Z96" s="5">
        <v>0.10096519099345447</v>
      </c>
      <c r="AA96" s="2">
        <v>78.867924528301884</v>
      </c>
    </row>
    <row r="97" spans="1:27">
      <c r="A97" t="s">
        <v>28</v>
      </c>
      <c r="B97">
        <v>127</v>
      </c>
      <c r="C97">
        <v>8</v>
      </c>
      <c r="D97">
        <v>22</v>
      </c>
      <c r="E97" t="s">
        <v>40</v>
      </c>
      <c r="F97" t="s">
        <v>36</v>
      </c>
      <c r="G97" s="2">
        <v>0.32</v>
      </c>
      <c r="H97" s="2">
        <v>35.29</v>
      </c>
      <c r="I97" s="2" t="s">
        <v>31</v>
      </c>
      <c r="J97" s="2">
        <v>0</v>
      </c>
      <c r="K97" s="2">
        <v>35.61</v>
      </c>
      <c r="L97" s="3">
        <v>0.89862398202752036</v>
      </c>
      <c r="M97" s="3">
        <v>0</v>
      </c>
      <c r="N97" s="3">
        <v>1</v>
      </c>
      <c r="O97" s="3">
        <v>5</v>
      </c>
      <c r="P97" s="3">
        <v>0</v>
      </c>
      <c r="Q97" s="3">
        <f>(N97/6)*100</f>
        <v>16.666666666666664</v>
      </c>
      <c r="R97" s="2">
        <f>G97/N97</f>
        <v>0.32</v>
      </c>
      <c r="S97" s="2">
        <f>H97/O97</f>
        <v>7.0579999999999998</v>
      </c>
      <c r="T97" s="2" t="s">
        <v>32</v>
      </c>
      <c r="U97" s="4">
        <v>5.8644579710662637</v>
      </c>
      <c r="V97" s="5">
        <v>37.351771168426566</v>
      </c>
      <c r="W97" s="5">
        <v>43.216229139492832</v>
      </c>
      <c r="X97" s="5">
        <v>1.7497974048227175E-2</v>
      </c>
      <c r="Y97" s="5">
        <v>1.4864302669813768E-2</v>
      </c>
      <c r="Z97" s="5">
        <v>3.2362276718040948E-2</v>
      </c>
      <c r="AA97" s="2">
        <v>83.038869257950537</v>
      </c>
    </row>
    <row r="98" spans="1:27">
      <c r="A98" t="s">
        <v>28</v>
      </c>
      <c r="B98">
        <v>130</v>
      </c>
      <c r="C98">
        <v>9</v>
      </c>
      <c r="D98">
        <v>27</v>
      </c>
      <c r="E98" t="s">
        <v>29</v>
      </c>
      <c r="F98" t="s">
        <v>33</v>
      </c>
      <c r="G98" s="2">
        <v>40.17</v>
      </c>
      <c r="H98" s="2" t="s">
        <v>31</v>
      </c>
      <c r="I98" s="2" t="s">
        <v>31</v>
      </c>
      <c r="J98" s="2">
        <v>0</v>
      </c>
      <c r="K98" s="2">
        <v>40.17</v>
      </c>
      <c r="L98" s="3">
        <v>100</v>
      </c>
      <c r="M98" s="3">
        <v>0</v>
      </c>
      <c r="N98" s="3">
        <v>5</v>
      </c>
      <c r="O98" s="3">
        <v>0</v>
      </c>
      <c r="P98" s="3">
        <v>0</v>
      </c>
      <c r="Q98" s="3">
        <f>(N98/6)*100</f>
        <v>83.333333333333343</v>
      </c>
      <c r="R98" s="2">
        <f>G98/N98</f>
        <v>8.0340000000000007</v>
      </c>
      <c r="S98" s="2" t="s">
        <v>32</v>
      </c>
      <c r="T98" s="2" t="s">
        <v>32</v>
      </c>
      <c r="U98" s="4">
        <v>8.6173420950670732</v>
      </c>
      <c r="V98" s="5">
        <v>69.364507543876471</v>
      </c>
      <c r="W98" s="5">
        <v>77.981849638943544</v>
      </c>
      <c r="X98" s="5">
        <v>2.985626852983506E-2</v>
      </c>
      <c r="Y98" s="5">
        <v>0.17256657658353702</v>
      </c>
      <c r="Z98" s="5">
        <v>0.20242284511337211</v>
      </c>
      <c r="AA98" s="2">
        <v>79.151943462897535</v>
      </c>
    </row>
    <row r="99" spans="1:27">
      <c r="A99" t="s">
        <v>28</v>
      </c>
      <c r="B99">
        <v>131</v>
      </c>
      <c r="C99">
        <v>9</v>
      </c>
      <c r="D99">
        <v>27</v>
      </c>
      <c r="E99" t="s">
        <v>29</v>
      </c>
      <c r="F99" t="s">
        <v>34</v>
      </c>
      <c r="G99" s="2">
        <v>27.89</v>
      </c>
      <c r="H99" s="2" t="s">
        <v>31</v>
      </c>
      <c r="I99" s="2" t="s">
        <v>31</v>
      </c>
      <c r="J99" s="2">
        <v>0</v>
      </c>
      <c r="K99" s="2">
        <v>27.89</v>
      </c>
      <c r="L99" s="3">
        <v>100</v>
      </c>
      <c r="M99" s="3">
        <v>0</v>
      </c>
      <c r="N99" s="3">
        <v>4</v>
      </c>
      <c r="O99" s="3">
        <v>0</v>
      </c>
      <c r="P99" s="3">
        <v>0</v>
      </c>
      <c r="Q99" s="3">
        <f>(N99/6)*100</f>
        <v>66.666666666666657</v>
      </c>
      <c r="R99" s="2">
        <f>G99/N99</f>
        <v>6.9725000000000001</v>
      </c>
      <c r="S99" s="2" t="s">
        <v>32</v>
      </c>
      <c r="T99" s="2" t="s">
        <v>32</v>
      </c>
      <c r="U99" s="4">
        <v>1.4651611342253945</v>
      </c>
      <c r="V99" s="5">
        <v>28.661598231737532</v>
      </c>
      <c r="W99" s="5">
        <v>30.126759365962926</v>
      </c>
      <c r="X99" s="5">
        <v>-3.4370829882380161E-2</v>
      </c>
      <c r="Y99" s="5">
        <v>2.3976723908359351E-2</v>
      </c>
      <c r="Z99" s="5">
        <v>-1.0394105974020807E-2</v>
      </c>
      <c r="AA99" s="2">
        <v>79.787234042553195</v>
      </c>
    </row>
    <row r="100" spans="1:27">
      <c r="A100" t="s">
        <v>28</v>
      </c>
      <c r="B100">
        <v>132</v>
      </c>
      <c r="C100">
        <v>9</v>
      </c>
      <c r="D100">
        <v>27</v>
      </c>
      <c r="E100" t="s">
        <v>29</v>
      </c>
      <c r="F100" t="s">
        <v>35</v>
      </c>
      <c r="G100" s="2">
        <v>10.86</v>
      </c>
      <c r="H100" s="2" t="s">
        <v>31</v>
      </c>
      <c r="I100" s="2" t="s">
        <v>31</v>
      </c>
      <c r="J100" s="2">
        <v>0</v>
      </c>
      <c r="K100" s="2">
        <v>10.86</v>
      </c>
      <c r="L100" s="3">
        <v>100</v>
      </c>
      <c r="M100" s="3">
        <v>0</v>
      </c>
      <c r="N100" s="3">
        <v>2</v>
      </c>
      <c r="O100" s="3">
        <v>0</v>
      </c>
      <c r="P100" s="3">
        <v>0</v>
      </c>
      <c r="Q100" s="3">
        <f>(N100/6)*100</f>
        <v>33.333333333333329</v>
      </c>
      <c r="R100" s="2">
        <f>G100/N100</f>
        <v>5.43</v>
      </c>
      <c r="S100" s="2" t="s">
        <v>32</v>
      </c>
      <c r="T100" s="2" t="s">
        <v>32</v>
      </c>
      <c r="U100" s="4">
        <v>12.090302420992236</v>
      </c>
      <c r="V100" s="5">
        <v>42.956869246580943</v>
      </c>
      <c r="W100" s="5">
        <v>55.047171667573181</v>
      </c>
      <c r="X100" s="5">
        <v>4.1686634180664761E-2</v>
      </c>
      <c r="Y100" s="5">
        <v>4.0761234746093972E-2</v>
      </c>
      <c r="Z100" s="5">
        <v>8.2447868926758747E-2</v>
      </c>
      <c r="AA100" s="2">
        <v>78.595317725752494</v>
      </c>
    </row>
    <row r="101" spans="1:27">
      <c r="A101" t="s">
        <v>28</v>
      </c>
      <c r="B101">
        <v>133</v>
      </c>
      <c r="C101">
        <v>9</v>
      </c>
      <c r="D101">
        <v>27</v>
      </c>
      <c r="E101" t="s">
        <v>29</v>
      </c>
      <c r="F101" t="s">
        <v>36</v>
      </c>
      <c r="G101" s="2">
        <v>23.33</v>
      </c>
      <c r="H101" s="2" t="s">
        <v>31</v>
      </c>
      <c r="I101" s="2" t="s">
        <v>31</v>
      </c>
      <c r="J101" s="2">
        <v>0</v>
      </c>
      <c r="K101" s="2">
        <v>23.33</v>
      </c>
      <c r="L101" s="3">
        <v>100</v>
      </c>
      <c r="M101" s="3">
        <v>0</v>
      </c>
      <c r="N101" s="3">
        <v>1</v>
      </c>
      <c r="O101" s="3">
        <v>0</v>
      </c>
      <c r="P101" s="3">
        <v>0</v>
      </c>
      <c r="Q101" s="3">
        <f>(N101/6)*100</f>
        <v>16.666666666666664</v>
      </c>
      <c r="R101" s="2">
        <f>G101/N101</f>
        <v>23.33</v>
      </c>
      <c r="S101" s="2" t="s">
        <v>32</v>
      </c>
      <c r="T101" s="2" t="s">
        <v>32</v>
      </c>
      <c r="U101" s="4">
        <v>5.113429616306032</v>
      </c>
      <c r="V101" s="5">
        <v>21.835738712308522</v>
      </c>
      <c r="W101" s="5">
        <v>26.949168328614554</v>
      </c>
      <c r="X101" s="5">
        <v>1.7126592031926808E-2</v>
      </c>
      <c r="Y101" s="5">
        <v>4.5977180714034227E-2</v>
      </c>
      <c r="Z101" s="5">
        <v>6.3103772745961031E-2</v>
      </c>
      <c r="AA101" s="2">
        <v>75.675675675675663</v>
      </c>
    </row>
    <row r="102" spans="1:27">
      <c r="A102" t="s">
        <v>28</v>
      </c>
      <c r="B102">
        <v>135</v>
      </c>
      <c r="C102">
        <v>9</v>
      </c>
      <c r="D102">
        <v>27</v>
      </c>
      <c r="E102" t="s">
        <v>39</v>
      </c>
      <c r="F102" t="s">
        <v>33</v>
      </c>
      <c r="G102" s="2">
        <v>7.88</v>
      </c>
      <c r="H102" s="2" t="s">
        <v>31</v>
      </c>
      <c r="I102" s="2">
        <v>77.02</v>
      </c>
      <c r="J102" s="2">
        <v>0</v>
      </c>
      <c r="K102" s="2">
        <v>84.899999999999991</v>
      </c>
      <c r="L102" s="3">
        <v>9.281507656065962</v>
      </c>
      <c r="M102" s="3">
        <v>0</v>
      </c>
      <c r="N102" s="3">
        <v>5</v>
      </c>
      <c r="O102" s="3">
        <v>0</v>
      </c>
      <c r="P102" s="3">
        <v>1</v>
      </c>
      <c r="Q102" s="3">
        <f>(N102/6)*100</f>
        <v>83.333333333333343</v>
      </c>
      <c r="R102" s="2">
        <f>G102/N102</f>
        <v>1.5760000000000001</v>
      </c>
      <c r="S102" s="2" t="s">
        <v>32</v>
      </c>
      <c r="T102" s="2">
        <f>I102/P102</f>
        <v>77.02</v>
      </c>
      <c r="U102" s="4">
        <v>3.7386434713679444</v>
      </c>
      <c r="V102" s="5">
        <v>20.21607884457547</v>
      </c>
      <c r="W102" s="5">
        <v>23.954722315943414</v>
      </c>
      <c r="X102" s="5">
        <v>1.1908264079672418E-2</v>
      </c>
      <c r="Y102" s="5">
        <v>-1.3058090878541102E-2</v>
      </c>
      <c r="Z102" s="5">
        <v>-1.1498267988686831E-3</v>
      </c>
      <c r="AA102" s="2">
        <v>65.263157894736835</v>
      </c>
    </row>
    <row r="103" spans="1:27">
      <c r="A103" t="s">
        <v>28</v>
      </c>
      <c r="B103">
        <v>136</v>
      </c>
      <c r="C103">
        <v>9</v>
      </c>
      <c r="D103">
        <v>27</v>
      </c>
      <c r="E103" t="s">
        <v>39</v>
      </c>
      <c r="F103" t="s">
        <v>34</v>
      </c>
      <c r="G103" s="2">
        <v>0.61</v>
      </c>
      <c r="H103" s="2" t="s">
        <v>31</v>
      </c>
      <c r="I103" s="2">
        <v>103.63</v>
      </c>
      <c r="J103" s="2">
        <v>0</v>
      </c>
      <c r="K103" s="2">
        <v>104.24</v>
      </c>
      <c r="L103" s="3">
        <v>0.58518802762854949</v>
      </c>
      <c r="M103" s="3">
        <v>0</v>
      </c>
      <c r="N103" s="3">
        <v>4</v>
      </c>
      <c r="O103" s="3">
        <v>0</v>
      </c>
      <c r="P103" s="3">
        <v>2</v>
      </c>
      <c r="Q103" s="3">
        <f>(N103/6)*100</f>
        <v>66.666666666666657</v>
      </c>
      <c r="R103" s="2">
        <f>G103/N103</f>
        <v>0.1525</v>
      </c>
      <c r="S103" s="2" t="s">
        <v>32</v>
      </c>
      <c r="T103" s="2">
        <f>I103/P103</f>
        <v>51.814999999999998</v>
      </c>
      <c r="U103" s="4">
        <v>0.99562315806251256</v>
      </c>
      <c r="V103" s="5">
        <v>4.0330774860213712</v>
      </c>
      <c r="W103" s="5">
        <v>5.0287006440838837</v>
      </c>
      <c r="X103" s="5">
        <v>3.2572676020141676E-3</v>
      </c>
      <c r="Y103" s="5">
        <v>-5.0561516491737908E-2</v>
      </c>
      <c r="Z103" s="5">
        <v>-4.7304248889723746E-2</v>
      </c>
      <c r="AA103" s="2">
        <v>63.843648208469062</v>
      </c>
    </row>
    <row r="104" spans="1:27">
      <c r="A104" t="s">
        <v>28</v>
      </c>
      <c r="B104">
        <v>137</v>
      </c>
      <c r="C104">
        <v>9</v>
      </c>
      <c r="D104">
        <v>27</v>
      </c>
      <c r="E104" t="s">
        <v>39</v>
      </c>
      <c r="F104" t="s">
        <v>35</v>
      </c>
      <c r="G104" s="2">
        <v>0.57999999999999996</v>
      </c>
      <c r="H104" s="2" t="s">
        <v>31</v>
      </c>
      <c r="I104" s="2">
        <v>110.74</v>
      </c>
      <c r="J104" s="2">
        <v>0</v>
      </c>
      <c r="K104" s="2">
        <v>111.32</v>
      </c>
      <c r="L104" s="3">
        <v>0.52102048149478974</v>
      </c>
      <c r="M104" s="3">
        <v>0</v>
      </c>
      <c r="N104" s="3">
        <v>2</v>
      </c>
      <c r="O104" s="3">
        <v>0</v>
      </c>
      <c r="P104" s="3">
        <v>4</v>
      </c>
      <c r="Q104" s="3">
        <f>(N104/6)*100</f>
        <v>33.333333333333329</v>
      </c>
      <c r="R104" s="2">
        <f>G104/N104</f>
        <v>0.28999999999999998</v>
      </c>
      <c r="S104" s="2" t="s">
        <v>32</v>
      </c>
      <c r="T104" s="2">
        <f>I104/P104</f>
        <v>27.684999999999999</v>
      </c>
      <c r="U104" s="4">
        <v>0.37578594329512743</v>
      </c>
      <c r="V104" s="5">
        <v>5.2014696241143046</v>
      </c>
      <c r="W104" s="5">
        <v>5.5772555674094324</v>
      </c>
      <c r="X104" s="5">
        <v>-1.1628546728809058E-3</v>
      </c>
      <c r="Y104" s="5">
        <v>-8.5125698153019104E-3</v>
      </c>
      <c r="Z104" s="5">
        <v>-9.6754244881828155E-3</v>
      </c>
      <c r="AA104" s="2">
        <v>65.448504983388716</v>
      </c>
    </row>
    <row r="105" spans="1:27">
      <c r="A105" t="s">
        <v>28</v>
      </c>
      <c r="B105">
        <v>138</v>
      </c>
      <c r="C105">
        <v>9</v>
      </c>
      <c r="D105">
        <v>27</v>
      </c>
      <c r="E105" t="s">
        <v>39</v>
      </c>
      <c r="F105" t="s">
        <v>36</v>
      </c>
      <c r="G105" s="2">
        <v>0.81</v>
      </c>
      <c r="H105" s="2" t="s">
        <v>31</v>
      </c>
      <c r="I105" s="2">
        <v>118.06</v>
      </c>
      <c r="J105" s="2">
        <v>0</v>
      </c>
      <c r="K105" s="2">
        <v>118.87</v>
      </c>
      <c r="L105" s="3">
        <v>0.68141667367712633</v>
      </c>
      <c r="M105" s="3">
        <v>0</v>
      </c>
      <c r="N105" s="3">
        <v>1</v>
      </c>
      <c r="O105" s="3">
        <v>0</v>
      </c>
      <c r="P105" s="3">
        <v>5</v>
      </c>
      <c r="Q105" s="3">
        <f>(N105/6)*100</f>
        <v>16.666666666666664</v>
      </c>
      <c r="R105" s="2">
        <f>G105/N105</f>
        <v>0.81</v>
      </c>
      <c r="S105" s="2" t="s">
        <v>32</v>
      </c>
      <c r="T105" s="2">
        <f>I105/P105</f>
        <v>23.612000000000002</v>
      </c>
      <c r="U105" s="4">
        <v>1.2827427573063124</v>
      </c>
      <c r="V105" s="5">
        <v>5.8430041268484798</v>
      </c>
      <c r="W105" s="5">
        <v>7.1257468841547924</v>
      </c>
      <c r="X105" s="5">
        <v>1.8326208991225534E-3</v>
      </c>
      <c r="Y105" s="5">
        <v>1.8673011980776533E-2</v>
      </c>
      <c r="Z105" s="5">
        <v>2.0505632879899083E-2</v>
      </c>
      <c r="AA105" s="2">
        <v>64.492753623188406</v>
      </c>
    </row>
    <row r="106" spans="1:27">
      <c r="A106" t="s">
        <v>28</v>
      </c>
      <c r="B106">
        <v>140</v>
      </c>
      <c r="C106">
        <v>9</v>
      </c>
      <c r="D106">
        <v>27</v>
      </c>
      <c r="E106" t="s">
        <v>40</v>
      </c>
      <c r="F106" t="s">
        <v>33</v>
      </c>
      <c r="G106" s="2">
        <v>29.85</v>
      </c>
      <c r="H106" s="2">
        <v>3.48</v>
      </c>
      <c r="I106" s="2" t="s">
        <v>31</v>
      </c>
      <c r="J106" s="2">
        <v>1.08</v>
      </c>
      <c r="K106" s="2">
        <v>34.409999999999997</v>
      </c>
      <c r="L106" s="3">
        <v>86.748038360941607</v>
      </c>
      <c r="M106" s="3">
        <v>3.1386224934612037</v>
      </c>
      <c r="N106" s="3">
        <v>5</v>
      </c>
      <c r="O106" s="3">
        <v>1</v>
      </c>
      <c r="P106" s="3">
        <v>0</v>
      </c>
      <c r="Q106" s="3">
        <f>(N106/6)*100</f>
        <v>83.333333333333343</v>
      </c>
      <c r="R106" s="2">
        <f>G106/N106</f>
        <v>5.9700000000000006</v>
      </c>
      <c r="S106" s="2">
        <f>H106/O106</f>
        <v>3.48</v>
      </c>
      <c r="T106" s="2" t="s">
        <v>42</v>
      </c>
      <c r="U106" s="4">
        <v>6.115568707482991</v>
      </c>
      <c r="V106" s="5">
        <v>16.763728621392055</v>
      </c>
      <c r="W106" s="5">
        <v>22.879297328875047</v>
      </c>
      <c r="X106" s="5">
        <v>1.8803712173226964E-2</v>
      </c>
      <c r="Y106" s="5">
        <v>1.5269351537868046E-2</v>
      </c>
      <c r="Z106" s="5">
        <v>3.407306371109501E-2</v>
      </c>
      <c r="AA106" s="2">
        <v>80</v>
      </c>
    </row>
    <row r="107" spans="1:27">
      <c r="A107" t="s">
        <v>28</v>
      </c>
      <c r="B107">
        <v>141</v>
      </c>
      <c r="C107">
        <v>9</v>
      </c>
      <c r="D107">
        <v>27</v>
      </c>
      <c r="E107" t="s">
        <v>40</v>
      </c>
      <c r="F107" t="s">
        <v>34</v>
      </c>
      <c r="G107" s="2">
        <v>12.86</v>
      </c>
      <c r="H107" s="2">
        <v>26.45</v>
      </c>
      <c r="I107" s="2" t="s">
        <v>31</v>
      </c>
      <c r="J107" s="2">
        <v>0</v>
      </c>
      <c r="K107" s="2">
        <v>39.31</v>
      </c>
      <c r="L107" s="3">
        <v>32.714322055456627</v>
      </c>
      <c r="M107" s="3">
        <v>0</v>
      </c>
      <c r="N107" s="3">
        <v>4</v>
      </c>
      <c r="O107" s="3">
        <v>2</v>
      </c>
      <c r="P107" s="3">
        <v>0</v>
      </c>
      <c r="Q107" s="3">
        <f>(N107/6)*100</f>
        <v>66.666666666666657</v>
      </c>
      <c r="R107" s="2">
        <f>G107/N107</f>
        <v>3.2149999999999999</v>
      </c>
      <c r="S107" s="2">
        <f>H107/O107</f>
        <v>13.225</v>
      </c>
      <c r="T107" s="2" t="s">
        <v>32</v>
      </c>
      <c r="U107" s="4">
        <v>7.7235460394760924</v>
      </c>
      <c r="V107" s="5">
        <v>19.134223293532465</v>
      </c>
      <c r="W107" s="5">
        <v>26.857769333008555</v>
      </c>
      <c r="X107" s="5">
        <v>2.6748776770048058E-2</v>
      </c>
      <c r="Y107" s="5">
        <v>-8.8599203347670505E-2</v>
      </c>
      <c r="Z107" s="5">
        <v>-6.1850426577622443E-2</v>
      </c>
      <c r="AA107" s="2">
        <v>80.291970802919707</v>
      </c>
    </row>
    <row r="108" spans="1:27">
      <c r="A108" t="s">
        <v>28</v>
      </c>
      <c r="B108">
        <v>142</v>
      </c>
      <c r="C108">
        <v>9</v>
      </c>
      <c r="D108">
        <v>27</v>
      </c>
      <c r="E108" t="s">
        <v>40</v>
      </c>
      <c r="F108" t="s">
        <v>35</v>
      </c>
      <c r="G108" s="2">
        <v>4.2</v>
      </c>
      <c r="H108" s="2">
        <v>37.24</v>
      </c>
      <c r="I108" s="2" t="s">
        <v>31</v>
      </c>
      <c r="J108" s="2">
        <v>0</v>
      </c>
      <c r="K108" s="2">
        <v>41.440000000000005</v>
      </c>
      <c r="L108" s="3">
        <v>10.135135135135135</v>
      </c>
      <c r="M108" s="3">
        <v>0</v>
      </c>
      <c r="N108" s="3">
        <v>2</v>
      </c>
      <c r="O108" s="3">
        <v>4</v>
      </c>
      <c r="P108" s="3">
        <v>0</v>
      </c>
      <c r="Q108" s="3">
        <f>(N108/6)*100</f>
        <v>33.333333333333329</v>
      </c>
      <c r="R108" s="2">
        <f>G108/N108</f>
        <v>2.1</v>
      </c>
      <c r="S108" s="2">
        <f>H108/O108</f>
        <v>9.31</v>
      </c>
      <c r="T108" s="2" t="s">
        <v>32</v>
      </c>
      <c r="U108" s="4">
        <v>5.7951064354378916</v>
      </c>
      <c r="V108" s="5">
        <v>10.110077910789776</v>
      </c>
      <c r="W108" s="5">
        <v>15.905184346227667</v>
      </c>
      <c r="X108" s="5">
        <v>1.9716613178905613E-2</v>
      </c>
      <c r="Y108" s="5">
        <v>-0.16258552342185481</v>
      </c>
      <c r="Z108" s="5">
        <v>-0.1428689102429492</v>
      </c>
      <c r="AA108" s="2">
        <v>79.400749063670418</v>
      </c>
    </row>
    <row r="109" spans="1:27">
      <c r="A109" t="s">
        <v>28</v>
      </c>
      <c r="B109">
        <v>143</v>
      </c>
      <c r="C109">
        <v>9</v>
      </c>
      <c r="D109">
        <v>27</v>
      </c>
      <c r="E109" t="s">
        <v>40</v>
      </c>
      <c r="F109" t="s">
        <v>36</v>
      </c>
      <c r="G109" s="2">
        <v>9.98</v>
      </c>
      <c r="H109" s="2">
        <v>24.98</v>
      </c>
      <c r="I109" s="2" t="s">
        <v>31</v>
      </c>
      <c r="J109" s="2">
        <v>0</v>
      </c>
      <c r="K109" s="2">
        <v>34.96</v>
      </c>
      <c r="L109" s="3">
        <v>28.54691075514874</v>
      </c>
      <c r="M109" s="3">
        <v>0</v>
      </c>
      <c r="N109" s="3">
        <v>1</v>
      </c>
      <c r="O109" s="3">
        <v>5</v>
      </c>
      <c r="P109" s="3">
        <v>0</v>
      </c>
      <c r="Q109" s="3">
        <f>(N109/6)*100</f>
        <v>16.666666666666664</v>
      </c>
      <c r="R109" s="2">
        <f>G109/N109</f>
        <v>9.98</v>
      </c>
      <c r="S109" s="2">
        <f>H109/O109</f>
        <v>4.9960000000000004</v>
      </c>
      <c r="T109" s="2" t="s">
        <v>32</v>
      </c>
      <c r="U109" s="4">
        <v>9.2879407290591978</v>
      </c>
      <c r="V109" s="5">
        <v>21.501037888092416</v>
      </c>
      <c r="W109" s="5">
        <v>30.788978617151614</v>
      </c>
      <c r="X109" s="5">
        <v>2.949726225367777E-2</v>
      </c>
      <c r="Y109" s="5">
        <v>2.5182140558764887E-3</v>
      </c>
      <c r="Z109" s="5">
        <v>3.2015476309554258E-2</v>
      </c>
      <c r="AA109" s="2">
        <v>81.54981549815497</v>
      </c>
    </row>
    <row r="110" spans="1:27">
      <c r="A110" t="s">
        <v>28</v>
      </c>
      <c r="B110">
        <v>146</v>
      </c>
      <c r="C110">
        <v>10</v>
      </c>
      <c r="D110">
        <v>27</v>
      </c>
      <c r="E110" t="s">
        <v>29</v>
      </c>
      <c r="F110" t="s">
        <v>33</v>
      </c>
      <c r="G110" s="2">
        <v>35.590000000000003</v>
      </c>
      <c r="H110" s="2" t="s">
        <v>31</v>
      </c>
      <c r="I110" s="2" t="s">
        <v>31</v>
      </c>
      <c r="J110" s="2">
        <v>0</v>
      </c>
      <c r="K110" s="2">
        <v>35.590000000000003</v>
      </c>
      <c r="L110" s="3">
        <v>100</v>
      </c>
      <c r="M110" s="3">
        <v>0</v>
      </c>
      <c r="N110" s="3">
        <v>5</v>
      </c>
      <c r="O110" s="3">
        <v>0</v>
      </c>
      <c r="P110" s="3">
        <v>0</v>
      </c>
      <c r="Q110" s="3">
        <f>(N110/6)*100</f>
        <v>83.333333333333343</v>
      </c>
      <c r="R110" s="2">
        <f>G110/N110</f>
        <v>7.1180000000000003</v>
      </c>
      <c r="S110" s="2" t="s">
        <v>32</v>
      </c>
      <c r="T110" s="2" t="s">
        <v>32</v>
      </c>
      <c r="U110" s="4">
        <v>8.6812168285994495</v>
      </c>
      <c r="V110" s="5">
        <v>14.351410750553146</v>
      </c>
      <c r="W110" s="5">
        <v>23.032627579152596</v>
      </c>
      <c r="X110" s="5">
        <v>3.0074142776876825E-2</v>
      </c>
      <c r="Y110" s="5">
        <v>-1.4481815288770338E-2</v>
      </c>
      <c r="Z110" s="5">
        <v>1.5592327488106485E-2</v>
      </c>
      <c r="AA110" s="2">
        <v>79.197080291970806</v>
      </c>
    </row>
    <row r="111" spans="1:27">
      <c r="A111" t="s">
        <v>28</v>
      </c>
      <c r="B111">
        <v>147</v>
      </c>
      <c r="C111">
        <v>10</v>
      </c>
      <c r="D111">
        <v>27</v>
      </c>
      <c r="E111" t="s">
        <v>29</v>
      </c>
      <c r="F111" t="s">
        <v>34</v>
      </c>
      <c r="G111" s="2">
        <v>23.11</v>
      </c>
      <c r="H111" s="2" t="s">
        <v>31</v>
      </c>
      <c r="I111" s="2" t="s">
        <v>31</v>
      </c>
      <c r="J111" s="2">
        <v>0</v>
      </c>
      <c r="K111" s="2">
        <v>23.11</v>
      </c>
      <c r="L111" s="3">
        <v>100</v>
      </c>
      <c r="M111" s="3">
        <v>0</v>
      </c>
      <c r="N111" s="3">
        <v>4</v>
      </c>
      <c r="O111" s="3">
        <v>0</v>
      </c>
      <c r="P111" s="3">
        <v>0</v>
      </c>
      <c r="Q111" s="3">
        <f>(N111/6)*100</f>
        <v>66.666666666666657</v>
      </c>
      <c r="R111" s="2">
        <f>G111/N111</f>
        <v>5.7774999999999999</v>
      </c>
      <c r="S111" s="2" t="s">
        <v>32</v>
      </c>
      <c r="T111" s="2" t="s">
        <v>32</v>
      </c>
      <c r="U111" s="4">
        <v>6.4562642773915551</v>
      </c>
      <c r="V111" s="5">
        <v>18.562727969357468</v>
      </c>
      <c r="W111" s="5">
        <v>25.018992246749022</v>
      </c>
      <c r="X111" s="5">
        <v>2.1493290929892082E-2</v>
      </c>
      <c r="Y111" s="5">
        <v>2.7875332032232542E-2</v>
      </c>
      <c r="Z111" s="5">
        <v>4.9368622962124624E-2</v>
      </c>
      <c r="AA111" s="2">
        <v>78.388278388278394</v>
      </c>
    </row>
    <row r="112" spans="1:27">
      <c r="A112" t="s">
        <v>28</v>
      </c>
      <c r="B112">
        <v>148</v>
      </c>
      <c r="C112">
        <v>10</v>
      </c>
      <c r="D112">
        <v>27</v>
      </c>
      <c r="E112" t="s">
        <v>29</v>
      </c>
      <c r="F112" t="s">
        <v>35</v>
      </c>
      <c r="G112" s="2">
        <v>25.84</v>
      </c>
      <c r="H112" s="2" t="s">
        <v>31</v>
      </c>
      <c r="I112" s="2" t="s">
        <v>31</v>
      </c>
      <c r="J112" s="2">
        <v>0.08</v>
      </c>
      <c r="K112" s="2">
        <v>25.919999999999998</v>
      </c>
      <c r="L112" s="3">
        <v>99.691358024691368</v>
      </c>
      <c r="M112" s="3">
        <v>0.30864197530864201</v>
      </c>
      <c r="N112" s="3">
        <v>2</v>
      </c>
      <c r="O112" s="3">
        <v>0</v>
      </c>
      <c r="P112" s="3">
        <v>0</v>
      </c>
      <c r="Q112" s="3">
        <f>(N112/6)*100</f>
        <v>33.333333333333329</v>
      </c>
      <c r="R112" s="2">
        <f>G112/N112</f>
        <v>12.92</v>
      </c>
      <c r="S112" s="2" t="s">
        <v>32</v>
      </c>
      <c r="T112" s="2" t="s">
        <v>32</v>
      </c>
      <c r="U112" s="4">
        <v>1.5824940151509466</v>
      </c>
      <c r="V112" s="5">
        <v>15.04397676504694</v>
      </c>
      <c r="W112" s="5">
        <v>16.626470780197888</v>
      </c>
      <c r="X112" s="5">
        <v>4.2731226044288202E-3</v>
      </c>
      <c r="Y112" s="5">
        <v>1.9876217238793743E-2</v>
      </c>
      <c r="Z112" s="5">
        <v>2.4149339843222564E-2</v>
      </c>
      <c r="AA112" s="2">
        <v>78.82352941176471</v>
      </c>
    </row>
    <row r="113" spans="1:27">
      <c r="A113" t="s">
        <v>28</v>
      </c>
      <c r="B113">
        <v>149</v>
      </c>
      <c r="C113">
        <v>10</v>
      </c>
      <c r="D113">
        <v>27</v>
      </c>
      <c r="E113" t="s">
        <v>29</v>
      </c>
      <c r="F113" t="s">
        <v>36</v>
      </c>
      <c r="G113" s="2">
        <v>13.74</v>
      </c>
      <c r="H113" s="2" t="s">
        <v>31</v>
      </c>
      <c r="I113" s="2" t="s">
        <v>31</v>
      </c>
      <c r="J113" s="2">
        <v>0</v>
      </c>
      <c r="K113" s="2">
        <v>13.74</v>
      </c>
      <c r="L113" s="3">
        <v>100</v>
      </c>
      <c r="M113" s="3">
        <v>0</v>
      </c>
      <c r="N113" s="3">
        <v>1</v>
      </c>
      <c r="O113" s="3">
        <v>0</v>
      </c>
      <c r="P113" s="3">
        <v>0</v>
      </c>
      <c r="Q113" s="3">
        <f>(N113/6)*100</f>
        <v>16.666666666666664</v>
      </c>
      <c r="R113" s="2">
        <f>G113/N113</f>
        <v>13.74</v>
      </c>
      <c r="S113" s="2" t="s">
        <v>32</v>
      </c>
      <c r="T113" s="2" t="s">
        <v>32</v>
      </c>
      <c r="U113" s="4">
        <v>8.6090995640469732</v>
      </c>
      <c r="V113" s="5">
        <v>20.480397078193619</v>
      </c>
      <c r="W113" s="5">
        <v>29.08949664224059</v>
      </c>
      <c r="X113" s="5">
        <v>2.9818829751049627E-2</v>
      </c>
      <c r="Y113" s="5">
        <v>-5.0440652574541929E-3</v>
      </c>
      <c r="Z113" s="5">
        <v>2.477476449359543E-2</v>
      </c>
      <c r="AA113" s="2">
        <v>81.496062992125971</v>
      </c>
    </row>
    <row r="114" spans="1:27">
      <c r="A114" t="s">
        <v>28</v>
      </c>
      <c r="B114">
        <v>151</v>
      </c>
      <c r="C114">
        <v>10</v>
      </c>
      <c r="D114">
        <v>27</v>
      </c>
      <c r="E114" t="s">
        <v>39</v>
      </c>
      <c r="F114" t="s">
        <v>33</v>
      </c>
      <c r="G114" s="2">
        <v>13.05</v>
      </c>
      <c r="H114" s="2" t="s">
        <v>31</v>
      </c>
      <c r="I114" s="2">
        <v>63.14</v>
      </c>
      <c r="J114" s="2">
        <v>0</v>
      </c>
      <c r="K114" s="2">
        <v>76.19</v>
      </c>
      <c r="L114" s="3">
        <v>17.128232051450322</v>
      </c>
      <c r="M114" s="3">
        <v>0</v>
      </c>
      <c r="N114" s="3">
        <v>5</v>
      </c>
      <c r="O114" s="3">
        <v>0</v>
      </c>
      <c r="P114" s="3">
        <v>1</v>
      </c>
      <c r="Q114" s="3">
        <f>(N114/6)*100</f>
        <v>83.333333333333343</v>
      </c>
      <c r="R114" s="2">
        <f>G114/N114</f>
        <v>2.6100000000000003</v>
      </c>
      <c r="S114" s="2" t="s">
        <v>32</v>
      </c>
      <c r="T114" s="2">
        <f>I114/P114</f>
        <v>63.14</v>
      </c>
      <c r="U114" s="4">
        <v>3.7327590040385408</v>
      </c>
      <c r="V114" s="5">
        <v>13.063894224144329</v>
      </c>
      <c r="W114" s="5">
        <v>16.796653228182869</v>
      </c>
      <c r="X114" s="5">
        <v>1.2893390759697719E-2</v>
      </c>
      <c r="Y114" s="5">
        <v>-3.6582174280932266E-2</v>
      </c>
      <c r="Z114" s="5">
        <v>-2.3688783521234553E-2</v>
      </c>
      <c r="AA114" s="2">
        <v>79.365079365079367</v>
      </c>
    </row>
    <row r="115" spans="1:27">
      <c r="A115" t="s">
        <v>28</v>
      </c>
      <c r="B115">
        <v>152</v>
      </c>
      <c r="C115">
        <v>10</v>
      </c>
      <c r="D115">
        <v>27</v>
      </c>
      <c r="E115" t="s">
        <v>39</v>
      </c>
      <c r="F115" t="s">
        <v>34</v>
      </c>
      <c r="G115" s="2">
        <v>1.52</v>
      </c>
      <c r="H115" s="2" t="s">
        <v>31</v>
      </c>
      <c r="I115" s="2">
        <v>68.56</v>
      </c>
      <c r="J115" s="2">
        <v>0</v>
      </c>
      <c r="K115" s="2">
        <v>70.08</v>
      </c>
      <c r="L115" s="3">
        <v>2.1689497716894981</v>
      </c>
      <c r="M115" s="3">
        <v>0</v>
      </c>
      <c r="N115" s="3">
        <v>4</v>
      </c>
      <c r="O115" s="3">
        <v>0</v>
      </c>
      <c r="P115" s="3">
        <v>2</v>
      </c>
      <c r="Q115" s="3">
        <f>(N115/6)*100</f>
        <v>66.666666666666657</v>
      </c>
      <c r="R115" s="2">
        <f>G115/N115</f>
        <v>0.38</v>
      </c>
      <c r="S115" s="2" t="s">
        <v>32</v>
      </c>
      <c r="T115" s="2">
        <f>I115/P115</f>
        <v>34.28</v>
      </c>
      <c r="U115" s="4">
        <v>4.1496458117950255</v>
      </c>
      <c r="V115" s="5">
        <v>1.6280701754385972E-2</v>
      </c>
      <c r="W115" s="5">
        <v>4.1659265135494117</v>
      </c>
      <c r="X115" s="5">
        <v>1.4349606762040069E-2</v>
      </c>
      <c r="Y115" s="5">
        <v>-2.9197679093567255E-2</v>
      </c>
      <c r="Z115" s="5">
        <v>-1.4848072331527185E-2</v>
      </c>
      <c r="AA115" s="2">
        <v>75.431034482758633</v>
      </c>
    </row>
    <row r="116" spans="1:27">
      <c r="A116" t="s">
        <v>28</v>
      </c>
      <c r="B116">
        <v>153</v>
      </c>
      <c r="C116">
        <v>10</v>
      </c>
      <c r="D116">
        <v>27</v>
      </c>
      <c r="E116" t="s">
        <v>39</v>
      </c>
      <c r="F116" t="s">
        <v>35</v>
      </c>
      <c r="G116" s="2">
        <v>0.35</v>
      </c>
      <c r="H116" s="2" t="s">
        <v>31</v>
      </c>
      <c r="I116" s="2">
        <v>90.53</v>
      </c>
      <c r="J116" s="2">
        <v>0</v>
      </c>
      <c r="K116" s="2">
        <v>90.88</v>
      </c>
      <c r="L116" s="3">
        <v>0.38512323943661975</v>
      </c>
      <c r="M116" s="3">
        <v>0</v>
      </c>
      <c r="N116" s="3">
        <v>2</v>
      </c>
      <c r="O116" s="3">
        <v>0</v>
      </c>
      <c r="P116" s="3">
        <v>4</v>
      </c>
      <c r="Q116" s="3">
        <f>(N116/6)*100</f>
        <v>33.333333333333329</v>
      </c>
      <c r="R116" s="2">
        <f>G116/N116</f>
        <v>0.17499999999999999</v>
      </c>
      <c r="S116" s="2" t="s">
        <v>32</v>
      </c>
      <c r="T116" s="2">
        <f>I116/P116</f>
        <v>22.6325</v>
      </c>
      <c r="U116" s="4">
        <v>2.5906380436784682</v>
      </c>
      <c r="V116" s="5">
        <v>12.157069843574371</v>
      </c>
      <c r="W116" s="5">
        <v>14.74770788725284</v>
      </c>
      <c r="X116" s="5">
        <v>8.722792914819243E-3</v>
      </c>
      <c r="Y116" s="5">
        <v>4.1815534910071825E-2</v>
      </c>
      <c r="Z116" s="5">
        <v>5.0538327824891073E-2</v>
      </c>
      <c r="AA116" s="2">
        <v>72.857142857142847</v>
      </c>
    </row>
    <row r="117" spans="1:27">
      <c r="A117" t="s">
        <v>28</v>
      </c>
      <c r="B117">
        <v>154</v>
      </c>
      <c r="C117">
        <v>10</v>
      </c>
      <c r="D117">
        <v>27</v>
      </c>
      <c r="E117" t="s">
        <v>39</v>
      </c>
      <c r="F117" t="s">
        <v>36</v>
      </c>
      <c r="G117" s="2">
        <v>2.2400000000000002</v>
      </c>
      <c r="H117" s="2" t="s">
        <v>31</v>
      </c>
      <c r="I117" s="2">
        <v>75.58</v>
      </c>
      <c r="J117" s="2">
        <v>0</v>
      </c>
      <c r="K117" s="2">
        <v>77.819999999999993</v>
      </c>
      <c r="L117" s="3">
        <v>2.8784374196864566</v>
      </c>
      <c r="M117" s="3">
        <v>0</v>
      </c>
      <c r="N117" s="3">
        <v>1</v>
      </c>
      <c r="O117" s="3">
        <v>0</v>
      </c>
      <c r="P117" s="3">
        <v>5</v>
      </c>
      <c r="Q117" s="3">
        <f>(N117/6)*100</f>
        <v>16.666666666666664</v>
      </c>
      <c r="R117" s="2">
        <f>G117/N117</f>
        <v>2.2400000000000002</v>
      </c>
      <c r="S117" s="2" t="s">
        <v>32</v>
      </c>
      <c r="T117" s="2">
        <f>I117/P117</f>
        <v>15.116</v>
      </c>
      <c r="U117" s="4">
        <v>2.2082895317132945</v>
      </c>
      <c r="V117" s="5">
        <v>8.76425207705398</v>
      </c>
      <c r="W117" s="5">
        <v>10.972541608767274</v>
      </c>
      <c r="X117" s="5">
        <v>4.3095375851676353E-3</v>
      </c>
      <c r="Y117" s="5">
        <v>-5.0266724807997805E-3</v>
      </c>
      <c r="Z117" s="5">
        <v>-7.1713489563214453E-4</v>
      </c>
      <c r="AA117" s="2">
        <v>68.560606060606062</v>
      </c>
    </row>
    <row r="118" spans="1:27">
      <c r="A118" t="s">
        <v>28</v>
      </c>
      <c r="B118">
        <v>156</v>
      </c>
      <c r="C118">
        <v>10</v>
      </c>
      <c r="D118">
        <v>27</v>
      </c>
      <c r="E118" t="s">
        <v>40</v>
      </c>
      <c r="F118" t="s">
        <v>33</v>
      </c>
      <c r="G118" s="2">
        <v>30.94</v>
      </c>
      <c r="H118" s="2">
        <v>17.62</v>
      </c>
      <c r="I118" s="2" t="s">
        <v>31</v>
      </c>
      <c r="J118" s="2">
        <v>0</v>
      </c>
      <c r="K118" s="2">
        <v>48.56</v>
      </c>
      <c r="L118" s="3">
        <v>63.714991762767717</v>
      </c>
      <c r="M118" s="3">
        <v>0</v>
      </c>
      <c r="N118" s="3">
        <v>5</v>
      </c>
      <c r="O118" s="3">
        <v>1</v>
      </c>
      <c r="P118" s="3">
        <v>0</v>
      </c>
      <c r="Q118" s="3">
        <f>(N118/6)*100</f>
        <v>83.333333333333343</v>
      </c>
      <c r="R118" s="2">
        <f>G118/N118</f>
        <v>6.1880000000000006</v>
      </c>
      <c r="S118" s="2">
        <f>H118/O118</f>
        <v>17.62</v>
      </c>
      <c r="T118" s="2" t="s">
        <v>42</v>
      </c>
      <c r="U118" s="4">
        <v>9.3698349425752578</v>
      </c>
      <c r="V118" s="5">
        <v>14.6534383258847</v>
      </c>
      <c r="W118" s="5">
        <v>24.02327326845996</v>
      </c>
      <c r="X118" s="5">
        <v>3.1168815749979133E-2</v>
      </c>
      <c r="Y118" s="5">
        <v>-0.21296329551595977</v>
      </c>
      <c r="Z118" s="5">
        <v>-0.18179447976598062</v>
      </c>
      <c r="AA118" s="2">
        <v>76.896551724137936</v>
      </c>
    </row>
    <row r="119" spans="1:27">
      <c r="A119" t="s">
        <v>28</v>
      </c>
      <c r="B119">
        <v>157</v>
      </c>
      <c r="C119">
        <v>10</v>
      </c>
      <c r="D119">
        <v>27</v>
      </c>
      <c r="E119" t="s">
        <v>40</v>
      </c>
      <c r="F119" t="s">
        <v>34</v>
      </c>
      <c r="G119" s="2">
        <v>17.88</v>
      </c>
      <c r="H119" s="2">
        <v>17.239999999999998</v>
      </c>
      <c r="I119" s="2" t="s">
        <v>31</v>
      </c>
      <c r="J119" s="2">
        <v>0</v>
      </c>
      <c r="K119" s="2">
        <v>35.119999999999997</v>
      </c>
      <c r="L119" s="3">
        <v>50.911161731207287</v>
      </c>
      <c r="M119" s="3">
        <v>0</v>
      </c>
      <c r="N119" s="3">
        <v>4</v>
      </c>
      <c r="O119" s="3">
        <v>2</v>
      </c>
      <c r="P119" s="3">
        <v>0</v>
      </c>
      <c r="Q119" s="3">
        <f>(N119/6)*100</f>
        <v>66.666666666666657</v>
      </c>
      <c r="R119" s="2">
        <f>G119/N119</f>
        <v>4.47</v>
      </c>
      <c r="S119" s="2">
        <f>H119/O119</f>
        <v>8.6199999999999992</v>
      </c>
      <c r="T119" s="2" t="s">
        <v>32</v>
      </c>
      <c r="U119" s="4">
        <v>5.9930770499502302</v>
      </c>
      <c r="V119" s="5">
        <v>19.629091688162688</v>
      </c>
      <c r="W119" s="5">
        <v>25.622168738112919</v>
      </c>
      <c r="X119" s="5">
        <v>2.0496205034549412E-2</v>
      </c>
      <c r="Y119" s="5">
        <v>-5.561816080499063E-2</v>
      </c>
      <c r="Z119" s="5">
        <v>-3.5121955770441221E-2</v>
      </c>
      <c r="AA119" s="2">
        <v>79.527559055118118</v>
      </c>
    </row>
    <row r="120" spans="1:27">
      <c r="A120" t="s">
        <v>28</v>
      </c>
      <c r="B120">
        <v>158</v>
      </c>
      <c r="C120">
        <v>10</v>
      </c>
      <c r="D120">
        <v>27</v>
      </c>
      <c r="E120" t="s">
        <v>40</v>
      </c>
      <c r="F120" t="s">
        <v>35</v>
      </c>
      <c r="G120" s="2">
        <v>5.55</v>
      </c>
      <c r="H120" s="2">
        <v>33.590000000000003</v>
      </c>
      <c r="I120" s="2" t="s">
        <v>31</v>
      </c>
      <c r="J120" s="2">
        <v>0</v>
      </c>
      <c r="K120" s="2">
        <v>39.14</v>
      </c>
      <c r="L120" s="3">
        <v>14.179867143587121</v>
      </c>
      <c r="M120" s="3">
        <v>0</v>
      </c>
      <c r="N120" s="3">
        <v>2</v>
      </c>
      <c r="O120" s="3">
        <v>4</v>
      </c>
      <c r="P120" s="3">
        <v>0</v>
      </c>
      <c r="Q120" s="3">
        <f>(N120/6)*100</f>
        <v>33.333333333333329</v>
      </c>
      <c r="R120" s="2">
        <f>G120/N120</f>
        <v>2.7749999999999999</v>
      </c>
      <c r="S120" s="2">
        <f>H120/O120</f>
        <v>8.3975000000000009</v>
      </c>
      <c r="T120" s="2" t="s">
        <v>32</v>
      </c>
      <c r="U120" s="4">
        <v>3.1221407669924255</v>
      </c>
      <c r="V120" s="5">
        <v>11.840191492229669</v>
      </c>
      <c r="W120" s="5">
        <v>14.962332259222094</v>
      </c>
      <c r="X120" s="5">
        <v>5.8360427204842882E-3</v>
      </c>
      <c r="Y120" s="5">
        <v>2.0174675928595801E-2</v>
      </c>
      <c r="Z120" s="5">
        <v>2.6010718649080087E-2</v>
      </c>
      <c r="AA120" s="2">
        <v>77.165354330708652</v>
      </c>
    </row>
    <row r="121" spans="1:27">
      <c r="A121" t="s">
        <v>28</v>
      </c>
      <c r="B121">
        <v>159</v>
      </c>
      <c r="C121">
        <v>10</v>
      </c>
      <c r="D121">
        <v>27</v>
      </c>
      <c r="E121" t="s">
        <v>40</v>
      </c>
      <c r="F121" t="s">
        <v>36</v>
      </c>
      <c r="G121" s="2">
        <v>8.8000000000000007</v>
      </c>
      <c r="H121" s="2">
        <v>25.81</v>
      </c>
      <c r="I121" s="2" t="s">
        <v>31</v>
      </c>
      <c r="J121" s="2">
        <v>0.45</v>
      </c>
      <c r="K121" s="2">
        <v>35.06</v>
      </c>
      <c r="L121" s="3">
        <v>25.099828864803197</v>
      </c>
      <c r="M121" s="3">
        <v>1.2835139760410725</v>
      </c>
      <c r="N121" s="3">
        <v>1</v>
      </c>
      <c r="O121" s="3">
        <v>5</v>
      </c>
      <c r="P121" s="3">
        <v>0</v>
      </c>
      <c r="Q121" s="3">
        <f>(N121/6)*100</f>
        <v>16.666666666666664</v>
      </c>
      <c r="R121" s="2">
        <f>G121/N121</f>
        <v>8.8000000000000007</v>
      </c>
      <c r="S121" s="2">
        <f>H121/O121</f>
        <v>5.1619999999999999</v>
      </c>
      <c r="T121" s="2" t="s">
        <v>32</v>
      </c>
      <c r="U121" s="4">
        <v>11.101188032181604</v>
      </c>
      <c r="V121" s="5">
        <v>17.558275368117148</v>
      </c>
      <c r="W121" s="5">
        <v>28.659463400298751</v>
      </c>
      <c r="X121" s="5">
        <v>3.5159278620513608E-2</v>
      </c>
      <c r="Y121" s="5">
        <v>1.1502790934617289E-2</v>
      </c>
      <c r="Z121" s="5">
        <v>4.6662069555130893E-2</v>
      </c>
      <c r="AA121" s="2">
        <v>80.344827586206904</v>
      </c>
    </row>
  </sheetData>
  <sheetCalcPr fullCalcOnLoad="1"/>
  <sortState ref="A2:AB121">
    <sortCondition ref="B3:B12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81"/>
  <sheetViews>
    <sheetView tabSelected="1" workbookViewId="0">
      <selection activeCell="G37" sqref="G37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3" width="8" customWidth="1"/>
    <col min="24" max="24" width="8.28515625" customWidth="1"/>
    <col min="25" max="26" width="6.85546875" customWidth="1"/>
    <col min="27" max="27" width="6.140625" customWidth="1"/>
  </cols>
  <sheetData>
    <row r="1" spans="1:2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>
        <v>7</v>
      </c>
      <c r="C2">
        <v>1</v>
      </c>
      <c r="D2">
        <v>16</v>
      </c>
      <c r="E2" t="s">
        <v>39</v>
      </c>
      <c r="F2" t="s">
        <v>33</v>
      </c>
      <c r="G2" s="2">
        <v>6.77</v>
      </c>
      <c r="H2" s="2" t="s">
        <v>31</v>
      </c>
      <c r="I2" s="2">
        <v>46.32</v>
      </c>
      <c r="J2" s="2">
        <v>0</v>
      </c>
      <c r="K2" s="2">
        <v>53.09</v>
      </c>
      <c r="L2" s="3">
        <v>12.751930683744582</v>
      </c>
      <c r="M2" s="3">
        <v>0</v>
      </c>
      <c r="N2" s="3">
        <v>5</v>
      </c>
      <c r="O2" s="3">
        <v>0</v>
      </c>
      <c r="P2" s="3">
        <v>1</v>
      </c>
      <c r="Q2" s="3">
        <f>(N2/6)*100</f>
        <v>83.333333333333343</v>
      </c>
      <c r="R2" s="2">
        <f>G2/N2</f>
        <v>1.3539999999999999</v>
      </c>
      <c r="S2" s="2" t="s">
        <v>32</v>
      </c>
      <c r="T2" s="2">
        <f>I2/P2</f>
        <v>46.32</v>
      </c>
      <c r="U2" s="4">
        <v>10.207483590733583</v>
      </c>
      <c r="V2" s="5">
        <v>15.205215787215785</v>
      </c>
      <c r="W2" s="5">
        <v>25.412699377949366</v>
      </c>
      <c r="X2" s="5">
        <v>3.3316240798423075E-2</v>
      </c>
      <c r="Y2" s="5">
        <v>-0.21861915169828086</v>
      </c>
      <c r="Z2" s="5">
        <v>-0.18530291089985779</v>
      </c>
      <c r="AA2" s="2">
        <v>74.468085106382972</v>
      </c>
    </row>
    <row r="3" spans="1:28">
      <c r="A3" t="s">
        <v>28</v>
      </c>
      <c r="B3">
        <v>8</v>
      </c>
      <c r="C3">
        <v>1</v>
      </c>
      <c r="D3">
        <v>16</v>
      </c>
      <c r="E3" t="s">
        <v>39</v>
      </c>
      <c r="F3" t="s">
        <v>34</v>
      </c>
      <c r="G3" s="2">
        <v>2.54</v>
      </c>
      <c r="H3" s="2" t="s">
        <v>31</v>
      </c>
      <c r="I3" s="2">
        <v>51.27</v>
      </c>
      <c r="J3" s="2">
        <v>0</v>
      </c>
      <c r="K3" s="2">
        <v>53.81</v>
      </c>
      <c r="L3" s="3">
        <v>4.7203122096264636</v>
      </c>
      <c r="M3" s="3">
        <v>0</v>
      </c>
      <c r="N3" s="3">
        <v>4</v>
      </c>
      <c r="O3" s="3">
        <v>0</v>
      </c>
      <c r="P3" s="3">
        <v>2</v>
      </c>
      <c r="Q3" s="3">
        <f>(N3/6)*100</f>
        <v>66.666666666666657</v>
      </c>
      <c r="R3" s="2">
        <f>G3/N3</f>
        <v>0.63500000000000001</v>
      </c>
      <c r="S3" s="2" t="s">
        <v>32</v>
      </c>
      <c r="T3" s="2">
        <f>I3/P3</f>
        <v>25.635000000000002</v>
      </c>
      <c r="U3" s="4">
        <v>3.7272190344281775</v>
      </c>
      <c r="V3" s="5">
        <v>15.061037681924107</v>
      </c>
      <c r="W3" s="5">
        <v>18.788256716352286</v>
      </c>
      <c r="X3" s="5">
        <v>9.7992698681592192E-3</v>
      </c>
      <c r="Y3" s="5">
        <v>-4.7650260483049885E-2</v>
      </c>
      <c r="Z3" s="5">
        <v>-3.785099061489066E-2</v>
      </c>
      <c r="AA3" s="2">
        <v>74.468085106382972</v>
      </c>
    </row>
    <row r="4" spans="1:28">
      <c r="A4" t="s">
        <v>28</v>
      </c>
      <c r="B4">
        <v>9</v>
      </c>
      <c r="C4">
        <v>1</v>
      </c>
      <c r="D4">
        <v>16</v>
      </c>
      <c r="E4" t="s">
        <v>39</v>
      </c>
      <c r="F4" t="s">
        <v>35</v>
      </c>
      <c r="G4" s="2">
        <v>0.53</v>
      </c>
      <c r="H4" s="2" t="s">
        <v>31</v>
      </c>
      <c r="I4" s="2">
        <v>63.23</v>
      </c>
      <c r="J4" s="2">
        <v>0</v>
      </c>
      <c r="K4" s="2">
        <v>63.76</v>
      </c>
      <c r="L4" s="3">
        <v>0.83124215809284829</v>
      </c>
      <c r="M4" s="3">
        <v>0</v>
      </c>
      <c r="N4" s="3">
        <v>2</v>
      </c>
      <c r="O4" s="3">
        <v>0</v>
      </c>
      <c r="P4" s="3">
        <v>4</v>
      </c>
      <c r="Q4" s="3">
        <f>(N4/6)*100</f>
        <v>33.333333333333329</v>
      </c>
      <c r="R4" s="2">
        <f>G4/N4</f>
        <v>0.26500000000000001</v>
      </c>
      <c r="S4" s="2" t="s">
        <v>32</v>
      </c>
      <c r="T4" s="2">
        <f>I4/P4</f>
        <v>15.807499999999999</v>
      </c>
      <c r="U4" s="4">
        <v>12.845201851639493</v>
      </c>
      <c r="V4" s="5">
        <v>23.807628094867354</v>
      </c>
      <c r="W4" s="5">
        <v>36.652829946506849</v>
      </c>
      <c r="X4" s="5">
        <v>4.2676412517049331E-2</v>
      </c>
      <c r="Y4" s="5">
        <v>1.2411458749779891E-2</v>
      </c>
      <c r="Z4" s="5">
        <v>5.5087871266829222E-2</v>
      </c>
      <c r="AA4" s="2">
        <v>72.314049586776846</v>
      </c>
    </row>
    <row r="5" spans="1:28">
      <c r="A5" t="s">
        <v>28</v>
      </c>
      <c r="B5">
        <v>10</v>
      </c>
      <c r="C5">
        <v>1</v>
      </c>
      <c r="D5">
        <v>16</v>
      </c>
      <c r="E5" t="s">
        <v>39</v>
      </c>
      <c r="F5" t="s">
        <v>36</v>
      </c>
      <c r="G5" s="2">
        <v>1.01</v>
      </c>
      <c r="H5" s="2" t="s">
        <v>31</v>
      </c>
      <c r="I5" s="2">
        <v>68.25</v>
      </c>
      <c r="J5" s="2">
        <v>0</v>
      </c>
      <c r="K5" s="2">
        <v>69.260000000000005</v>
      </c>
      <c r="L5" s="3">
        <v>1.4582731735489458</v>
      </c>
      <c r="M5" s="3">
        <v>0</v>
      </c>
      <c r="N5" s="3">
        <v>1</v>
      </c>
      <c r="O5" s="3">
        <v>0</v>
      </c>
      <c r="P5" s="3">
        <v>5</v>
      </c>
      <c r="Q5" s="3">
        <f>(N5/6)*100</f>
        <v>16.666666666666664</v>
      </c>
      <c r="R5" s="2">
        <f>G5/N5</f>
        <v>1.01</v>
      </c>
      <c r="S5" s="2" t="s">
        <v>32</v>
      </c>
      <c r="T5" s="2">
        <f>I5/P5</f>
        <v>13.65</v>
      </c>
      <c r="U5" s="4">
        <v>3.744658095620732</v>
      </c>
      <c r="V5" s="5">
        <v>10.330292601733342</v>
      </c>
      <c r="W5" s="5">
        <v>14.074950697354074</v>
      </c>
      <c r="X5" s="5">
        <v>1.1640189506612981E-2</v>
      </c>
      <c r="Y5" s="5">
        <v>-5.6660214159861305E-2</v>
      </c>
      <c r="Z5" s="5">
        <v>-4.5020024653248322E-2</v>
      </c>
      <c r="AA5" s="2">
        <v>70.085470085470078</v>
      </c>
    </row>
    <row r="6" spans="1:28">
      <c r="A6" t="s">
        <v>28</v>
      </c>
      <c r="B6">
        <v>12</v>
      </c>
      <c r="C6">
        <v>1</v>
      </c>
      <c r="D6">
        <v>16</v>
      </c>
      <c r="E6" t="s">
        <v>40</v>
      </c>
      <c r="F6" t="s">
        <v>33</v>
      </c>
      <c r="G6" s="2">
        <v>21.16</v>
      </c>
      <c r="H6" s="2">
        <v>4.5</v>
      </c>
      <c r="I6" s="2" t="s">
        <v>31</v>
      </c>
      <c r="J6" s="2">
        <v>0</v>
      </c>
      <c r="K6" s="2">
        <v>25.66</v>
      </c>
      <c r="L6" s="3">
        <v>82.462977396726416</v>
      </c>
      <c r="M6" s="3">
        <v>0</v>
      </c>
      <c r="N6" s="3">
        <v>5</v>
      </c>
      <c r="O6" s="3">
        <v>1</v>
      </c>
      <c r="P6" s="3">
        <v>0</v>
      </c>
      <c r="Q6" s="3">
        <f>(N6/6)*100</f>
        <v>83.333333333333343</v>
      </c>
      <c r="R6" s="2">
        <f>G6/N6</f>
        <v>4.2320000000000002</v>
      </c>
      <c r="S6" s="2">
        <f>H6/O6</f>
        <v>4.5</v>
      </c>
      <c r="T6" s="2" t="s">
        <v>32</v>
      </c>
      <c r="U6" s="4">
        <v>2.3464643215178134</v>
      </c>
      <c r="V6" s="5">
        <v>49.430022094873294</v>
      </c>
      <c r="W6" s="5">
        <v>51.776486416391108</v>
      </c>
      <c r="X6" s="5">
        <v>5.0580274856761804E-3</v>
      </c>
      <c r="Y6" s="5">
        <v>-0.10939069334589346</v>
      </c>
      <c r="Z6" s="5">
        <v>-0.10433266586021731</v>
      </c>
      <c r="AA6" s="2">
        <v>78.8</v>
      </c>
    </row>
    <row r="7" spans="1:28">
      <c r="A7" t="s">
        <v>28</v>
      </c>
      <c r="B7">
        <v>13</v>
      </c>
      <c r="C7">
        <v>1</v>
      </c>
      <c r="D7">
        <v>16</v>
      </c>
      <c r="E7" t="s">
        <v>40</v>
      </c>
      <c r="F7" t="s">
        <v>34</v>
      </c>
      <c r="G7" s="2">
        <v>16.28</v>
      </c>
      <c r="H7" s="2">
        <v>9.67</v>
      </c>
      <c r="I7" s="2" t="s">
        <v>31</v>
      </c>
      <c r="J7" s="2">
        <v>0</v>
      </c>
      <c r="K7" s="2">
        <v>25.950000000000003</v>
      </c>
      <c r="L7" s="3">
        <v>62.736030828516377</v>
      </c>
      <c r="M7" s="3">
        <v>0</v>
      </c>
      <c r="N7" s="3">
        <v>4</v>
      </c>
      <c r="O7" s="3">
        <v>2</v>
      </c>
      <c r="P7" s="3">
        <v>0</v>
      </c>
      <c r="Q7" s="3">
        <f>(N7/6)*100</f>
        <v>66.666666666666657</v>
      </c>
      <c r="R7" s="2">
        <f>G7/N7</f>
        <v>4.07</v>
      </c>
      <c r="S7" s="2">
        <f>H7/O7</f>
        <v>4.835</v>
      </c>
      <c r="T7" s="2" t="s">
        <v>32</v>
      </c>
      <c r="U7" s="4">
        <v>5.6767740603056591</v>
      </c>
      <c r="V7" s="5">
        <v>34.010229014640409</v>
      </c>
      <c r="W7" s="5">
        <v>39.68700307494607</v>
      </c>
      <c r="X7" s="5">
        <v>1.745138193469413E-2</v>
      </c>
      <c r="Y7" s="5">
        <v>-2.2748147393969194E-2</v>
      </c>
      <c r="Z7" s="5">
        <v>-5.2967654592750678E-3</v>
      </c>
      <c r="AA7" s="2">
        <v>76.92307692307692</v>
      </c>
    </row>
    <row r="8" spans="1:28">
      <c r="A8" t="s">
        <v>28</v>
      </c>
      <c r="B8">
        <v>14</v>
      </c>
      <c r="C8">
        <v>1</v>
      </c>
      <c r="D8">
        <v>16</v>
      </c>
      <c r="E8" t="s">
        <v>40</v>
      </c>
      <c r="F8" t="s">
        <v>35</v>
      </c>
      <c r="G8" s="2">
        <v>10.9</v>
      </c>
      <c r="H8" s="2">
        <v>25.56</v>
      </c>
      <c r="I8" s="2" t="s">
        <v>31</v>
      </c>
      <c r="J8" s="2">
        <v>0</v>
      </c>
      <c r="K8" s="2">
        <v>36.46</v>
      </c>
      <c r="L8" s="3">
        <v>29.895776193088313</v>
      </c>
      <c r="M8" s="3">
        <v>0</v>
      </c>
      <c r="N8" s="3">
        <v>2</v>
      </c>
      <c r="O8" s="3">
        <v>4</v>
      </c>
      <c r="P8" s="3">
        <v>0</v>
      </c>
      <c r="Q8" s="3">
        <f>(N8/6)*100</f>
        <v>33.333333333333329</v>
      </c>
      <c r="R8" s="2">
        <f>G8/N8</f>
        <v>5.45</v>
      </c>
      <c r="S8" s="2">
        <f>H8/O8</f>
        <v>6.39</v>
      </c>
      <c r="T8" s="2" t="s">
        <v>32</v>
      </c>
      <c r="U8" s="4">
        <v>6.0210586205065582</v>
      </c>
      <c r="V8" s="5">
        <v>15.242969539283886</v>
      </c>
      <c r="W8" s="5">
        <v>21.264028159790442</v>
      </c>
      <c r="X8" s="5">
        <v>1.6119392016083364E-2</v>
      </c>
      <c r="Y8" s="5">
        <v>-0.23185993567649599</v>
      </c>
      <c r="Z8" s="5">
        <v>-0.21574054366041265</v>
      </c>
      <c r="AA8" s="2">
        <v>69.294605809128626</v>
      </c>
    </row>
    <row r="9" spans="1:28">
      <c r="A9" t="s">
        <v>28</v>
      </c>
      <c r="B9">
        <v>15</v>
      </c>
      <c r="C9">
        <v>1</v>
      </c>
      <c r="D9">
        <v>16</v>
      </c>
      <c r="E9" t="s">
        <v>40</v>
      </c>
      <c r="F9" t="s">
        <v>36</v>
      </c>
      <c r="G9" s="2">
        <v>3.32</v>
      </c>
      <c r="H9" s="2">
        <v>17.47</v>
      </c>
      <c r="I9" s="2" t="s">
        <v>31</v>
      </c>
      <c r="J9" s="2">
        <v>0</v>
      </c>
      <c r="K9" s="2">
        <v>20.79</v>
      </c>
      <c r="L9" s="3">
        <v>15.96921596921597</v>
      </c>
      <c r="M9" s="3">
        <v>0</v>
      </c>
      <c r="N9" s="3">
        <v>1</v>
      </c>
      <c r="O9" s="3">
        <v>5</v>
      </c>
      <c r="P9" s="3">
        <v>0</v>
      </c>
      <c r="Q9" s="3">
        <f>(N9/6)*100</f>
        <v>16.666666666666664</v>
      </c>
      <c r="R9" s="2">
        <f>G9/N9</f>
        <v>3.32</v>
      </c>
      <c r="S9" s="2">
        <f>H9/O9</f>
        <v>3.4939999999999998</v>
      </c>
      <c r="T9" s="2" t="s">
        <v>32</v>
      </c>
      <c r="U9" s="4">
        <v>12.031822285714286</v>
      </c>
      <c r="V9" s="5">
        <v>46.514528000000013</v>
      </c>
      <c r="W9" s="5">
        <v>58.546350285714297</v>
      </c>
      <c r="X9" s="5">
        <v>3.8966371263990614E-2</v>
      </c>
      <c r="Y9" s="5">
        <v>-0.39038488216430384</v>
      </c>
      <c r="Z9" s="5">
        <v>-0.35141851090031317</v>
      </c>
      <c r="AA9" s="2">
        <v>80.321285140562239</v>
      </c>
    </row>
    <row r="10" spans="1:28">
      <c r="A10" t="s">
        <v>28</v>
      </c>
      <c r="B10">
        <v>23</v>
      </c>
      <c r="C10">
        <v>2</v>
      </c>
      <c r="D10">
        <v>16</v>
      </c>
      <c r="E10" t="s">
        <v>39</v>
      </c>
      <c r="F10" t="s">
        <v>33</v>
      </c>
      <c r="G10" s="2">
        <v>2.16</v>
      </c>
      <c r="H10" s="2" t="s">
        <v>31</v>
      </c>
      <c r="I10" s="2">
        <v>44.96</v>
      </c>
      <c r="J10" s="2">
        <v>0</v>
      </c>
      <c r="K10" s="2">
        <v>47.120000000000005</v>
      </c>
      <c r="L10" s="3">
        <v>4.5840407470288618</v>
      </c>
      <c r="M10" s="3">
        <v>0</v>
      </c>
      <c r="N10" s="3">
        <v>5</v>
      </c>
      <c r="O10" s="3">
        <v>0</v>
      </c>
      <c r="P10" s="3">
        <v>1</v>
      </c>
      <c r="Q10" s="3">
        <f>(N10/6)*100</f>
        <v>83.333333333333343</v>
      </c>
      <c r="R10" s="2">
        <f>G10/N10</f>
        <v>0.43200000000000005</v>
      </c>
      <c r="S10" s="2" t="s">
        <v>32</v>
      </c>
      <c r="T10" s="2">
        <f>I10/P10</f>
        <v>44.96</v>
      </c>
      <c r="U10" s="4">
        <v>11.032216600138677</v>
      </c>
      <c r="V10" s="5">
        <v>17.847425481364876</v>
      </c>
      <c r="W10" s="5">
        <v>28.879642081503555</v>
      </c>
      <c r="X10" s="5">
        <v>3.6934848273057874E-2</v>
      </c>
      <c r="Y10" s="5">
        <v>-0.19124265444686728</v>
      </c>
      <c r="Z10" s="5">
        <v>-0.1543078061738094</v>
      </c>
      <c r="AA10" s="2">
        <v>78.200692041522473</v>
      </c>
    </row>
    <row r="11" spans="1:28">
      <c r="A11" t="s">
        <v>28</v>
      </c>
      <c r="B11">
        <v>24</v>
      </c>
      <c r="C11">
        <v>2</v>
      </c>
      <c r="D11">
        <v>16</v>
      </c>
      <c r="E11" t="s">
        <v>39</v>
      </c>
      <c r="F11" t="s">
        <v>34</v>
      </c>
      <c r="G11" s="2">
        <v>1.33</v>
      </c>
      <c r="H11" s="2" t="s">
        <v>31</v>
      </c>
      <c r="I11" s="2">
        <v>46.13</v>
      </c>
      <c r="J11" s="2">
        <v>0</v>
      </c>
      <c r="K11" s="2">
        <v>47.46</v>
      </c>
      <c r="L11" s="3">
        <v>2.8023598820058995</v>
      </c>
      <c r="M11" s="3">
        <v>0</v>
      </c>
      <c r="N11" s="3">
        <v>4</v>
      </c>
      <c r="O11" s="3">
        <v>0</v>
      </c>
      <c r="P11" s="3">
        <v>2</v>
      </c>
      <c r="Q11" s="3">
        <f>(N11/6)*100</f>
        <v>66.666666666666657</v>
      </c>
      <c r="R11" s="2">
        <f>G11/N11</f>
        <v>0.33250000000000002</v>
      </c>
      <c r="S11" s="2" t="s">
        <v>32</v>
      </c>
      <c r="T11" s="2">
        <f>I11/P11</f>
        <v>23.065000000000001</v>
      </c>
      <c r="U11" s="4">
        <v>24.927741263157891</v>
      </c>
      <c r="V11" s="5">
        <v>19.502342549707599</v>
      </c>
      <c r="W11" s="5">
        <v>44.43008381286549</v>
      </c>
      <c r="X11" s="5">
        <v>8.3899233372088197E-2</v>
      </c>
      <c r="Y11" s="5">
        <v>-0.43514190356332755</v>
      </c>
      <c r="Z11" s="5">
        <v>-0.35124267019123934</v>
      </c>
      <c r="AA11" s="2">
        <v>77.992277992277977</v>
      </c>
    </row>
    <row r="12" spans="1:28">
      <c r="A12" t="s">
        <v>28</v>
      </c>
      <c r="B12">
        <v>25</v>
      </c>
      <c r="C12">
        <v>2</v>
      </c>
      <c r="D12">
        <v>16</v>
      </c>
      <c r="E12" t="s">
        <v>39</v>
      </c>
      <c r="F12" t="s">
        <v>35</v>
      </c>
      <c r="G12" s="2">
        <v>0.51</v>
      </c>
      <c r="H12" s="2" t="s">
        <v>31</v>
      </c>
      <c r="I12" s="2">
        <v>78.099999999999994</v>
      </c>
      <c r="J12" s="2">
        <v>0</v>
      </c>
      <c r="K12" s="2">
        <v>78.61</v>
      </c>
      <c r="L12" s="3">
        <v>0.64877242081160158</v>
      </c>
      <c r="M12" s="3">
        <v>0</v>
      </c>
      <c r="N12" s="3">
        <v>2</v>
      </c>
      <c r="O12" s="3">
        <v>0</v>
      </c>
      <c r="P12" s="3">
        <v>4</v>
      </c>
      <c r="Q12" s="3">
        <f>(N12/6)*100</f>
        <v>33.333333333333329</v>
      </c>
      <c r="R12" s="2">
        <f>G12/N12</f>
        <v>0.255</v>
      </c>
      <c r="S12" s="2" t="s">
        <v>32</v>
      </c>
      <c r="T12" s="2">
        <f>I12/P12</f>
        <v>19.524999999999999</v>
      </c>
      <c r="U12" s="4">
        <v>3.7734159188451053</v>
      </c>
      <c r="V12" s="5">
        <v>20.913944596176357</v>
      </c>
      <c r="W12" s="5">
        <v>24.687360515021464</v>
      </c>
      <c r="X12" s="5">
        <v>9.5886030170207279E-3</v>
      </c>
      <c r="Y12" s="5">
        <v>-0.22154090152996278</v>
      </c>
      <c r="Z12" s="5">
        <v>-0.21195229851294201</v>
      </c>
      <c r="AA12" s="2">
        <v>77.777777777777786</v>
      </c>
    </row>
    <row r="13" spans="1:28">
      <c r="A13" t="s">
        <v>28</v>
      </c>
      <c r="B13">
        <v>26</v>
      </c>
      <c r="C13">
        <v>2</v>
      </c>
      <c r="D13">
        <v>16</v>
      </c>
      <c r="E13" t="s">
        <v>39</v>
      </c>
      <c r="F13" t="s">
        <v>36</v>
      </c>
      <c r="G13" s="2">
        <v>0.11</v>
      </c>
      <c r="H13" s="2" t="s">
        <v>31</v>
      </c>
      <c r="I13" s="2">
        <v>55.1</v>
      </c>
      <c r="J13" s="2">
        <v>0</v>
      </c>
      <c r="K13" s="2">
        <v>55.21</v>
      </c>
      <c r="L13" s="3">
        <v>0.19923926824850571</v>
      </c>
      <c r="M13" s="3">
        <v>0</v>
      </c>
      <c r="N13" s="3">
        <v>1</v>
      </c>
      <c r="O13" s="3">
        <v>0</v>
      </c>
      <c r="P13" s="3">
        <v>5</v>
      </c>
      <c r="Q13" s="3">
        <f>(N13/6)*100</f>
        <v>16.666666666666664</v>
      </c>
      <c r="R13" s="2">
        <f>G13/N13</f>
        <v>0.11</v>
      </c>
      <c r="S13" s="2" t="s">
        <v>32</v>
      </c>
      <c r="T13" s="2">
        <f>I13/P13</f>
        <v>11.02</v>
      </c>
      <c r="U13" s="4">
        <v>16.677051516685484</v>
      </c>
      <c r="V13" s="5">
        <v>16.269372687979445</v>
      </c>
      <c r="W13" s="5">
        <v>32.946424204664929</v>
      </c>
      <c r="X13" s="5">
        <v>5.6914922678256361E-2</v>
      </c>
      <c r="Y13" s="5">
        <v>-0.20037958203484557</v>
      </c>
      <c r="Z13" s="5">
        <v>-0.14346465935658917</v>
      </c>
      <c r="AA13" s="2">
        <v>78.819444444444429</v>
      </c>
    </row>
    <row r="14" spans="1:28">
      <c r="A14" t="s">
        <v>28</v>
      </c>
      <c r="B14">
        <v>28</v>
      </c>
      <c r="C14">
        <v>2</v>
      </c>
      <c r="D14">
        <v>16</v>
      </c>
      <c r="E14" t="s">
        <v>40</v>
      </c>
      <c r="F14" t="s">
        <v>33</v>
      </c>
      <c r="G14" s="2">
        <v>19.100000000000001</v>
      </c>
      <c r="H14" s="2">
        <v>5.22</v>
      </c>
      <c r="I14" s="2" t="s">
        <v>31</v>
      </c>
      <c r="J14" s="2">
        <v>0</v>
      </c>
      <c r="K14" s="2">
        <v>24.32</v>
      </c>
      <c r="L14" s="3">
        <v>78.536184210526315</v>
      </c>
      <c r="M14" s="3">
        <v>0</v>
      </c>
      <c r="N14" s="3">
        <v>5</v>
      </c>
      <c r="O14" s="3">
        <v>1</v>
      </c>
      <c r="P14" s="3">
        <v>0</v>
      </c>
      <c r="Q14" s="3">
        <f>(N14/6)*100</f>
        <v>83.333333333333343</v>
      </c>
      <c r="R14" s="2">
        <f>G14/N14</f>
        <v>3.8200000000000003</v>
      </c>
      <c r="S14" s="2">
        <f>H14/O14</f>
        <v>5.22</v>
      </c>
      <c r="T14" s="2" t="s">
        <v>38</v>
      </c>
      <c r="U14" s="4">
        <v>13.225679347826091</v>
      </c>
      <c r="V14" s="5">
        <v>36.881314699792952</v>
      </c>
      <c r="W14" s="5">
        <v>50.10699404761904</v>
      </c>
      <c r="X14" s="5">
        <v>4.3889143193798538E-2</v>
      </c>
      <c r="Y14" s="5">
        <v>-0.13364733365948872</v>
      </c>
      <c r="Z14" s="5">
        <v>-8.975819046569021E-2</v>
      </c>
      <c r="AA14" s="2">
        <v>80</v>
      </c>
    </row>
    <row r="15" spans="1:28">
      <c r="A15" t="s">
        <v>28</v>
      </c>
      <c r="B15">
        <v>29</v>
      </c>
      <c r="C15">
        <v>2</v>
      </c>
      <c r="D15">
        <v>16</v>
      </c>
      <c r="E15" t="s">
        <v>40</v>
      </c>
      <c r="F15" t="s">
        <v>34</v>
      </c>
      <c r="G15" s="2">
        <v>14.35</v>
      </c>
      <c r="H15" s="2">
        <v>8.11</v>
      </c>
      <c r="I15" s="2" t="s">
        <v>31</v>
      </c>
      <c r="J15" s="2">
        <v>0</v>
      </c>
      <c r="K15" s="2">
        <v>22.46</v>
      </c>
      <c r="L15" s="3">
        <v>63.891362422083695</v>
      </c>
      <c r="M15" s="3">
        <v>0</v>
      </c>
      <c r="N15" s="3">
        <v>4</v>
      </c>
      <c r="O15" s="3">
        <v>2</v>
      </c>
      <c r="P15" s="3">
        <v>0</v>
      </c>
      <c r="Q15" s="3">
        <f>(N15/6)*100</f>
        <v>66.666666666666657</v>
      </c>
      <c r="R15" s="2">
        <f>G15/N15</f>
        <v>3.5874999999999999</v>
      </c>
      <c r="S15" s="2">
        <f>H15/O15</f>
        <v>4.0549999999999997</v>
      </c>
      <c r="T15" s="2" t="s">
        <v>32</v>
      </c>
      <c r="U15" s="4">
        <v>4.3827873507893749</v>
      </c>
      <c r="V15" s="5">
        <v>48.806061267274217</v>
      </c>
      <c r="W15" s="5">
        <v>53.188848618063588</v>
      </c>
      <c r="X15" s="5">
        <v>1.2844188963283399E-2</v>
      </c>
      <c r="Y15" s="5">
        <v>-0.18714394930387787</v>
      </c>
      <c r="Z15" s="5">
        <v>-0.17429976034059447</v>
      </c>
      <c r="AA15" s="2">
        <v>81.297709923664115</v>
      </c>
    </row>
    <row r="16" spans="1:28">
      <c r="A16" t="s">
        <v>28</v>
      </c>
      <c r="B16">
        <v>30</v>
      </c>
      <c r="C16">
        <v>2</v>
      </c>
      <c r="D16">
        <v>16</v>
      </c>
      <c r="E16" t="s">
        <v>40</v>
      </c>
      <c r="F16" t="s">
        <v>35</v>
      </c>
      <c r="G16" s="2">
        <v>12.41</v>
      </c>
      <c r="H16" s="2">
        <v>18.75</v>
      </c>
      <c r="I16" s="2" t="s">
        <v>31</v>
      </c>
      <c r="J16" s="2">
        <v>0</v>
      </c>
      <c r="K16" s="2">
        <v>31.16</v>
      </c>
      <c r="L16" s="3">
        <v>39.826700898587937</v>
      </c>
      <c r="M16" s="3">
        <v>0</v>
      </c>
      <c r="N16" s="3">
        <v>2</v>
      </c>
      <c r="O16" s="3">
        <v>4</v>
      </c>
      <c r="P16" s="3">
        <v>0</v>
      </c>
      <c r="Q16" s="3">
        <f>(N16/6)*100</f>
        <v>33.333333333333329</v>
      </c>
      <c r="R16" s="2">
        <f>G16/N16</f>
        <v>6.2050000000000001</v>
      </c>
      <c r="S16" s="2">
        <f>H16/O16</f>
        <v>4.6875</v>
      </c>
      <c r="T16" s="2" t="s">
        <v>32</v>
      </c>
      <c r="U16" s="4">
        <v>14.756572510445675</v>
      </c>
      <c r="V16" s="5">
        <v>26.438917130919211</v>
      </c>
      <c r="W16" s="5">
        <v>41.195489641364887</v>
      </c>
      <c r="X16" s="5">
        <v>4.4089537467716669E-2</v>
      </c>
      <c r="Y16" s="5">
        <v>-3.1722954336491721E-2</v>
      </c>
      <c r="Z16" s="5">
        <v>1.2366583131224938E-2</v>
      </c>
      <c r="AA16" s="2">
        <v>78.00687285223367</v>
      </c>
    </row>
    <row r="17" spans="1:27">
      <c r="A17" t="s">
        <v>28</v>
      </c>
      <c r="B17">
        <v>31</v>
      </c>
      <c r="C17">
        <v>2</v>
      </c>
      <c r="D17">
        <v>16</v>
      </c>
      <c r="E17" t="s">
        <v>40</v>
      </c>
      <c r="F17" t="s">
        <v>36</v>
      </c>
      <c r="G17" s="2">
        <v>7.39</v>
      </c>
      <c r="H17" s="2">
        <v>33.15</v>
      </c>
      <c r="I17" s="2" t="s">
        <v>31</v>
      </c>
      <c r="J17" s="2">
        <v>0</v>
      </c>
      <c r="K17" s="2">
        <v>40.54</v>
      </c>
      <c r="L17" s="3">
        <v>18.228909718796249</v>
      </c>
      <c r="M17" s="3">
        <v>0</v>
      </c>
      <c r="N17" s="3">
        <v>1</v>
      </c>
      <c r="O17" s="3">
        <v>5</v>
      </c>
      <c r="P17" s="3">
        <v>0</v>
      </c>
      <c r="Q17" s="3">
        <f>(N17/6)*100</f>
        <v>16.666666666666664</v>
      </c>
      <c r="R17" s="2">
        <f>G17/N17</f>
        <v>7.39</v>
      </c>
      <c r="S17" s="2">
        <f>H17/O17</f>
        <v>6.63</v>
      </c>
      <c r="T17" s="2" t="s">
        <v>32</v>
      </c>
      <c r="U17" s="4">
        <v>6.8767038867243162</v>
      </c>
      <c r="V17" s="5">
        <v>12.325143020051319</v>
      </c>
      <c r="W17" s="5">
        <v>19.201846906775636</v>
      </c>
      <c r="X17" s="5">
        <v>1.9877797162294909E-2</v>
      </c>
      <c r="Y17" s="5">
        <v>-0.18865046948487532</v>
      </c>
      <c r="Z17" s="5">
        <v>-0.16877267232258045</v>
      </c>
      <c r="AA17" s="2">
        <v>74.242424242424249</v>
      </c>
    </row>
    <row r="18" spans="1:27">
      <c r="A18" t="s">
        <v>28</v>
      </c>
      <c r="B18">
        <v>39</v>
      </c>
      <c r="C18">
        <v>3</v>
      </c>
      <c r="D18">
        <v>18</v>
      </c>
      <c r="E18" t="s">
        <v>39</v>
      </c>
      <c r="F18" t="s">
        <v>33</v>
      </c>
      <c r="G18" s="2">
        <v>2.7</v>
      </c>
      <c r="H18" s="2" t="s">
        <v>31</v>
      </c>
      <c r="I18" s="2">
        <v>39.47</v>
      </c>
      <c r="J18" s="2">
        <v>0.31</v>
      </c>
      <c r="K18" s="2">
        <v>42.480000000000004</v>
      </c>
      <c r="L18" s="3">
        <v>6.3559322033898304</v>
      </c>
      <c r="M18" s="3">
        <v>0.72975517890772112</v>
      </c>
      <c r="N18" s="3">
        <v>5</v>
      </c>
      <c r="O18" s="3">
        <v>0</v>
      </c>
      <c r="P18" s="3">
        <v>1</v>
      </c>
      <c r="Q18" s="3">
        <f>(N18/6)*100</f>
        <v>83.333333333333343</v>
      </c>
      <c r="R18" s="2">
        <f>G18/N18</f>
        <v>0.54</v>
      </c>
      <c r="S18" s="2" t="s">
        <v>32</v>
      </c>
      <c r="T18" s="2">
        <f>I18/P18</f>
        <v>39.47</v>
      </c>
      <c r="U18" s="4">
        <v>15.624750608272501</v>
      </c>
      <c r="V18" s="5">
        <v>11.733630711002975</v>
      </c>
      <c r="W18" s="5">
        <v>27.358381319275477</v>
      </c>
      <c r="X18" s="5">
        <v>5.361812069482659E-2</v>
      </c>
      <c r="Y18" s="5">
        <v>-0.2479452842646887</v>
      </c>
      <c r="Z18" s="5">
        <v>-0.1943271635698621</v>
      </c>
      <c r="AA18" s="2">
        <v>81.818181818181813</v>
      </c>
    </row>
    <row r="19" spans="1:27">
      <c r="A19" t="s">
        <v>28</v>
      </c>
      <c r="B19">
        <v>40</v>
      </c>
      <c r="C19">
        <v>3</v>
      </c>
      <c r="D19">
        <v>18</v>
      </c>
      <c r="E19" t="s">
        <v>39</v>
      </c>
      <c r="F19" t="s">
        <v>34</v>
      </c>
      <c r="G19" s="2">
        <v>2.5299999999999998</v>
      </c>
      <c r="H19" s="2" t="s">
        <v>31</v>
      </c>
      <c r="I19" s="2">
        <v>63.31</v>
      </c>
      <c r="J19" s="2">
        <v>0</v>
      </c>
      <c r="K19" s="2">
        <v>65.84</v>
      </c>
      <c r="L19" s="3">
        <v>3.8426488456865124</v>
      </c>
      <c r="M19" s="3">
        <v>0</v>
      </c>
      <c r="N19" s="3">
        <v>4</v>
      </c>
      <c r="O19" s="3">
        <v>0</v>
      </c>
      <c r="P19" s="3">
        <v>2</v>
      </c>
      <c r="Q19" s="3">
        <f>(N19/6)*100</f>
        <v>66.666666666666657</v>
      </c>
      <c r="R19" s="2">
        <f>G19/N19</f>
        <v>0.63249999999999995</v>
      </c>
      <c r="S19" s="2" t="s">
        <v>32</v>
      </c>
      <c r="T19" s="2">
        <f>I19/P19</f>
        <v>31.655000000000001</v>
      </c>
      <c r="U19" s="4">
        <v>5.5585066880256324</v>
      </c>
      <c r="V19" s="5">
        <v>13.738170284341214</v>
      </c>
      <c r="W19" s="5">
        <v>19.296676972366846</v>
      </c>
      <c r="X19" s="5">
        <v>1.9038541143032658E-2</v>
      </c>
      <c r="Y19" s="5">
        <v>-1.5562610050302605E-2</v>
      </c>
      <c r="Z19" s="5">
        <v>3.475931092730057E-3</v>
      </c>
      <c r="AA19" s="2">
        <v>78.070175438596493</v>
      </c>
    </row>
    <row r="20" spans="1:27">
      <c r="A20" t="s">
        <v>28</v>
      </c>
      <c r="B20">
        <v>41</v>
      </c>
      <c r="C20">
        <v>3</v>
      </c>
      <c r="D20">
        <v>18</v>
      </c>
      <c r="E20" t="s">
        <v>39</v>
      </c>
      <c r="F20" t="s">
        <v>35</v>
      </c>
      <c r="G20" s="2">
        <v>1.19</v>
      </c>
      <c r="H20" s="2" t="s">
        <v>31</v>
      </c>
      <c r="I20" s="2">
        <v>60.04</v>
      </c>
      <c r="J20" s="2">
        <v>0.25</v>
      </c>
      <c r="K20" s="2">
        <v>61.48</v>
      </c>
      <c r="L20" s="3">
        <v>1.9355888093689007</v>
      </c>
      <c r="M20" s="3">
        <v>0.40663630448926485</v>
      </c>
      <c r="N20" s="3">
        <v>2</v>
      </c>
      <c r="O20" s="3">
        <v>0</v>
      </c>
      <c r="P20" s="3">
        <v>4</v>
      </c>
      <c r="Q20" s="3">
        <f>(N20/6)*100</f>
        <v>33.333333333333329</v>
      </c>
      <c r="R20" s="2">
        <f>G20/N20</f>
        <v>0.59499999999999997</v>
      </c>
      <c r="S20" s="2" t="s">
        <v>32</v>
      </c>
      <c r="T20" s="2">
        <f>I20/P20</f>
        <v>15.01</v>
      </c>
      <c r="U20" s="4">
        <v>2.1873490668232307</v>
      </c>
      <c r="V20" s="5">
        <v>10.34180505136538</v>
      </c>
      <c r="W20" s="5">
        <v>12.529154118188611</v>
      </c>
      <c r="X20" s="5">
        <v>3.0935679889656526E-3</v>
      </c>
      <c r="Y20" s="5">
        <v>-5.7043049720019993E-2</v>
      </c>
      <c r="Z20" s="5">
        <v>-5.3949481731054336E-2</v>
      </c>
      <c r="AA20" s="2">
        <v>58.407079646017692</v>
      </c>
    </row>
    <row r="21" spans="1:27">
      <c r="A21" t="s">
        <v>28</v>
      </c>
      <c r="B21">
        <v>42</v>
      </c>
      <c r="C21">
        <v>3</v>
      </c>
      <c r="D21">
        <v>18</v>
      </c>
      <c r="E21" t="s">
        <v>39</v>
      </c>
      <c r="F21" t="s">
        <v>36</v>
      </c>
      <c r="G21" s="2">
        <v>0.35</v>
      </c>
      <c r="H21" s="2" t="s">
        <v>31</v>
      </c>
      <c r="I21" s="2">
        <v>78.06</v>
      </c>
      <c r="J21" s="2">
        <v>0</v>
      </c>
      <c r="K21" s="2">
        <v>78.41</v>
      </c>
      <c r="L21" s="3">
        <v>0.44637163627088383</v>
      </c>
      <c r="M21" s="3">
        <v>0</v>
      </c>
      <c r="N21" s="3">
        <v>1</v>
      </c>
      <c r="O21" s="3">
        <v>0</v>
      </c>
      <c r="P21" s="3">
        <v>5</v>
      </c>
      <c r="Q21" s="3">
        <f>(N21/6)*100</f>
        <v>16.666666666666664</v>
      </c>
      <c r="R21" s="2">
        <f>G21/N21</f>
        <v>0.35</v>
      </c>
      <c r="S21" s="2" t="s">
        <v>32</v>
      </c>
      <c r="T21" s="2">
        <f>I21/P21</f>
        <v>15.612</v>
      </c>
      <c r="U21" s="4">
        <v>4.7597313552048073</v>
      </c>
      <c r="V21" s="5">
        <v>15.136574475863496</v>
      </c>
      <c r="W21" s="5">
        <v>19.896305831068304</v>
      </c>
      <c r="X21" s="5">
        <v>1.3049497166090282E-2</v>
      </c>
      <c r="Y21" s="5">
        <v>-1.111561710481874E-2</v>
      </c>
      <c r="Z21" s="5">
        <v>1.9338800612715384E-3</v>
      </c>
      <c r="AA21" s="2">
        <v>71.24463519313305</v>
      </c>
    </row>
    <row r="22" spans="1:27">
      <c r="A22" t="s">
        <v>28</v>
      </c>
      <c r="B22">
        <v>44</v>
      </c>
      <c r="C22">
        <v>3</v>
      </c>
      <c r="D22">
        <v>18</v>
      </c>
      <c r="E22" t="s">
        <v>40</v>
      </c>
      <c r="F22" t="s">
        <v>33</v>
      </c>
      <c r="G22" s="2">
        <v>33.74</v>
      </c>
      <c r="H22" s="2">
        <v>3.88</v>
      </c>
      <c r="I22" s="2" t="s">
        <v>31</v>
      </c>
      <c r="J22" s="2">
        <v>0.1</v>
      </c>
      <c r="K22" s="2">
        <v>37.720000000000006</v>
      </c>
      <c r="L22" s="3">
        <v>89.44856839872746</v>
      </c>
      <c r="M22" s="3">
        <v>0.26511134676564202</v>
      </c>
      <c r="N22" s="3">
        <v>5</v>
      </c>
      <c r="O22" s="3">
        <v>1</v>
      </c>
      <c r="P22" s="3">
        <v>0</v>
      </c>
      <c r="Q22" s="3">
        <f>(N22/6)*100</f>
        <v>83.333333333333343</v>
      </c>
      <c r="R22" s="2">
        <f>G22/N22</f>
        <v>6.7480000000000002</v>
      </c>
      <c r="S22" s="2">
        <f>H22/O22</f>
        <v>3.88</v>
      </c>
      <c r="T22" s="2" t="s">
        <v>38</v>
      </c>
      <c r="U22" s="4">
        <v>21.054849056603775</v>
      </c>
      <c r="V22" s="5">
        <v>20.563874213836485</v>
      </c>
      <c r="W22" s="5">
        <v>41.618723270440256</v>
      </c>
      <c r="X22" s="5">
        <v>7.2289841355429818E-2</v>
      </c>
      <c r="Y22" s="5">
        <v>-0.27033273776618066</v>
      </c>
      <c r="Z22" s="5">
        <v>-0.19804289641075085</v>
      </c>
      <c r="AA22" s="2">
        <v>78.8</v>
      </c>
    </row>
    <row r="23" spans="1:27">
      <c r="A23" t="s">
        <v>28</v>
      </c>
      <c r="B23">
        <v>45</v>
      </c>
      <c r="C23">
        <v>3</v>
      </c>
      <c r="D23">
        <v>18</v>
      </c>
      <c r="E23" t="s">
        <v>40</v>
      </c>
      <c r="F23" t="s">
        <v>34</v>
      </c>
      <c r="G23" s="2">
        <v>19.809999999999999</v>
      </c>
      <c r="H23" s="2">
        <v>5.68</v>
      </c>
      <c r="I23" s="2" t="s">
        <v>31</v>
      </c>
      <c r="J23" s="2">
        <v>0</v>
      </c>
      <c r="K23" s="2">
        <v>25.49</v>
      </c>
      <c r="L23" s="3">
        <v>77.716751667320523</v>
      </c>
      <c r="M23" s="3">
        <v>0</v>
      </c>
      <c r="N23" s="3">
        <v>4</v>
      </c>
      <c r="O23" s="3">
        <v>2</v>
      </c>
      <c r="P23" s="3">
        <v>0</v>
      </c>
      <c r="Q23" s="3">
        <f>(N23/6)*100</f>
        <v>66.666666666666657</v>
      </c>
      <c r="R23" s="2">
        <f>G23/N23</f>
        <v>4.9524999999999997</v>
      </c>
      <c r="S23" s="2">
        <f>H23/O23</f>
        <v>2.84</v>
      </c>
      <c r="T23" s="2" t="s">
        <v>32</v>
      </c>
      <c r="U23" s="4">
        <v>9.8182917438548962</v>
      </c>
      <c r="V23" s="5">
        <v>16.499192265509073</v>
      </c>
      <c r="W23" s="5">
        <v>26.317484009363969</v>
      </c>
      <c r="X23" s="5">
        <v>3.3324533726722907E-2</v>
      </c>
      <c r="Y23" s="5">
        <v>-0.15849347220775606</v>
      </c>
      <c r="Z23" s="5">
        <v>-0.12516893848103314</v>
      </c>
      <c r="AA23" s="2">
        <v>78.066914498141244</v>
      </c>
    </row>
    <row r="24" spans="1:27">
      <c r="A24" t="s">
        <v>28</v>
      </c>
      <c r="B24">
        <v>46</v>
      </c>
      <c r="C24">
        <v>3</v>
      </c>
      <c r="D24">
        <v>18</v>
      </c>
      <c r="E24" t="s">
        <v>40</v>
      </c>
      <c r="F24" t="s">
        <v>35</v>
      </c>
      <c r="G24" s="2">
        <v>6.54</v>
      </c>
      <c r="H24" s="2">
        <v>17.510000000000002</v>
      </c>
      <c r="I24" s="2" t="s">
        <v>31</v>
      </c>
      <c r="J24" s="2">
        <v>0</v>
      </c>
      <c r="K24" s="2">
        <v>24.05</v>
      </c>
      <c r="L24" s="3">
        <v>27.193347193347194</v>
      </c>
      <c r="M24" s="3">
        <v>0</v>
      </c>
      <c r="N24" s="3">
        <v>2</v>
      </c>
      <c r="O24" s="3">
        <v>4</v>
      </c>
      <c r="P24" s="3">
        <v>0</v>
      </c>
      <c r="Q24" s="3">
        <f>(N24/6)*100</f>
        <v>33.333333333333329</v>
      </c>
      <c r="R24" s="2">
        <f>G24/N24</f>
        <v>3.27</v>
      </c>
      <c r="S24" s="2">
        <f>H24/O24</f>
        <v>4.3775000000000004</v>
      </c>
      <c r="T24" s="2" t="s">
        <v>32</v>
      </c>
      <c r="U24" s="4">
        <v>16.803466952521184</v>
      </c>
      <c r="V24" s="5">
        <v>19.458490006536003</v>
      </c>
      <c r="W24" s="5">
        <v>36.261956959057187</v>
      </c>
      <c r="X24" s="5">
        <v>5.7051899022294947E-2</v>
      </c>
      <c r="Y24" s="5">
        <v>-0.24957199202745947</v>
      </c>
      <c r="Z24" s="5">
        <v>-0.19252009300516457</v>
      </c>
      <c r="AA24" s="2">
        <v>81.911262798634795</v>
      </c>
    </row>
    <row r="25" spans="1:27">
      <c r="A25" t="s">
        <v>28</v>
      </c>
      <c r="B25">
        <v>47</v>
      </c>
      <c r="C25">
        <v>3</v>
      </c>
      <c r="D25">
        <v>18</v>
      </c>
      <c r="E25" t="s">
        <v>40</v>
      </c>
      <c r="F25" t="s">
        <v>36</v>
      </c>
      <c r="G25" s="2">
        <v>5.72</v>
      </c>
      <c r="H25" s="2">
        <v>28.48</v>
      </c>
      <c r="I25" s="2" t="s">
        <v>31</v>
      </c>
      <c r="J25" s="2">
        <v>0</v>
      </c>
      <c r="K25" s="2">
        <v>34.200000000000003</v>
      </c>
      <c r="L25" s="3">
        <v>16.725146198830405</v>
      </c>
      <c r="M25" s="3">
        <v>0</v>
      </c>
      <c r="N25" s="3">
        <v>1</v>
      </c>
      <c r="O25" s="3">
        <v>5</v>
      </c>
      <c r="P25" s="3">
        <v>0</v>
      </c>
      <c r="Q25" s="3">
        <f>(N25/6)*100</f>
        <v>16.666666666666664</v>
      </c>
      <c r="R25" s="2">
        <f>G25/N25</f>
        <v>5.72</v>
      </c>
      <c r="S25" s="2">
        <f>H25/O25</f>
        <v>5.6959999999999997</v>
      </c>
      <c r="T25" s="2" t="s">
        <v>32</v>
      </c>
      <c r="U25" s="4">
        <v>8.4943331704934035</v>
      </c>
      <c r="V25" s="5">
        <v>19.946675351462847</v>
      </c>
      <c r="W25" s="5">
        <v>28.441008521956249</v>
      </c>
      <c r="X25" s="5">
        <v>2.8779279362785674E-2</v>
      </c>
      <c r="Y25" s="5">
        <v>-2.7311784494902232E-2</v>
      </c>
      <c r="Z25" s="5">
        <v>1.4674948678834272E-3</v>
      </c>
      <c r="AA25" s="2">
        <v>76.206896551724128</v>
      </c>
    </row>
    <row r="26" spans="1:27">
      <c r="A26" t="s">
        <v>28</v>
      </c>
      <c r="B26">
        <v>55</v>
      </c>
      <c r="C26">
        <v>4</v>
      </c>
      <c r="D26">
        <v>19</v>
      </c>
      <c r="E26" t="s">
        <v>39</v>
      </c>
      <c r="F26" t="s">
        <v>33</v>
      </c>
      <c r="G26" s="2">
        <v>3.44</v>
      </c>
      <c r="H26" s="2" t="s">
        <v>31</v>
      </c>
      <c r="I26" s="2">
        <v>54.4</v>
      </c>
      <c r="J26" s="2">
        <v>0</v>
      </c>
      <c r="K26" s="2">
        <v>57.839999999999996</v>
      </c>
      <c r="L26" s="3">
        <v>5.9474412171507609</v>
      </c>
      <c r="M26" s="3">
        <v>0</v>
      </c>
      <c r="N26" s="3">
        <v>5</v>
      </c>
      <c r="O26" s="3">
        <v>0</v>
      </c>
      <c r="P26" s="3">
        <v>1</v>
      </c>
      <c r="Q26" s="3">
        <f>(N26/6)*100</f>
        <v>83.333333333333343</v>
      </c>
      <c r="R26" s="2">
        <f>G26/N26</f>
        <v>0.68799999999999994</v>
      </c>
      <c r="S26" s="2" t="s">
        <v>32</v>
      </c>
      <c r="T26" s="2">
        <f>I26/P26</f>
        <v>54.4</v>
      </c>
      <c r="U26" s="4">
        <v>11.446191471409099</v>
      </c>
      <c r="V26" s="5">
        <v>12.304508859609264</v>
      </c>
      <c r="W26" s="5">
        <v>23.750700331018365</v>
      </c>
      <c r="X26" s="5">
        <v>3.9183345779297524E-2</v>
      </c>
      <c r="Y26" s="5">
        <v>-3.0565313834852212E-2</v>
      </c>
      <c r="Z26" s="5">
        <v>8.6180319444453223E-3</v>
      </c>
      <c r="AA26" s="2">
        <v>72.072072072072075</v>
      </c>
    </row>
    <row r="27" spans="1:27">
      <c r="A27" t="s">
        <v>28</v>
      </c>
      <c r="B27">
        <v>56</v>
      </c>
      <c r="C27">
        <v>4</v>
      </c>
      <c r="D27">
        <v>19</v>
      </c>
      <c r="E27" t="s">
        <v>39</v>
      </c>
      <c r="F27" t="s">
        <v>34</v>
      </c>
      <c r="G27" s="2">
        <v>5.36</v>
      </c>
      <c r="H27" s="2" t="s">
        <v>31</v>
      </c>
      <c r="I27" s="2">
        <v>62.03</v>
      </c>
      <c r="J27" s="2">
        <v>0</v>
      </c>
      <c r="K27" s="2">
        <v>67.39</v>
      </c>
      <c r="L27" s="3">
        <v>7.9537023297225122</v>
      </c>
      <c r="M27" s="3">
        <v>0</v>
      </c>
      <c r="N27" s="3">
        <v>4</v>
      </c>
      <c r="O27" s="3">
        <v>0</v>
      </c>
      <c r="P27" s="3">
        <v>2</v>
      </c>
      <c r="Q27" s="3">
        <f>(N27/6)*100</f>
        <v>66.666666666666657</v>
      </c>
      <c r="R27" s="2">
        <f>G27/N27</f>
        <v>1.34</v>
      </c>
      <c r="S27" s="2" t="s">
        <v>32</v>
      </c>
      <c r="T27" s="2">
        <f>I27/P27</f>
        <v>31.015000000000001</v>
      </c>
      <c r="U27" s="4">
        <v>17.632378133333336</v>
      </c>
      <c r="V27" s="5">
        <v>23.560603733333327</v>
      </c>
      <c r="W27" s="5">
        <v>41.192981866666663</v>
      </c>
      <c r="X27" s="5">
        <v>5.1027170415217704E-2</v>
      </c>
      <c r="Y27" s="5">
        <v>-2.5523838658766059E-2</v>
      </c>
      <c r="Z27" s="5">
        <v>2.5503331756451645E-2</v>
      </c>
      <c r="AA27" s="2">
        <v>75.206611570247929</v>
      </c>
    </row>
    <row r="28" spans="1:27">
      <c r="A28" t="s">
        <v>28</v>
      </c>
      <c r="B28">
        <v>57</v>
      </c>
      <c r="C28">
        <v>4</v>
      </c>
      <c r="D28">
        <v>19</v>
      </c>
      <c r="E28" t="s">
        <v>39</v>
      </c>
      <c r="F28" t="s">
        <v>35</v>
      </c>
      <c r="G28" s="2">
        <v>0.45</v>
      </c>
      <c r="H28" s="2" t="s">
        <v>31</v>
      </c>
      <c r="I28" s="2">
        <v>99.51</v>
      </c>
      <c r="J28" s="2">
        <v>0</v>
      </c>
      <c r="K28" s="2">
        <v>99.960000000000008</v>
      </c>
      <c r="L28" s="3">
        <v>0.4501800720288115</v>
      </c>
      <c r="M28" s="3">
        <v>0</v>
      </c>
      <c r="N28" s="3">
        <v>2</v>
      </c>
      <c r="O28" s="3">
        <v>0</v>
      </c>
      <c r="P28" s="3">
        <v>4</v>
      </c>
      <c r="Q28" s="3">
        <f>(N28/6)*100</f>
        <v>33.333333333333329</v>
      </c>
      <c r="R28" s="2">
        <f>G28/N28</f>
        <v>0.22500000000000001</v>
      </c>
      <c r="S28" s="2" t="s">
        <v>32</v>
      </c>
      <c r="T28" s="2">
        <f>I28/P28</f>
        <v>24.877500000000001</v>
      </c>
      <c r="U28" s="4">
        <v>11.230551353503188</v>
      </c>
      <c r="V28" s="5">
        <v>24.009596120440076</v>
      </c>
      <c r="W28" s="5">
        <v>35.240147473943267</v>
      </c>
      <c r="X28" s="5">
        <v>3.367885783925078E-2</v>
      </c>
      <c r="Y28" s="5">
        <v>5.0218686233847794E-2</v>
      </c>
      <c r="Z28" s="5">
        <v>8.3897544073098587E-2</v>
      </c>
      <c r="AA28" s="2">
        <v>64.940239043824704</v>
      </c>
    </row>
    <row r="29" spans="1:27">
      <c r="A29" t="s">
        <v>28</v>
      </c>
      <c r="B29">
        <v>58</v>
      </c>
      <c r="C29">
        <v>4</v>
      </c>
      <c r="D29">
        <v>19</v>
      </c>
      <c r="E29" t="s">
        <v>39</v>
      </c>
      <c r="F29" t="s">
        <v>36</v>
      </c>
      <c r="G29" s="2">
        <v>0.37</v>
      </c>
      <c r="H29" s="2" t="s">
        <v>31</v>
      </c>
      <c r="I29" s="2">
        <v>83.85</v>
      </c>
      <c r="J29" s="2">
        <v>0</v>
      </c>
      <c r="K29" s="2">
        <v>84.22</v>
      </c>
      <c r="L29" s="3">
        <v>0.43932557587271431</v>
      </c>
      <c r="M29" s="3">
        <v>0</v>
      </c>
      <c r="N29" s="3">
        <v>1</v>
      </c>
      <c r="O29" s="3">
        <v>0</v>
      </c>
      <c r="P29" s="3">
        <v>5</v>
      </c>
      <c r="Q29" s="3">
        <f>(N29/6)*100</f>
        <v>16.666666666666664</v>
      </c>
      <c r="R29" s="2">
        <f>G29/N29</f>
        <v>0.37</v>
      </c>
      <c r="S29" s="2" t="s">
        <v>32</v>
      </c>
      <c r="T29" s="2">
        <f>I29/P29</f>
        <v>16.77</v>
      </c>
      <c r="U29" s="4">
        <v>12.20708603111712</v>
      </c>
      <c r="V29" s="5">
        <v>16.854987437185923</v>
      </c>
      <c r="W29" s="5">
        <v>29.062073468303041</v>
      </c>
      <c r="X29" s="5">
        <v>4.0398606800382264E-2</v>
      </c>
      <c r="Y29" s="5">
        <v>-1.6197722951857518E-2</v>
      </c>
      <c r="Z29" s="5">
        <v>2.4200883848524733E-2</v>
      </c>
      <c r="AA29" s="2">
        <v>72.995780590717303</v>
      </c>
    </row>
    <row r="30" spans="1:27">
      <c r="A30" t="s">
        <v>28</v>
      </c>
      <c r="B30">
        <v>60</v>
      </c>
      <c r="C30">
        <v>4</v>
      </c>
      <c r="D30">
        <v>19</v>
      </c>
      <c r="E30" t="s">
        <v>40</v>
      </c>
      <c r="F30" t="s">
        <v>33</v>
      </c>
      <c r="G30" s="2">
        <v>14.58</v>
      </c>
      <c r="H30" s="2">
        <v>10.5</v>
      </c>
      <c r="I30" s="2" t="s">
        <v>31</v>
      </c>
      <c r="J30" s="2">
        <v>0</v>
      </c>
      <c r="K30" s="2">
        <v>25.08</v>
      </c>
      <c r="L30" s="3">
        <v>58.13397129186604</v>
      </c>
      <c r="M30" s="3">
        <v>0</v>
      </c>
      <c r="N30" s="3">
        <v>5</v>
      </c>
      <c r="O30" s="3">
        <v>1</v>
      </c>
      <c r="P30" s="3">
        <v>0</v>
      </c>
      <c r="Q30" s="3">
        <f>(N30/6)*100</f>
        <v>83.333333333333343</v>
      </c>
      <c r="R30" s="2">
        <f>G30/N30</f>
        <v>2.9159999999999999</v>
      </c>
      <c r="S30" s="2">
        <f>H30/O30</f>
        <v>10.5</v>
      </c>
      <c r="T30" s="2" t="s">
        <v>38</v>
      </c>
      <c r="U30" s="4">
        <v>18.996196943972841</v>
      </c>
      <c r="V30" s="5">
        <v>22.993005093378617</v>
      </c>
      <c r="W30" s="5">
        <v>41.989202037351461</v>
      </c>
      <c r="X30" s="5">
        <v>6.483230092436168E-2</v>
      </c>
      <c r="Y30" s="5">
        <v>-6.29555944618235E-2</v>
      </c>
      <c r="Z30" s="5">
        <v>1.8767064625381739E-3</v>
      </c>
      <c r="AA30" s="2">
        <v>76.543209876543216</v>
      </c>
    </row>
    <row r="31" spans="1:27">
      <c r="A31" t="s">
        <v>28</v>
      </c>
      <c r="B31">
        <v>61</v>
      </c>
      <c r="C31">
        <v>4</v>
      </c>
      <c r="D31">
        <v>19</v>
      </c>
      <c r="E31" t="s">
        <v>40</v>
      </c>
      <c r="F31" t="s">
        <v>34</v>
      </c>
      <c r="G31" s="2">
        <v>5.3</v>
      </c>
      <c r="H31" s="2">
        <v>22.59</v>
      </c>
      <c r="I31" s="2" t="s">
        <v>31</v>
      </c>
      <c r="J31" s="2">
        <v>0</v>
      </c>
      <c r="K31" s="2">
        <v>27.89</v>
      </c>
      <c r="L31" s="3">
        <v>19.003226963069199</v>
      </c>
      <c r="M31" s="3">
        <v>0</v>
      </c>
      <c r="N31" s="3">
        <v>4</v>
      </c>
      <c r="O31" s="3">
        <v>2</v>
      </c>
      <c r="P31" s="3">
        <v>0</v>
      </c>
      <c r="Q31" s="3">
        <f>(N31/6)*100</f>
        <v>66.666666666666657</v>
      </c>
      <c r="R31" s="2">
        <f>G31/N31</f>
        <v>1.325</v>
      </c>
      <c r="S31" s="2">
        <f>H31/O31</f>
        <v>11.295</v>
      </c>
      <c r="T31" s="2" t="s">
        <v>32</v>
      </c>
      <c r="U31" s="4">
        <v>19.189013046371755</v>
      </c>
      <c r="V31" s="5">
        <v>24.399327967453136</v>
      </c>
      <c r="W31" s="5">
        <v>43.588341013824888</v>
      </c>
      <c r="X31" s="5">
        <v>6.5078454613667722E-2</v>
      </c>
      <c r="Y31" s="5">
        <v>-0.18495808375334885</v>
      </c>
      <c r="Z31" s="5">
        <v>-0.11987962913968114</v>
      </c>
      <c r="AA31" s="2">
        <v>79.804560260586328</v>
      </c>
    </row>
    <row r="32" spans="1:27">
      <c r="A32" t="s">
        <v>28</v>
      </c>
      <c r="B32">
        <v>62</v>
      </c>
      <c r="C32">
        <v>4</v>
      </c>
      <c r="D32">
        <v>19</v>
      </c>
      <c r="E32" t="s">
        <v>40</v>
      </c>
      <c r="F32" t="s">
        <v>35</v>
      </c>
      <c r="G32" s="2">
        <v>7.31</v>
      </c>
      <c r="H32" s="2">
        <v>32.22</v>
      </c>
      <c r="I32" s="2" t="s">
        <v>31</v>
      </c>
      <c r="J32" s="2">
        <v>0</v>
      </c>
      <c r="K32" s="2">
        <v>39.53</v>
      </c>
      <c r="L32" s="3">
        <v>18.49228434100683</v>
      </c>
      <c r="M32" s="3">
        <v>0</v>
      </c>
      <c r="N32" s="3">
        <v>2</v>
      </c>
      <c r="O32" s="3">
        <v>4</v>
      </c>
      <c r="P32" s="3">
        <v>0</v>
      </c>
      <c r="Q32" s="3">
        <f>(N32/6)*100</f>
        <v>33.333333333333329</v>
      </c>
      <c r="R32" s="2">
        <f>G32/N32</f>
        <v>3.6549999999999998</v>
      </c>
      <c r="S32" s="2">
        <f>H32/O32</f>
        <v>8.0549999999999997</v>
      </c>
      <c r="T32" s="2" t="s">
        <v>32</v>
      </c>
      <c r="U32" s="4">
        <v>24.998617152236367</v>
      </c>
      <c r="V32" s="5">
        <v>22.62312445043673</v>
      </c>
      <c r="W32" s="5">
        <v>47.621741602673097</v>
      </c>
      <c r="X32" s="5">
        <v>8.5835404736792617E-2</v>
      </c>
      <c r="Y32" s="5">
        <v>-0.11697381901078505</v>
      </c>
      <c r="Z32" s="5">
        <v>-3.1138414273992426E-2</v>
      </c>
      <c r="AA32" s="2">
        <v>81.208053691275168</v>
      </c>
    </row>
    <row r="33" spans="1:27">
      <c r="A33" t="s">
        <v>28</v>
      </c>
      <c r="B33">
        <v>63</v>
      </c>
      <c r="C33">
        <v>4</v>
      </c>
      <c r="D33">
        <v>19</v>
      </c>
      <c r="E33" t="s">
        <v>40</v>
      </c>
      <c r="F33" t="s">
        <v>36</v>
      </c>
      <c r="G33" s="2">
        <v>6.72</v>
      </c>
      <c r="H33" s="2">
        <v>20.03</v>
      </c>
      <c r="I33" s="2" t="s">
        <v>31</v>
      </c>
      <c r="J33" s="2">
        <v>0</v>
      </c>
      <c r="K33" s="2">
        <v>26.75</v>
      </c>
      <c r="L33" s="3">
        <v>25.121495327102807</v>
      </c>
      <c r="M33" s="3">
        <v>0</v>
      </c>
      <c r="N33" s="3">
        <v>1</v>
      </c>
      <c r="O33" s="3">
        <v>5</v>
      </c>
      <c r="P33" s="3">
        <v>0</v>
      </c>
      <c r="Q33" s="3">
        <f>(N33/6)*100</f>
        <v>16.666666666666664</v>
      </c>
      <c r="R33" s="2">
        <f>G33/N33</f>
        <v>6.72</v>
      </c>
      <c r="S33" s="2">
        <f>H33/O33</f>
        <v>4.0060000000000002</v>
      </c>
      <c r="T33" s="2" t="s">
        <v>32</v>
      </c>
      <c r="U33" s="4">
        <v>15.701972972972969</v>
      </c>
      <c r="V33" s="5">
        <v>27.569381537381531</v>
      </c>
      <c r="W33" s="5">
        <v>43.271354510354499</v>
      </c>
      <c r="X33" s="5">
        <v>5.3886698034657947E-2</v>
      </c>
      <c r="Y33" s="5">
        <v>-0.12760057824933674</v>
      </c>
      <c r="Z33" s="5">
        <v>-7.3713880214678812E-2</v>
      </c>
      <c r="AA33" s="2">
        <v>80.786026200873351</v>
      </c>
    </row>
    <row r="34" spans="1:27">
      <c r="A34" t="s">
        <v>28</v>
      </c>
      <c r="B34">
        <v>71</v>
      </c>
      <c r="C34">
        <v>5</v>
      </c>
      <c r="D34">
        <v>20</v>
      </c>
      <c r="E34" t="s">
        <v>39</v>
      </c>
      <c r="F34" t="s">
        <v>33</v>
      </c>
      <c r="G34" s="2">
        <v>4.29</v>
      </c>
      <c r="H34" s="2" t="s">
        <v>31</v>
      </c>
      <c r="I34" s="2">
        <v>38.19</v>
      </c>
      <c r="J34" s="2">
        <v>0</v>
      </c>
      <c r="K34" s="2">
        <v>42.48</v>
      </c>
      <c r="L34" s="3">
        <v>10.098870056497177</v>
      </c>
      <c r="M34" s="3">
        <v>0</v>
      </c>
      <c r="N34" s="3">
        <v>5</v>
      </c>
      <c r="O34" s="3">
        <v>0</v>
      </c>
      <c r="P34" s="3">
        <v>1</v>
      </c>
      <c r="Q34" s="3">
        <f>(N34/6)*100</f>
        <v>83.333333333333343</v>
      </c>
      <c r="R34" s="2">
        <f>G34/N34</f>
        <v>0.85799999999999998</v>
      </c>
      <c r="S34" s="2" t="s">
        <v>32</v>
      </c>
      <c r="T34" s="2">
        <f>I34/P34</f>
        <v>38.19</v>
      </c>
      <c r="U34" s="4">
        <v>10.436788734071692</v>
      </c>
      <c r="V34" s="5">
        <v>19.688397046564251</v>
      </c>
      <c r="W34" s="5">
        <v>30.125185780635945</v>
      </c>
      <c r="X34" s="5">
        <v>3.5295076788986246E-2</v>
      </c>
      <c r="Y34" s="5">
        <v>-8.2615926110897742E-2</v>
      </c>
      <c r="Z34" s="5">
        <v>-4.7320849321911475E-2</v>
      </c>
      <c r="AA34" s="2">
        <v>77.405857740585773</v>
      </c>
    </row>
    <row r="35" spans="1:27">
      <c r="A35" t="s">
        <v>28</v>
      </c>
      <c r="B35">
        <v>72</v>
      </c>
      <c r="C35">
        <v>5</v>
      </c>
      <c r="D35">
        <v>20</v>
      </c>
      <c r="E35" t="s">
        <v>39</v>
      </c>
      <c r="F35" t="s">
        <v>34</v>
      </c>
      <c r="G35" s="2">
        <v>2.62</v>
      </c>
      <c r="H35" s="2" t="s">
        <v>31</v>
      </c>
      <c r="I35" s="2">
        <v>55.65</v>
      </c>
      <c r="J35" s="2">
        <v>0</v>
      </c>
      <c r="K35" s="2">
        <v>58.269999999999996</v>
      </c>
      <c r="L35" s="3">
        <v>4.4963102797322811</v>
      </c>
      <c r="M35" s="3">
        <v>0</v>
      </c>
      <c r="N35" s="3">
        <v>4</v>
      </c>
      <c r="O35" s="3">
        <v>0</v>
      </c>
      <c r="P35" s="3">
        <v>2</v>
      </c>
      <c r="Q35" s="3">
        <f>(N35/6)*100</f>
        <v>66.666666666666657</v>
      </c>
      <c r="R35" s="2">
        <f>G35/N35</f>
        <v>0.65500000000000003</v>
      </c>
      <c r="S35" s="2" t="s">
        <v>32</v>
      </c>
      <c r="T35" s="2">
        <f>I35/P35</f>
        <v>27.824999999999999</v>
      </c>
      <c r="U35" s="4">
        <v>14.191552248166726</v>
      </c>
      <c r="V35" s="5">
        <v>17.468041296796599</v>
      </c>
      <c r="W35" s="5">
        <v>31.659593544963325</v>
      </c>
      <c r="X35" s="5">
        <v>4.7438181541275534E-2</v>
      </c>
      <c r="Y35" s="5">
        <v>-6.3614314284440865E-2</v>
      </c>
      <c r="Z35" s="5">
        <v>-1.6176132743165317E-2</v>
      </c>
      <c r="AA35" s="2">
        <v>73.98373983739836</v>
      </c>
    </row>
    <row r="36" spans="1:27">
      <c r="A36" t="s">
        <v>28</v>
      </c>
      <c r="B36">
        <v>73</v>
      </c>
      <c r="C36">
        <v>5</v>
      </c>
      <c r="D36">
        <v>20</v>
      </c>
      <c r="E36" t="s">
        <v>39</v>
      </c>
      <c r="F36" t="s">
        <v>35</v>
      </c>
      <c r="G36" s="2">
        <v>0.75</v>
      </c>
      <c r="H36" s="2" t="s">
        <v>31</v>
      </c>
      <c r="I36" s="2">
        <v>68.790000000000006</v>
      </c>
      <c r="J36" s="2">
        <v>0.05</v>
      </c>
      <c r="K36" s="2">
        <v>69.59</v>
      </c>
      <c r="L36" s="3">
        <v>1.0777410547492456</v>
      </c>
      <c r="M36" s="3">
        <v>7.1849403649949711E-2</v>
      </c>
      <c r="N36" s="3">
        <v>2</v>
      </c>
      <c r="O36" s="3">
        <v>0</v>
      </c>
      <c r="P36" s="3">
        <v>4</v>
      </c>
      <c r="Q36" s="3">
        <f>(N36/6)*100</f>
        <v>33.333333333333329</v>
      </c>
      <c r="R36" s="2">
        <f>G36/N36</f>
        <v>0.375</v>
      </c>
      <c r="S36" s="2" t="s">
        <v>32</v>
      </c>
      <c r="T36" s="2">
        <f>I36/P36</f>
        <v>17.197500000000002</v>
      </c>
      <c r="U36" s="4">
        <v>1.4470448328240446</v>
      </c>
      <c r="V36" s="5">
        <v>13.180675818448941</v>
      </c>
      <c r="W36" s="5">
        <v>14.627720651272986</v>
      </c>
      <c r="X36" s="5">
        <v>-2.6040828185439638E-4</v>
      </c>
      <c r="Y36" s="5">
        <v>1.9310075246499057E-2</v>
      </c>
      <c r="Z36" s="5">
        <v>1.9049666964644663E-2</v>
      </c>
      <c r="AA36" s="2">
        <v>54.95867768595042</v>
      </c>
    </row>
    <row r="37" spans="1:27">
      <c r="A37" t="s">
        <v>28</v>
      </c>
      <c r="B37">
        <v>74</v>
      </c>
      <c r="C37">
        <v>5</v>
      </c>
      <c r="D37">
        <v>20</v>
      </c>
      <c r="E37" t="s">
        <v>39</v>
      </c>
      <c r="F37" t="s">
        <v>36</v>
      </c>
      <c r="G37" s="2">
        <v>0.16</v>
      </c>
      <c r="H37" s="2" t="s">
        <v>31</v>
      </c>
      <c r="I37" s="2">
        <v>62.67</v>
      </c>
      <c r="J37" s="2">
        <v>0</v>
      </c>
      <c r="K37" s="2">
        <v>62.83</v>
      </c>
      <c r="L37" s="3">
        <v>0.25465541938564384</v>
      </c>
      <c r="M37" s="3">
        <v>0</v>
      </c>
      <c r="N37" s="3">
        <v>1</v>
      </c>
      <c r="O37" s="3">
        <v>0</v>
      </c>
      <c r="P37" s="3">
        <v>5</v>
      </c>
      <c r="Q37" s="3">
        <f>(N37/6)*100</f>
        <v>16.666666666666664</v>
      </c>
      <c r="R37" s="2">
        <f>G37/N37</f>
        <v>0.16</v>
      </c>
      <c r="S37" s="2" t="s">
        <v>32</v>
      </c>
      <c r="T37" s="2">
        <f>I37/P37</f>
        <v>12.534000000000001</v>
      </c>
      <c r="U37" s="4">
        <v>6.3161306851596288</v>
      </c>
      <c r="V37" s="5">
        <v>18.22180329682487</v>
      </c>
      <c r="W37" s="5">
        <v>24.537933981984498</v>
      </c>
      <c r="X37" s="5">
        <v>1.5789253396521093E-2</v>
      </c>
      <c r="Y37" s="5">
        <v>3.5695603260637261E-2</v>
      </c>
      <c r="Z37" s="5">
        <v>5.1484856657158358E-2</v>
      </c>
      <c r="AA37" s="2">
        <v>74.817518248175176</v>
      </c>
    </row>
    <row r="38" spans="1:27">
      <c r="A38" t="s">
        <v>28</v>
      </c>
      <c r="B38">
        <v>76</v>
      </c>
      <c r="C38">
        <v>5</v>
      </c>
      <c r="D38">
        <v>20</v>
      </c>
      <c r="E38" t="s">
        <v>40</v>
      </c>
      <c r="F38" t="s">
        <v>33</v>
      </c>
      <c r="G38" s="2">
        <v>7.91</v>
      </c>
      <c r="H38" s="2">
        <v>27.46</v>
      </c>
      <c r="I38" s="2" t="s">
        <v>31</v>
      </c>
      <c r="J38" s="2">
        <v>0</v>
      </c>
      <c r="K38" s="2">
        <v>35.370000000000005</v>
      </c>
      <c r="L38" s="3">
        <v>22.363584959004804</v>
      </c>
      <c r="M38" s="3">
        <v>0</v>
      </c>
      <c r="N38" s="3">
        <v>5</v>
      </c>
      <c r="O38" s="3">
        <v>1</v>
      </c>
      <c r="P38" s="3">
        <v>0</v>
      </c>
      <c r="Q38" s="3">
        <f>(N38/6)*100</f>
        <v>83.333333333333343</v>
      </c>
      <c r="R38" s="2">
        <f>G38/N38</f>
        <v>1.5820000000000001</v>
      </c>
      <c r="S38" s="2">
        <f>H38/O38</f>
        <v>27.46</v>
      </c>
      <c r="T38" s="2" t="s">
        <v>32</v>
      </c>
      <c r="U38" s="4">
        <v>11.397884203784699</v>
      </c>
      <c r="V38" s="5">
        <v>31.105759375530294</v>
      </c>
      <c r="W38" s="5">
        <v>42.503643579314996</v>
      </c>
      <c r="X38" s="5">
        <v>3.5964113787666993E-2</v>
      </c>
      <c r="Y38" s="5">
        <v>-5.1879348941619691E-2</v>
      </c>
      <c r="Z38" s="5">
        <v>-1.5915235153952687E-2</v>
      </c>
      <c r="AA38" s="2">
        <v>75.347222222222214</v>
      </c>
    </row>
    <row r="39" spans="1:27">
      <c r="A39" t="s">
        <v>28</v>
      </c>
      <c r="B39">
        <v>77</v>
      </c>
      <c r="C39">
        <v>5</v>
      </c>
      <c r="D39">
        <v>20</v>
      </c>
      <c r="E39" t="s">
        <v>40</v>
      </c>
      <c r="F39" t="s">
        <v>34</v>
      </c>
      <c r="G39" s="2">
        <v>10.79</v>
      </c>
      <c r="H39" s="2">
        <v>12.95</v>
      </c>
      <c r="I39" s="2" t="s">
        <v>31</v>
      </c>
      <c r="J39" s="2">
        <v>0</v>
      </c>
      <c r="K39" s="2">
        <v>23.74</v>
      </c>
      <c r="L39" s="3">
        <v>45.450716090985679</v>
      </c>
      <c r="M39" s="3">
        <v>0</v>
      </c>
      <c r="N39" s="3">
        <v>4</v>
      </c>
      <c r="O39" s="3">
        <v>2</v>
      </c>
      <c r="P39" s="3">
        <v>0</v>
      </c>
      <c r="Q39" s="3">
        <f>(N39/6)*100</f>
        <v>66.666666666666657</v>
      </c>
      <c r="R39" s="2">
        <f>G39/N39</f>
        <v>2.6974999999999998</v>
      </c>
      <c r="S39" s="2">
        <f>H39/O39</f>
        <v>6.4749999999999996</v>
      </c>
      <c r="T39" s="2" t="s">
        <v>32</v>
      </c>
      <c r="U39" s="4">
        <v>12.548893775839749</v>
      </c>
      <c r="V39" s="5">
        <v>27.073548387096757</v>
      </c>
      <c r="W39" s="5">
        <v>39.622442162936508</v>
      </c>
      <c r="X39" s="5">
        <v>4.1088758900186984E-2</v>
      </c>
      <c r="Y39" s="5">
        <v>-0.11863939069146322</v>
      </c>
      <c r="Z39" s="5">
        <v>-7.755063179127622E-2</v>
      </c>
      <c r="AA39" s="2">
        <v>76.95167286245352</v>
      </c>
    </row>
    <row r="40" spans="1:27">
      <c r="A40" t="s">
        <v>28</v>
      </c>
      <c r="B40">
        <v>78</v>
      </c>
      <c r="C40">
        <v>5</v>
      </c>
      <c r="D40">
        <v>20</v>
      </c>
      <c r="E40" t="s">
        <v>40</v>
      </c>
      <c r="F40" t="s">
        <v>35</v>
      </c>
      <c r="G40" s="2">
        <v>8.1300000000000008</v>
      </c>
      <c r="H40" s="2">
        <v>20.05</v>
      </c>
      <c r="I40" s="2" t="s">
        <v>31</v>
      </c>
      <c r="J40" s="2">
        <v>0</v>
      </c>
      <c r="K40" s="2">
        <v>28.18</v>
      </c>
      <c r="L40" s="3">
        <v>28.850248403122787</v>
      </c>
      <c r="M40" s="3">
        <v>0</v>
      </c>
      <c r="N40" s="3">
        <v>2</v>
      </c>
      <c r="O40" s="3">
        <v>4</v>
      </c>
      <c r="P40" s="3">
        <v>0</v>
      </c>
      <c r="Q40" s="3">
        <f>(N40/6)*100</f>
        <v>33.333333333333329</v>
      </c>
      <c r="R40" s="2">
        <f>G40/N40</f>
        <v>4.0650000000000004</v>
      </c>
      <c r="S40" s="2">
        <f>H40/O40</f>
        <v>5.0125000000000002</v>
      </c>
      <c r="T40" s="2" t="s">
        <v>32</v>
      </c>
      <c r="U40" s="4">
        <v>7.0300149947518351</v>
      </c>
      <c r="V40" s="5">
        <v>22.24177210703526</v>
      </c>
      <c r="W40" s="5">
        <v>29.271787101787094</v>
      </c>
      <c r="X40" s="5">
        <v>2.258635257257768E-2</v>
      </c>
      <c r="Y40" s="5">
        <v>4.8165207141722996E-2</v>
      </c>
      <c r="Z40" s="5">
        <v>7.075155971430068E-2</v>
      </c>
      <c r="AA40" s="2">
        <v>75.109170305676855</v>
      </c>
    </row>
    <row r="41" spans="1:27">
      <c r="A41" t="s">
        <v>28</v>
      </c>
      <c r="B41">
        <v>79</v>
      </c>
      <c r="C41">
        <v>5</v>
      </c>
      <c r="D41">
        <v>20</v>
      </c>
      <c r="E41" t="s">
        <v>40</v>
      </c>
      <c r="F41" t="s">
        <v>36</v>
      </c>
      <c r="G41" s="2">
        <v>5.4</v>
      </c>
      <c r="H41" s="2">
        <v>30.41</v>
      </c>
      <c r="I41" s="2" t="s">
        <v>31</v>
      </c>
      <c r="J41" s="2">
        <v>0</v>
      </c>
      <c r="K41" s="2">
        <v>35.81</v>
      </c>
      <c r="L41" s="3">
        <v>15.079586707623568</v>
      </c>
      <c r="M41" s="3">
        <v>0</v>
      </c>
      <c r="N41" s="3">
        <v>1</v>
      </c>
      <c r="O41" s="3">
        <v>5</v>
      </c>
      <c r="P41" s="3">
        <v>0</v>
      </c>
      <c r="Q41" s="3">
        <f>(N41/6)*100</f>
        <v>16.666666666666664</v>
      </c>
      <c r="R41" s="2">
        <f>G41/N41</f>
        <v>5.4</v>
      </c>
      <c r="S41" s="2">
        <f>H41/O41</f>
        <v>6.0819999999999999</v>
      </c>
      <c r="T41" s="2" t="s">
        <v>32</v>
      </c>
      <c r="U41" s="4">
        <v>11.703338748984565</v>
      </c>
      <c r="V41" s="5">
        <v>25.177611147062464</v>
      </c>
      <c r="W41" s="5">
        <v>36.880949896047028</v>
      </c>
      <c r="X41" s="5">
        <v>3.6936892855451188E-2</v>
      </c>
      <c r="Y41" s="5">
        <v>-7.1637410461261306E-2</v>
      </c>
      <c r="Z41" s="5">
        <v>-3.4700517605810124E-2</v>
      </c>
      <c r="AA41" s="2">
        <v>79.863481228668931</v>
      </c>
    </row>
    <row r="42" spans="1:27">
      <c r="A42" t="s">
        <v>28</v>
      </c>
      <c r="B42">
        <v>87</v>
      </c>
      <c r="C42">
        <v>6</v>
      </c>
      <c r="D42">
        <v>20</v>
      </c>
      <c r="E42" t="s">
        <v>39</v>
      </c>
      <c r="F42" t="s">
        <v>33</v>
      </c>
      <c r="G42" s="2">
        <v>3.03</v>
      </c>
      <c r="H42" s="2" t="s">
        <v>31</v>
      </c>
      <c r="I42" s="2">
        <v>75.16</v>
      </c>
      <c r="J42" s="2">
        <v>0</v>
      </c>
      <c r="K42" s="2">
        <v>78.19</v>
      </c>
      <c r="L42" s="3">
        <v>3.8751758536897301</v>
      </c>
      <c r="M42" s="3">
        <v>0</v>
      </c>
      <c r="N42" s="3">
        <v>5</v>
      </c>
      <c r="O42" s="3">
        <v>0</v>
      </c>
      <c r="P42" s="3">
        <v>1</v>
      </c>
      <c r="Q42" s="3">
        <f>(N42/6)*100</f>
        <v>83.333333333333343</v>
      </c>
      <c r="R42" s="2">
        <f>G42/N42</f>
        <v>0.60599999999999998</v>
      </c>
      <c r="S42" s="2" t="s">
        <v>32</v>
      </c>
      <c r="T42" s="2">
        <f>I42/P42</f>
        <v>75.16</v>
      </c>
      <c r="U42" s="4">
        <v>5.9023524552915614</v>
      </c>
      <c r="V42" s="5">
        <v>60.012582500741495</v>
      </c>
      <c r="W42" s="5">
        <v>65.914934956033051</v>
      </c>
      <c r="X42" s="5">
        <v>1.6219068183317639E-2</v>
      </c>
      <c r="Y42" s="5">
        <v>0.10450816327848869</v>
      </c>
      <c r="Z42" s="5">
        <v>0.12072723146180632</v>
      </c>
      <c r="AA42" s="2">
        <v>80.147058823529406</v>
      </c>
    </row>
    <row r="43" spans="1:27">
      <c r="A43" t="s">
        <v>28</v>
      </c>
      <c r="B43">
        <v>88</v>
      </c>
      <c r="C43">
        <v>6</v>
      </c>
      <c r="D43">
        <v>20</v>
      </c>
      <c r="E43" t="s">
        <v>39</v>
      </c>
      <c r="F43" t="s">
        <v>34</v>
      </c>
      <c r="G43" s="2">
        <v>2.86</v>
      </c>
      <c r="H43" s="2" t="s">
        <v>31</v>
      </c>
      <c r="I43" s="2">
        <v>89.15</v>
      </c>
      <c r="J43" s="2">
        <v>0</v>
      </c>
      <c r="K43" s="2">
        <v>92.01</v>
      </c>
      <c r="L43" s="3">
        <v>3.1083577871970434</v>
      </c>
      <c r="M43" s="3">
        <v>0</v>
      </c>
      <c r="N43" s="3">
        <v>4</v>
      </c>
      <c r="O43" s="3">
        <v>0</v>
      </c>
      <c r="P43" s="3">
        <v>2</v>
      </c>
      <c r="Q43" s="3">
        <f>(N43/6)*100</f>
        <v>66.666666666666657</v>
      </c>
      <c r="R43" s="2">
        <f>G43/N43</f>
        <v>0.71499999999999997</v>
      </c>
      <c r="S43" s="2" t="s">
        <v>32</v>
      </c>
      <c r="T43" s="2">
        <f>I43/P43</f>
        <v>44.575000000000003</v>
      </c>
      <c r="U43" s="4">
        <v>2.0076206868391155</v>
      </c>
      <c r="V43" s="5">
        <v>25.494210053871235</v>
      </c>
      <c r="W43" s="5">
        <v>27.50183074071035</v>
      </c>
      <c r="X43" s="5">
        <v>4.916141751688907E-3</v>
      </c>
      <c r="Y43" s="5">
        <v>6.5603822232980266E-2</v>
      </c>
      <c r="Z43" s="5">
        <v>7.0519963984669157E-2</v>
      </c>
      <c r="AA43" s="2">
        <v>52.255639097744364</v>
      </c>
    </row>
    <row r="44" spans="1:27">
      <c r="A44" t="s">
        <v>28</v>
      </c>
      <c r="B44">
        <v>89</v>
      </c>
      <c r="C44">
        <v>6</v>
      </c>
      <c r="D44">
        <v>20</v>
      </c>
      <c r="E44" t="s">
        <v>39</v>
      </c>
      <c r="F44" t="s">
        <v>35</v>
      </c>
      <c r="G44" s="2">
        <v>0.67</v>
      </c>
      <c r="H44" s="2" t="s">
        <v>31</v>
      </c>
      <c r="I44" s="2">
        <v>80.510000000000005</v>
      </c>
      <c r="J44" s="2">
        <v>0</v>
      </c>
      <c r="K44" s="2">
        <v>81.180000000000007</v>
      </c>
      <c r="L44" s="3">
        <v>0.82532643508253267</v>
      </c>
      <c r="M44" s="3">
        <v>0</v>
      </c>
      <c r="N44" s="3">
        <v>2</v>
      </c>
      <c r="O44" s="3">
        <v>0</v>
      </c>
      <c r="P44" s="3">
        <v>4</v>
      </c>
      <c r="Q44" s="3">
        <f>(N44/6)*100</f>
        <v>33.333333333333329</v>
      </c>
      <c r="R44" s="2">
        <f>G44/N44</f>
        <v>0.33500000000000002</v>
      </c>
      <c r="S44" s="2" t="s">
        <v>32</v>
      </c>
      <c r="T44" s="2">
        <f>I44/P44</f>
        <v>20.127500000000001</v>
      </c>
      <c r="U44" s="4">
        <v>5.9103220440573372</v>
      </c>
      <c r="V44" s="5">
        <v>48.052559259147905</v>
      </c>
      <c r="W44" s="5">
        <v>53.962881303205243</v>
      </c>
      <c r="X44" s="5">
        <v>1.3175616605571178E-2</v>
      </c>
      <c r="Y44" s="5">
        <v>2.0929626600968292E-2</v>
      </c>
      <c r="Z44" s="5">
        <v>3.410524320653948E-2</v>
      </c>
      <c r="AA44" s="2">
        <v>74.809160305343497</v>
      </c>
    </row>
    <row r="45" spans="1:27">
      <c r="A45" t="s">
        <v>28</v>
      </c>
      <c r="B45">
        <v>90</v>
      </c>
      <c r="C45">
        <v>6</v>
      </c>
      <c r="D45">
        <v>20</v>
      </c>
      <c r="E45" t="s">
        <v>39</v>
      </c>
      <c r="F45" t="s">
        <v>36</v>
      </c>
      <c r="G45" s="2">
        <v>0.31</v>
      </c>
      <c r="H45" s="2" t="s">
        <v>31</v>
      </c>
      <c r="I45" s="2">
        <v>88.37</v>
      </c>
      <c r="J45" s="2">
        <v>0</v>
      </c>
      <c r="K45" s="2">
        <v>88.68</v>
      </c>
      <c r="L45" s="3">
        <v>0.3495714930085701</v>
      </c>
      <c r="M45" s="3">
        <v>0</v>
      </c>
      <c r="N45" s="3">
        <v>1</v>
      </c>
      <c r="O45" s="3">
        <v>0</v>
      </c>
      <c r="P45" s="3">
        <v>5</v>
      </c>
      <c r="Q45" s="3">
        <f>(N45/6)*100</f>
        <v>16.666666666666664</v>
      </c>
      <c r="R45" s="2">
        <f>G45/N45</f>
        <v>0.31</v>
      </c>
      <c r="S45" s="2" t="s">
        <v>32</v>
      </c>
      <c r="T45" s="2">
        <f>I45/P45</f>
        <v>17.673999999999999</v>
      </c>
      <c r="U45" s="4">
        <v>7.6089356098837957</v>
      </c>
      <c r="V45" s="5">
        <v>49.953650868181242</v>
      </c>
      <c r="W45" s="5">
        <v>57.562586478065036</v>
      </c>
      <c r="X45" s="5">
        <v>2.101329546173776E-2</v>
      </c>
      <c r="Y45" s="5">
        <v>3.5720131769190269E-2</v>
      </c>
      <c r="Z45" s="5">
        <v>5.6733427230928023E-2</v>
      </c>
      <c r="AA45" s="2">
        <v>76.981132075471706</v>
      </c>
    </row>
    <row r="46" spans="1:27">
      <c r="A46" t="s">
        <v>28</v>
      </c>
      <c r="B46">
        <v>92</v>
      </c>
      <c r="C46">
        <v>6</v>
      </c>
      <c r="D46">
        <v>20</v>
      </c>
      <c r="E46" t="s">
        <v>40</v>
      </c>
      <c r="F46" t="s">
        <v>33</v>
      </c>
      <c r="G46" s="2">
        <v>28.45</v>
      </c>
      <c r="H46" s="2">
        <v>3.15</v>
      </c>
      <c r="I46" s="2" t="s">
        <v>31</v>
      </c>
      <c r="J46" s="2">
        <v>0</v>
      </c>
      <c r="K46" s="2">
        <v>31.599999999999998</v>
      </c>
      <c r="L46" s="3">
        <v>90.031645569620252</v>
      </c>
      <c r="M46" s="3">
        <v>0</v>
      </c>
      <c r="N46" s="3">
        <v>5</v>
      </c>
      <c r="O46" s="3">
        <v>1</v>
      </c>
      <c r="P46" s="3">
        <v>0</v>
      </c>
      <c r="Q46" s="3">
        <f>(N46/6)*100</f>
        <v>83.333333333333343</v>
      </c>
      <c r="R46" s="2">
        <f>G46/N46</f>
        <v>5.6899999999999995</v>
      </c>
      <c r="S46" s="2">
        <f>H46/O46</f>
        <v>3.15</v>
      </c>
      <c r="T46" s="2" t="s">
        <v>42</v>
      </c>
      <c r="U46" s="4">
        <v>2.9659392619657043</v>
      </c>
      <c r="V46" s="5">
        <v>54.294286071593724</v>
      </c>
      <c r="W46" s="5">
        <v>57.260225333559426</v>
      </c>
      <c r="X46" s="5">
        <v>6.8040997429089627E-3</v>
      </c>
      <c r="Y46" s="5">
        <v>0.17127007085363075</v>
      </c>
      <c r="Z46" s="5">
        <v>0.17807417059653968</v>
      </c>
      <c r="AA46" s="2">
        <v>73.992673992674</v>
      </c>
    </row>
    <row r="47" spans="1:27">
      <c r="A47" t="s">
        <v>28</v>
      </c>
      <c r="B47">
        <v>93</v>
      </c>
      <c r="C47">
        <v>6</v>
      </c>
      <c r="D47">
        <v>20</v>
      </c>
      <c r="E47" t="s">
        <v>40</v>
      </c>
      <c r="F47" t="s">
        <v>34</v>
      </c>
      <c r="G47" s="2">
        <v>19.12</v>
      </c>
      <c r="H47" s="2">
        <v>12</v>
      </c>
      <c r="I47" s="2" t="s">
        <v>31</v>
      </c>
      <c r="J47" s="2">
        <v>0</v>
      </c>
      <c r="K47" s="2">
        <v>31.12</v>
      </c>
      <c r="L47" s="3">
        <v>61.43958868894601</v>
      </c>
      <c r="M47" s="3">
        <v>0</v>
      </c>
      <c r="N47" s="3">
        <v>4</v>
      </c>
      <c r="O47" s="3">
        <v>2</v>
      </c>
      <c r="P47" s="3">
        <v>0</v>
      </c>
      <c r="Q47" s="3">
        <f>(N47/6)*100</f>
        <v>66.666666666666657</v>
      </c>
      <c r="R47" s="2">
        <f>G47/N47</f>
        <v>4.78</v>
      </c>
      <c r="S47" s="2">
        <f>H47/O47</f>
        <v>6</v>
      </c>
      <c r="T47" s="2" t="s">
        <v>32</v>
      </c>
      <c r="U47" s="4">
        <v>4.4200381936944959</v>
      </c>
      <c r="V47" s="5">
        <v>66.459873602622238</v>
      </c>
      <c r="W47" s="5">
        <v>70.879911796316733</v>
      </c>
      <c r="X47" s="5">
        <v>1.3094905781847653E-2</v>
      </c>
      <c r="Y47" s="5">
        <v>0.19959149117495159</v>
      </c>
      <c r="Z47" s="5">
        <v>0.21268639695679925</v>
      </c>
      <c r="AA47" s="2">
        <v>80.622837370242223</v>
      </c>
    </row>
    <row r="48" spans="1:27">
      <c r="A48" t="s">
        <v>28</v>
      </c>
      <c r="B48">
        <v>94</v>
      </c>
      <c r="C48">
        <v>6</v>
      </c>
      <c r="D48">
        <v>20</v>
      </c>
      <c r="E48" t="s">
        <v>40</v>
      </c>
      <c r="F48" t="s">
        <v>35</v>
      </c>
      <c r="G48" s="2">
        <v>15.19</v>
      </c>
      <c r="H48" s="2">
        <v>21.13</v>
      </c>
      <c r="I48" s="2" t="s">
        <v>31</v>
      </c>
      <c r="J48" s="2">
        <v>0</v>
      </c>
      <c r="K48" s="2">
        <v>36.32</v>
      </c>
      <c r="L48" s="3">
        <v>41.8226872246696</v>
      </c>
      <c r="M48" s="3">
        <v>0</v>
      </c>
      <c r="N48" s="3">
        <v>2</v>
      </c>
      <c r="O48" s="3">
        <v>4</v>
      </c>
      <c r="P48" s="3">
        <v>0</v>
      </c>
      <c r="Q48" s="3">
        <f>(N48/6)*100</f>
        <v>33.333333333333329</v>
      </c>
      <c r="R48" s="2">
        <f>G48/N48</f>
        <v>7.5949999999999998</v>
      </c>
      <c r="S48" s="2">
        <f>H48/O48</f>
        <v>5.2824999999999998</v>
      </c>
      <c r="T48" s="2" t="s">
        <v>32</v>
      </c>
      <c r="U48" s="4">
        <v>7.9857280401641164</v>
      </c>
      <c r="V48" s="5">
        <v>38.694654286517427</v>
      </c>
      <c r="W48" s="5">
        <v>46.680382326681546</v>
      </c>
      <c r="X48" s="5">
        <v>2.3723631319638082E-2</v>
      </c>
      <c r="Y48" s="5">
        <v>0.11875779860385297</v>
      </c>
      <c r="Z48" s="5">
        <v>0.14248142992349105</v>
      </c>
      <c r="AA48" s="2">
        <v>72.527472527472526</v>
      </c>
    </row>
    <row r="49" spans="1:27">
      <c r="A49" t="s">
        <v>28</v>
      </c>
      <c r="B49">
        <v>95</v>
      </c>
      <c r="C49">
        <v>6</v>
      </c>
      <c r="D49">
        <v>20</v>
      </c>
      <c r="E49" t="s">
        <v>40</v>
      </c>
      <c r="F49" t="s">
        <v>36</v>
      </c>
      <c r="G49" s="2">
        <v>7.97</v>
      </c>
      <c r="H49" s="2">
        <v>24.16</v>
      </c>
      <c r="I49" s="2" t="s">
        <v>31</v>
      </c>
      <c r="J49" s="2">
        <v>0</v>
      </c>
      <c r="K49" s="2">
        <v>32.130000000000003</v>
      </c>
      <c r="L49" s="3">
        <v>24.805477746654216</v>
      </c>
      <c r="M49" s="3">
        <v>0</v>
      </c>
      <c r="N49" s="3">
        <v>1</v>
      </c>
      <c r="O49" s="3">
        <v>5</v>
      </c>
      <c r="P49" s="3">
        <v>0</v>
      </c>
      <c r="Q49" s="3">
        <f>(N49/6)*100</f>
        <v>16.666666666666664</v>
      </c>
      <c r="R49" s="2">
        <f>G49/N49</f>
        <v>7.97</v>
      </c>
      <c r="S49" s="2">
        <f>H49/O49</f>
        <v>4.8319999999999999</v>
      </c>
      <c r="T49" s="2" t="s">
        <v>32</v>
      </c>
      <c r="U49" s="4">
        <v>15.178528694911382</v>
      </c>
      <c r="V49" s="5">
        <v>59.003533837876077</v>
      </c>
      <c r="W49" s="5">
        <v>74.182062532787455</v>
      </c>
      <c r="X49" s="5">
        <v>5.0676815905377932E-2</v>
      </c>
      <c r="Y49" s="5">
        <v>4.0582810728996679E-2</v>
      </c>
      <c r="Z49" s="5">
        <v>9.1259626634374591E-2</v>
      </c>
      <c r="AA49" s="2">
        <v>81.071428571428569</v>
      </c>
    </row>
    <row r="50" spans="1:27">
      <c r="A50" t="s">
        <v>28</v>
      </c>
      <c r="B50">
        <v>103</v>
      </c>
      <c r="C50">
        <v>7</v>
      </c>
      <c r="D50">
        <v>22</v>
      </c>
      <c r="E50" t="s">
        <v>39</v>
      </c>
      <c r="F50" t="s">
        <v>33</v>
      </c>
      <c r="G50" s="2">
        <v>4.7300000000000004</v>
      </c>
      <c r="H50" s="2" t="s">
        <v>31</v>
      </c>
      <c r="I50" s="2">
        <v>84.22</v>
      </c>
      <c r="J50" s="2">
        <v>0</v>
      </c>
      <c r="K50" s="2">
        <v>88.95</v>
      </c>
      <c r="L50" s="3">
        <v>5.3175941540191118</v>
      </c>
      <c r="M50" s="3">
        <v>0</v>
      </c>
      <c r="N50" s="3">
        <v>5</v>
      </c>
      <c r="O50" s="3">
        <v>0</v>
      </c>
      <c r="P50" s="3">
        <v>1</v>
      </c>
      <c r="Q50" s="3">
        <f>(N50/6)*100</f>
        <v>83.333333333333343</v>
      </c>
      <c r="R50" s="2">
        <f>G50/N50</f>
        <v>0.94600000000000006</v>
      </c>
      <c r="S50" s="2" t="s">
        <v>32</v>
      </c>
      <c r="T50" s="2">
        <f>I50/P50</f>
        <v>84.22</v>
      </c>
      <c r="U50" s="4">
        <v>4.4962828198577149</v>
      </c>
      <c r="V50" s="5">
        <v>48.210478631667719</v>
      </c>
      <c r="W50" s="5">
        <v>52.706761451525438</v>
      </c>
      <c r="X50" s="5">
        <v>9.2858708060657037E-3</v>
      </c>
      <c r="Y50" s="5">
        <v>7.5647271850650261E-2</v>
      </c>
      <c r="Z50" s="5">
        <v>8.4933142656715976E-2</v>
      </c>
      <c r="AA50" s="2">
        <v>76.950354609929079</v>
      </c>
    </row>
    <row r="51" spans="1:27">
      <c r="A51" t="s">
        <v>28</v>
      </c>
      <c r="B51">
        <v>104</v>
      </c>
      <c r="C51">
        <v>7</v>
      </c>
      <c r="D51">
        <v>22</v>
      </c>
      <c r="E51" t="s">
        <v>39</v>
      </c>
      <c r="F51" t="s">
        <v>34</v>
      </c>
      <c r="G51" s="2">
        <v>4.55</v>
      </c>
      <c r="H51" s="2" t="s">
        <v>31</v>
      </c>
      <c r="I51" s="2">
        <v>60.7</v>
      </c>
      <c r="J51" s="2">
        <v>0</v>
      </c>
      <c r="K51" s="2">
        <v>65.25</v>
      </c>
      <c r="L51" s="3">
        <v>6.9731800766283518</v>
      </c>
      <c r="M51" s="3">
        <v>0</v>
      </c>
      <c r="N51" s="3">
        <v>4</v>
      </c>
      <c r="O51" s="3">
        <v>0</v>
      </c>
      <c r="P51" s="3">
        <v>2</v>
      </c>
      <c r="Q51" s="3">
        <f>(N51/6)*100</f>
        <v>66.666666666666657</v>
      </c>
      <c r="R51" s="2">
        <f>G51/N51</f>
        <v>1.1375</v>
      </c>
      <c r="S51" s="2" t="s">
        <v>32</v>
      </c>
      <c r="T51" s="2">
        <f>I51/P51</f>
        <v>30.35</v>
      </c>
      <c r="U51" s="4">
        <v>6.1026425688349946</v>
      </c>
      <c r="V51" s="5">
        <v>48.696288837155649</v>
      </c>
      <c r="W51" s="5">
        <v>54.798931405990643</v>
      </c>
      <c r="X51" s="5">
        <v>1.2127415138573216E-2</v>
      </c>
      <c r="Y51" s="5">
        <v>0.10340628400449488</v>
      </c>
      <c r="Z51" s="5">
        <v>0.1155336991430681</v>
      </c>
      <c r="AA51" s="2">
        <v>77.142857142857139</v>
      </c>
    </row>
    <row r="52" spans="1:27">
      <c r="A52" t="s">
        <v>28</v>
      </c>
      <c r="B52">
        <v>105</v>
      </c>
      <c r="C52">
        <v>7</v>
      </c>
      <c r="D52">
        <v>22</v>
      </c>
      <c r="E52" t="s">
        <v>39</v>
      </c>
      <c r="F52" t="s">
        <v>35</v>
      </c>
      <c r="G52" s="2">
        <v>0.56999999999999995</v>
      </c>
      <c r="H52" s="2" t="s">
        <v>31</v>
      </c>
      <c r="I52" s="2">
        <v>122.08</v>
      </c>
      <c r="J52" s="2">
        <v>0</v>
      </c>
      <c r="K52" s="2">
        <v>122.64999999999999</v>
      </c>
      <c r="L52" s="3">
        <v>0.46473705666530774</v>
      </c>
      <c r="M52" s="3">
        <v>0</v>
      </c>
      <c r="N52" s="3">
        <v>2</v>
      </c>
      <c r="O52" s="3">
        <v>0</v>
      </c>
      <c r="P52" s="3">
        <v>4</v>
      </c>
      <c r="Q52" s="3">
        <f>(N52/6)*100</f>
        <v>33.333333333333329</v>
      </c>
      <c r="R52" s="2">
        <f>G52/N52</f>
        <v>0.28499999999999998</v>
      </c>
      <c r="S52" s="2" t="s">
        <v>32</v>
      </c>
      <c r="T52" s="2">
        <f>I52/P52</f>
        <v>30.52</v>
      </c>
      <c r="U52" s="4">
        <v>12.869066869444081</v>
      </c>
      <c r="V52" s="5">
        <v>29.91815064943313</v>
      </c>
      <c r="W52" s="5">
        <v>42.787217518877213</v>
      </c>
      <c r="X52" s="5">
        <v>3.8270589713648114E-2</v>
      </c>
      <c r="Y52" s="5">
        <v>6.6369136195665451E-2</v>
      </c>
      <c r="Z52" s="5">
        <v>0.10463972590931359</v>
      </c>
      <c r="AA52" s="2">
        <v>64.317180616740089</v>
      </c>
    </row>
    <row r="53" spans="1:27">
      <c r="A53" t="s">
        <v>28</v>
      </c>
      <c r="B53">
        <v>106</v>
      </c>
      <c r="C53">
        <v>7</v>
      </c>
      <c r="D53">
        <v>22</v>
      </c>
      <c r="E53" t="s">
        <v>39</v>
      </c>
      <c r="F53" t="s">
        <v>36</v>
      </c>
      <c r="G53" s="2">
        <v>0.03</v>
      </c>
      <c r="H53" s="2" t="s">
        <v>31</v>
      </c>
      <c r="I53" s="2">
        <v>116.23</v>
      </c>
      <c r="J53" s="2">
        <v>0</v>
      </c>
      <c r="K53" s="2">
        <v>116.26</v>
      </c>
      <c r="L53" s="3">
        <v>2.5804231894030617E-2</v>
      </c>
      <c r="M53" s="3">
        <v>0</v>
      </c>
      <c r="N53" s="3">
        <v>1</v>
      </c>
      <c r="O53" s="3">
        <v>0</v>
      </c>
      <c r="P53" s="3">
        <v>5</v>
      </c>
      <c r="Q53" s="3">
        <f>(N53/6)*100</f>
        <v>16.666666666666664</v>
      </c>
      <c r="R53" s="2">
        <f>G53/N53</f>
        <v>0.03</v>
      </c>
      <c r="S53" s="2" t="s">
        <v>32</v>
      </c>
      <c r="T53" s="2">
        <f>I53/P53</f>
        <v>23.246000000000002</v>
      </c>
      <c r="U53" s="4">
        <v>2.3909517775750957</v>
      </c>
      <c r="V53" s="5">
        <v>30.372337402771603</v>
      </c>
      <c r="W53" s="5">
        <v>32.763289180346696</v>
      </c>
      <c r="X53" s="5">
        <v>1.8846684097737825E-3</v>
      </c>
      <c r="Y53" s="5">
        <v>7.6164065076102599E-2</v>
      </c>
      <c r="Z53" s="5">
        <v>7.804873348587639E-2</v>
      </c>
      <c r="AA53" s="2">
        <v>59.259259259259252</v>
      </c>
    </row>
    <row r="54" spans="1:27">
      <c r="A54" t="s">
        <v>28</v>
      </c>
      <c r="B54">
        <v>108</v>
      </c>
      <c r="C54">
        <v>7</v>
      </c>
      <c r="D54">
        <v>22</v>
      </c>
      <c r="E54" t="s">
        <v>40</v>
      </c>
      <c r="F54" t="s">
        <v>33</v>
      </c>
      <c r="G54" s="2">
        <v>25.25</v>
      </c>
      <c r="H54" s="2">
        <v>3.57</v>
      </c>
      <c r="I54" s="2" t="s">
        <v>31</v>
      </c>
      <c r="J54" s="2">
        <v>0</v>
      </c>
      <c r="K54" s="2">
        <v>28.82</v>
      </c>
      <c r="L54" s="3">
        <v>87.612768910478835</v>
      </c>
      <c r="M54" s="3">
        <v>0</v>
      </c>
      <c r="N54" s="3">
        <v>5</v>
      </c>
      <c r="O54" s="3">
        <v>1</v>
      </c>
      <c r="P54" s="3">
        <v>0</v>
      </c>
      <c r="Q54" s="3">
        <f>(N54/6)*100</f>
        <v>83.333333333333343</v>
      </c>
      <c r="R54" s="2">
        <f>G54/N54</f>
        <v>5.05</v>
      </c>
      <c r="S54" s="2">
        <f>H54/O54</f>
        <v>3.57</v>
      </c>
      <c r="T54" s="2" t="s">
        <v>42</v>
      </c>
      <c r="U54" s="4">
        <v>13.455609847135271</v>
      </c>
      <c r="V54" s="5">
        <v>18.72223698389962</v>
      </c>
      <c r="W54" s="5">
        <v>32.177846831034891</v>
      </c>
      <c r="X54" s="5">
        <v>3.7845400754335186E-2</v>
      </c>
      <c r="Y54" s="5">
        <v>-0.10873356852103679</v>
      </c>
      <c r="Z54" s="5">
        <v>-7.0888167766701607E-2</v>
      </c>
      <c r="AA54" s="2">
        <v>75.769230769230774</v>
      </c>
    </row>
    <row r="55" spans="1:27">
      <c r="A55" t="s">
        <v>28</v>
      </c>
      <c r="B55">
        <v>109</v>
      </c>
      <c r="C55">
        <v>7</v>
      </c>
      <c r="D55">
        <v>22</v>
      </c>
      <c r="E55" t="s">
        <v>40</v>
      </c>
      <c r="F55" t="s">
        <v>34</v>
      </c>
      <c r="G55" s="2">
        <v>24.08</v>
      </c>
      <c r="H55" s="2">
        <v>4.3099999999999996</v>
      </c>
      <c r="I55" s="2" t="s">
        <v>31</v>
      </c>
      <c r="J55" s="2">
        <v>0</v>
      </c>
      <c r="K55" s="2">
        <v>28.389999999999997</v>
      </c>
      <c r="L55" s="3">
        <v>84.818598097921807</v>
      </c>
      <c r="M55" s="3">
        <v>0</v>
      </c>
      <c r="N55" s="3">
        <v>4</v>
      </c>
      <c r="O55" s="3">
        <v>2</v>
      </c>
      <c r="P55" s="3">
        <v>0</v>
      </c>
      <c r="Q55" s="3">
        <f>(N55/6)*100</f>
        <v>66.666666666666657</v>
      </c>
      <c r="R55" s="2">
        <f>G55/N55</f>
        <v>6.02</v>
      </c>
      <c r="S55" s="2">
        <f>H55/O55</f>
        <v>2.1549999999999998</v>
      </c>
      <c r="T55" s="2" t="s">
        <v>32</v>
      </c>
      <c r="U55" s="4">
        <v>8.0173298820444678</v>
      </c>
      <c r="V55" s="5">
        <v>51.909609390013848</v>
      </c>
      <c r="W55" s="5">
        <v>59.92693927205832</v>
      </c>
      <c r="X55" s="5">
        <v>2.1596610928283647E-2</v>
      </c>
      <c r="Y55" s="5">
        <v>-9.2820423214111224E-3</v>
      </c>
      <c r="Z55" s="5">
        <v>1.2314568606872545E-2</v>
      </c>
      <c r="AA55" s="2">
        <v>80.322580645161295</v>
      </c>
    </row>
    <row r="56" spans="1:27">
      <c r="A56" t="s">
        <v>28</v>
      </c>
      <c r="B56">
        <v>110</v>
      </c>
      <c r="C56">
        <v>7</v>
      </c>
      <c r="D56">
        <v>22</v>
      </c>
      <c r="E56" t="s">
        <v>40</v>
      </c>
      <c r="F56" t="s">
        <v>35</v>
      </c>
      <c r="G56" s="2">
        <v>10.86</v>
      </c>
      <c r="H56" s="2">
        <v>36.659999999999997</v>
      </c>
      <c r="I56" s="2" t="s">
        <v>31</v>
      </c>
      <c r="J56" s="2">
        <v>7.0000000000000007E-2</v>
      </c>
      <c r="K56" s="2">
        <v>47.589999999999996</v>
      </c>
      <c r="L56" s="3">
        <v>22.81992015129229</v>
      </c>
      <c r="M56" s="3">
        <v>0.14708972473208659</v>
      </c>
      <c r="N56" s="3">
        <v>2</v>
      </c>
      <c r="O56" s="3">
        <v>4</v>
      </c>
      <c r="P56" s="3">
        <v>0</v>
      </c>
      <c r="Q56" s="3">
        <f>(N56/6)*100</f>
        <v>33.333333333333329</v>
      </c>
      <c r="R56" s="2">
        <f>G56/N56</f>
        <v>5.43</v>
      </c>
      <c r="S56" s="2">
        <f>H56/O56</f>
        <v>9.1649999999999991</v>
      </c>
      <c r="T56" s="2" t="s">
        <v>32</v>
      </c>
      <c r="U56" s="4">
        <v>8.1470374417700828</v>
      </c>
      <c r="V56" s="5">
        <v>53.870227309083361</v>
      </c>
      <c r="W56" s="5">
        <v>62.017264750853442</v>
      </c>
      <c r="X56" s="5">
        <v>2.1116319441431261E-2</v>
      </c>
      <c r="Y56" s="5">
        <v>-0.10153726701658886</v>
      </c>
      <c r="Z56" s="5">
        <v>-8.0420947575157581E-2</v>
      </c>
      <c r="AA56" s="2">
        <v>81.338028169014081</v>
      </c>
    </row>
    <row r="57" spans="1:27">
      <c r="A57" t="s">
        <v>28</v>
      </c>
      <c r="B57">
        <v>111</v>
      </c>
      <c r="C57">
        <v>7</v>
      </c>
      <c r="D57">
        <v>22</v>
      </c>
      <c r="E57" t="s">
        <v>40</v>
      </c>
      <c r="F57" t="s">
        <v>36</v>
      </c>
      <c r="G57" s="2">
        <v>4.47</v>
      </c>
      <c r="H57" s="2">
        <v>26.93</v>
      </c>
      <c r="I57" s="2" t="s">
        <v>31</v>
      </c>
      <c r="J57" s="2">
        <v>0.41</v>
      </c>
      <c r="K57" s="2">
        <v>31.81</v>
      </c>
      <c r="L57" s="3">
        <v>14.052184847532223</v>
      </c>
      <c r="M57" s="3">
        <v>1.2889028607356179</v>
      </c>
      <c r="N57" s="3">
        <v>1</v>
      </c>
      <c r="O57" s="3">
        <v>5</v>
      </c>
      <c r="P57" s="3">
        <v>0</v>
      </c>
      <c r="Q57" s="3">
        <f>(N57/6)*100</f>
        <v>16.666666666666664</v>
      </c>
      <c r="R57" s="2">
        <f>G57/N57</f>
        <v>4.47</v>
      </c>
      <c r="S57" s="2">
        <f>H57/O57</f>
        <v>5.3860000000000001</v>
      </c>
      <c r="T57" s="2" t="s">
        <v>32</v>
      </c>
      <c r="U57" s="4">
        <v>22.096371380649718</v>
      </c>
      <c r="V57" s="5">
        <v>41.247903261665641</v>
      </c>
      <c r="W57" s="5">
        <v>63.344274642315355</v>
      </c>
      <c r="X57" s="5">
        <v>6.7722930575104756E-2</v>
      </c>
      <c r="Y57" s="5">
        <v>-0.12174949475678604</v>
      </c>
      <c r="Z57" s="5">
        <v>-5.4026564181681287E-2</v>
      </c>
      <c r="AA57" s="2">
        <v>79.545454545454547</v>
      </c>
    </row>
    <row r="58" spans="1:27">
      <c r="A58" t="s">
        <v>28</v>
      </c>
      <c r="B58">
        <v>119</v>
      </c>
      <c r="C58">
        <v>8</v>
      </c>
      <c r="D58">
        <v>22</v>
      </c>
      <c r="E58" t="s">
        <v>39</v>
      </c>
      <c r="F58" t="s">
        <v>33</v>
      </c>
      <c r="G58" s="2">
        <v>4.8600000000000003</v>
      </c>
      <c r="H58" s="2" t="s">
        <v>31</v>
      </c>
      <c r="I58" s="2">
        <v>81.290000000000006</v>
      </c>
      <c r="J58" s="2">
        <v>0</v>
      </c>
      <c r="K58" s="2">
        <v>86.15</v>
      </c>
      <c r="L58" s="3">
        <v>5.6413232733604177</v>
      </c>
      <c r="M58" s="3">
        <v>0</v>
      </c>
      <c r="N58" s="3">
        <v>5</v>
      </c>
      <c r="O58" s="3">
        <v>0</v>
      </c>
      <c r="P58" s="3">
        <v>1</v>
      </c>
      <c r="Q58" s="3">
        <f>(N58/6)*100</f>
        <v>83.333333333333343</v>
      </c>
      <c r="R58" s="2">
        <f>G58/N58</f>
        <v>0.97200000000000009</v>
      </c>
      <c r="S58" s="2" t="s">
        <v>32</v>
      </c>
      <c r="T58" s="2">
        <f>I58/P58</f>
        <v>81.290000000000006</v>
      </c>
      <c r="U58" s="4">
        <v>6.4325370706439777</v>
      </c>
      <c r="V58" s="5">
        <v>36.007239878527329</v>
      </c>
      <c r="W58" s="5">
        <v>42.439776949171303</v>
      </c>
      <c r="X58" s="5">
        <v>1.6565507164858054E-2</v>
      </c>
      <c r="Y58" s="5">
        <v>8.5273426223277951E-2</v>
      </c>
      <c r="Z58" s="5">
        <v>0.10183893338813599</v>
      </c>
      <c r="AA58" s="2">
        <v>70.479704797047987</v>
      </c>
    </row>
    <row r="59" spans="1:27">
      <c r="A59" t="s">
        <v>28</v>
      </c>
      <c r="B59">
        <v>120</v>
      </c>
      <c r="C59">
        <v>8</v>
      </c>
      <c r="D59">
        <v>22</v>
      </c>
      <c r="E59" t="s">
        <v>39</v>
      </c>
      <c r="F59" t="s">
        <v>34</v>
      </c>
      <c r="G59" s="2">
        <v>4.09</v>
      </c>
      <c r="H59" s="2" t="s">
        <v>31</v>
      </c>
      <c r="I59" s="2">
        <v>115.58</v>
      </c>
      <c r="J59" s="2">
        <v>0</v>
      </c>
      <c r="K59" s="2">
        <v>119.67</v>
      </c>
      <c r="L59" s="3">
        <v>3.4177320965989808</v>
      </c>
      <c r="M59" s="3">
        <v>0</v>
      </c>
      <c r="N59" s="3">
        <v>4</v>
      </c>
      <c r="O59" s="3">
        <v>0</v>
      </c>
      <c r="P59" s="3">
        <v>2</v>
      </c>
      <c r="Q59" s="3">
        <f>(N59/6)*100</f>
        <v>66.666666666666657</v>
      </c>
      <c r="R59" s="2">
        <f>G59/N59</f>
        <v>1.0225</v>
      </c>
      <c r="S59" s="2" t="s">
        <v>32</v>
      </c>
      <c r="T59" s="2">
        <f>I59/P59</f>
        <v>57.79</v>
      </c>
      <c r="U59" s="4">
        <v>1.2879483898305084</v>
      </c>
      <c r="V59" s="5">
        <v>25.360562446762287</v>
      </c>
      <c r="W59" s="5">
        <v>26.648510836592795</v>
      </c>
      <c r="X59" s="5">
        <v>9.4351562729983384E-4</v>
      </c>
      <c r="Y59" s="5">
        <v>6.3240301770943572E-2</v>
      </c>
      <c r="Z59" s="5">
        <v>6.4183817398243415E-2</v>
      </c>
      <c r="AA59" s="2">
        <v>64.625850340136054</v>
      </c>
    </row>
    <row r="60" spans="1:27">
      <c r="A60" t="s">
        <v>28</v>
      </c>
      <c r="B60">
        <v>121</v>
      </c>
      <c r="C60">
        <v>8</v>
      </c>
      <c r="D60">
        <v>22</v>
      </c>
      <c r="E60" t="s">
        <v>39</v>
      </c>
      <c r="F60" t="s">
        <v>35</v>
      </c>
      <c r="G60" s="2">
        <v>0.54</v>
      </c>
      <c r="H60" s="2" t="s">
        <v>31</v>
      </c>
      <c r="I60" s="2">
        <v>115.21</v>
      </c>
      <c r="J60" s="2">
        <v>0</v>
      </c>
      <c r="K60" s="2">
        <v>115.75</v>
      </c>
      <c r="L60" s="3">
        <v>0.46652267818574517</v>
      </c>
      <c r="M60" s="3">
        <v>0</v>
      </c>
      <c r="N60" s="3">
        <v>2</v>
      </c>
      <c r="O60" s="3">
        <v>0</v>
      </c>
      <c r="P60" s="3">
        <v>4</v>
      </c>
      <c r="Q60" s="3">
        <f>(N60/6)*100</f>
        <v>33.333333333333329</v>
      </c>
      <c r="R60" s="2">
        <f>G60/N60</f>
        <v>0.27</v>
      </c>
      <c r="S60" s="2" t="s">
        <v>32</v>
      </c>
      <c r="T60" s="2">
        <f>I60/P60</f>
        <v>28.802499999999998</v>
      </c>
      <c r="U60" s="4">
        <v>1.8073691523463162</v>
      </c>
      <c r="V60" s="5">
        <v>28.550426404995552</v>
      </c>
      <c r="W60" s="5">
        <v>30.357795557341866</v>
      </c>
      <c r="X60" s="5">
        <v>-3.2798492068779122E-4</v>
      </c>
      <c r="Y60" s="5">
        <v>7.0357876833894661E-2</v>
      </c>
      <c r="Z60" s="5">
        <v>7.0029891913206854E-2</v>
      </c>
      <c r="AA60" s="2">
        <v>64.646464646464651</v>
      </c>
    </row>
    <row r="61" spans="1:27">
      <c r="A61" t="s">
        <v>28</v>
      </c>
      <c r="B61">
        <v>122</v>
      </c>
      <c r="C61">
        <v>8</v>
      </c>
      <c r="D61">
        <v>22</v>
      </c>
      <c r="E61" t="s">
        <v>39</v>
      </c>
      <c r="F61" t="s">
        <v>36</v>
      </c>
      <c r="G61" s="2">
        <v>0.33</v>
      </c>
      <c r="H61" s="2" t="s">
        <v>31</v>
      </c>
      <c r="I61" s="2">
        <v>107.53</v>
      </c>
      <c r="J61" s="2">
        <v>0</v>
      </c>
      <c r="K61" s="2">
        <v>107.86</v>
      </c>
      <c r="L61" s="3">
        <v>0.30595216020767663</v>
      </c>
      <c r="M61" s="3">
        <v>0</v>
      </c>
      <c r="N61" s="3">
        <v>1</v>
      </c>
      <c r="O61" s="3">
        <v>0</v>
      </c>
      <c r="P61" s="3">
        <v>5</v>
      </c>
      <c r="Q61" s="3">
        <f>(N61/6)*100</f>
        <v>16.666666666666664</v>
      </c>
      <c r="R61" s="2">
        <f>G61/N61</f>
        <v>0.33</v>
      </c>
      <c r="S61" s="2" t="s">
        <v>32</v>
      </c>
      <c r="T61" s="2">
        <f>I61/P61</f>
        <v>21.506</v>
      </c>
      <c r="U61" s="4">
        <v>1.3368875183209472</v>
      </c>
      <c r="V61" s="5">
        <v>23.177523162744198</v>
      </c>
      <c r="W61" s="5">
        <v>24.514410681065144</v>
      </c>
      <c r="X61" s="5">
        <v>5.1163619417931574E-4</v>
      </c>
      <c r="Y61" s="5">
        <v>5.6182020880021548E-2</v>
      </c>
      <c r="Z61" s="5">
        <v>5.6693657074200862E-2</v>
      </c>
      <c r="AA61" s="2">
        <v>52.416356877323423</v>
      </c>
    </row>
    <row r="62" spans="1:27">
      <c r="A62" t="s">
        <v>28</v>
      </c>
      <c r="B62">
        <v>124</v>
      </c>
      <c r="C62">
        <v>8</v>
      </c>
      <c r="D62">
        <v>22</v>
      </c>
      <c r="E62" t="s">
        <v>40</v>
      </c>
      <c r="F62" t="s">
        <v>33</v>
      </c>
      <c r="G62" s="2">
        <v>26.63</v>
      </c>
      <c r="H62" s="2">
        <v>6.35</v>
      </c>
      <c r="I62" s="2" t="s">
        <v>31</v>
      </c>
      <c r="J62" s="2">
        <v>0</v>
      </c>
      <c r="K62" s="2">
        <v>32.979999999999997</v>
      </c>
      <c r="L62" s="3">
        <v>80.745906610066712</v>
      </c>
      <c r="M62" s="3">
        <v>0</v>
      </c>
      <c r="N62" s="3">
        <v>5</v>
      </c>
      <c r="O62" s="3">
        <v>1</v>
      </c>
      <c r="P62" s="3">
        <v>0</v>
      </c>
      <c r="Q62" s="3">
        <f>(N62/6)*100</f>
        <v>83.333333333333343</v>
      </c>
      <c r="R62" s="2">
        <f>G62/N62</f>
        <v>5.3259999999999996</v>
      </c>
      <c r="S62" s="2">
        <f>H62/O62</f>
        <v>6.35</v>
      </c>
      <c r="T62" s="2" t="s">
        <v>42</v>
      </c>
      <c r="U62" s="4">
        <v>8.9663406323999553</v>
      </c>
      <c r="V62" s="5">
        <v>37.138550952082028</v>
      </c>
      <c r="W62" s="5">
        <v>46.104891584481983</v>
      </c>
      <c r="X62" s="5">
        <v>3.0410947723998844E-2</v>
      </c>
      <c r="Y62" s="5">
        <v>-3.5077970083093241E-2</v>
      </c>
      <c r="Z62" s="5">
        <v>-4.6670223590944016E-3</v>
      </c>
      <c r="AA62" s="2">
        <v>79.775280898876417</v>
      </c>
    </row>
    <row r="63" spans="1:27">
      <c r="A63" t="s">
        <v>28</v>
      </c>
      <c r="B63">
        <v>125</v>
      </c>
      <c r="C63">
        <v>8</v>
      </c>
      <c r="D63">
        <v>22</v>
      </c>
      <c r="E63" t="s">
        <v>40</v>
      </c>
      <c r="F63" t="s">
        <v>34</v>
      </c>
      <c r="G63" s="2">
        <v>19.95</v>
      </c>
      <c r="H63" s="2">
        <v>16.399999999999999</v>
      </c>
      <c r="I63" s="2" t="s">
        <v>31</v>
      </c>
      <c r="J63" s="2">
        <v>0</v>
      </c>
      <c r="K63" s="2">
        <v>36.349999999999994</v>
      </c>
      <c r="L63" s="3">
        <v>54.883081155433288</v>
      </c>
      <c r="M63" s="3">
        <v>0</v>
      </c>
      <c r="N63" s="3">
        <v>4</v>
      </c>
      <c r="O63" s="3">
        <v>2</v>
      </c>
      <c r="P63" s="3">
        <v>0</v>
      </c>
      <c r="Q63" s="3">
        <f>(N63/6)*100</f>
        <v>66.666666666666657</v>
      </c>
      <c r="R63" s="2">
        <f>G63/N63</f>
        <v>4.9874999999999998</v>
      </c>
      <c r="S63" s="2">
        <f>H63/O63</f>
        <v>8.1999999999999993</v>
      </c>
      <c r="T63" s="2" t="s">
        <v>32</v>
      </c>
      <c r="U63" s="4">
        <v>3.3150234243304131</v>
      </c>
      <c r="V63" s="5">
        <v>28.233973312707082</v>
      </c>
      <c r="W63" s="5">
        <v>31.548996737037495</v>
      </c>
      <c r="X63" s="5">
        <v>1.0476443065852223E-2</v>
      </c>
      <c r="Y63" s="5">
        <v>6.4177662884789433E-2</v>
      </c>
      <c r="Z63" s="5">
        <v>7.4654105950641675E-2</v>
      </c>
      <c r="AA63" s="2">
        <v>80.072463768115952</v>
      </c>
    </row>
    <row r="64" spans="1:27">
      <c r="A64" t="s">
        <v>28</v>
      </c>
      <c r="B64">
        <v>126</v>
      </c>
      <c r="C64">
        <v>8</v>
      </c>
      <c r="D64">
        <v>22</v>
      </c>
      <c r="E64" t="s">
        <v>40</v>
      </c>
      <c r="F64" t="s">
        <v>35</v>
      </c>
      <c r="G64" s="2">
        <v>17.940000000000001</v>
      </c>
      <c r="H64" s="2">
        <v>43.37</v>
      </c>
      <c r="I64" s="2" t="s">
        <v>31</v>
      </c>
      <c r="J64" s="2">
        <v>0.42</v>
      </c>
      <c r="K64" s="2">
        <v>61.730000000000004</v>
      </c>
      <c r="L64" s="3">
        <v>29.06204438684594</v>
      </c>
      <c r="M64" s="3">
        <v>0.68038231005993832</v>
      </c>
      <c r="N64" s="3">
        <v>2</v>
      </c>
      <c r="O64" s="3">
        <v>4</v>
      </c>
      <c r="P64" s="3">
        <v>0</v>
      </c>
      <c r="Q64" s="3">
        <f>(N64/6)*100</f>
        <v>33.333333333333329</v>
      </c>
      <c r="R64" s="2">
        <f>G64/N64</f>
        <v>8.9700000000000006</v>
      </c>
      <c r="S64" s="2">
        <f>H64/O64</f>
        <v>10.842499999999999</v>
      </c>
      <c r="T64" s="2" t="s">
        <v>32</v>
      </c>
      <c r="U64" s="4">
        <v>4.6685148233022016</v>
      </c>
      <c r="V64" s="5">
        <v>34.56925380517869</v>
      </c>
      <c r="W64" s="5">
        <v>39.237768628480893</v>
      </c>
      <c r="X64" s="5">
        <v>1.5515757920375349E-2</v>
      </c>
      <c r="Y64" s="5">
        <v>8.5449433073079117E-2</v>
      </c>
      <c r="Z64" s="5">
        <v>0.10096519099345447</v>
      </c>
      <c r="AA64" s="2">
        <v>78.867924528301884</v>
      </c>
    </row>
    <row r="65" spans="1:27">
      <c r="A65" t="s">
        <v>28</v>
      </c>
      <c r="B65">
        <v>127</v>
      </c>
      <c r="C65">
        <v>8</v>
      </c>
      <c r="D65">
        <v>22</v>
      </c>
      <c r="E65" t="s">
        <v>40</v>
      </c>
      <c r="F65" t="s">
        <v>36</v>
      </c>
      <c r="G65" s="2">
        <v>0.32</v>
      </c>
      <c r="H65" s="2">
        <v>35.29</v>
      </c>
      <c r="I65" s="2" t="s">
        <v>31</v>
      </c>
      <c r="J65" s="2">
        <v>0</v>
      </c>
      <c r="K65" s="2">
        <v>35.61</v>
      </c>
      <c r="L65" s="3">
        <v>0.89862398202752036</v>
      </c>
      <c r="M65" s="3">
        <v>0</v>
      </c>
      <c r="N65" s="3">
        <v>1</v>
      </c>
      <c r="O65" s="3">
        <v>5</v>
      </c>
      <c r="P65" s="3">
        <v>0</v>
      </c>
      <c r="Q65" s="3">
        <f>(N65/6)*100</f>
        <v>16.666666666666664</v>
      </c>
      <c r="R65" s="2">
        <f>G65/N65</f>
        <v>0.32</v>
      </c>
      <c r="S65" s="2">
        <f>H65/O65</f>
        <v>7.0579999999999998</v>
      </c>
      <c r="T65" s="2" t="s">
        <v>32</v>
      </c>
      <c r="U65" s="4">
        <v>5.8644579710662637</v>
      </c>
      <c r="V65" s="5">
        <v>37.351771168426566</v>
      </c>
      <c r="W65" s="5">
        <v>43.216229139492832</v>
      </c>
      <c r="X65" s="5">
        <v>1.7497974048227175E-2</v>
      </c>
      <c r="Y65" s="5">
        <v>1.4864302669813768E-2</v>
      </c>
      <c r="Z65" s="5">
        <v>3.2362276718040948E-2</v>
      </c>
      <c r="AA65" s="2">
        <v>83.038869257950537</v>
      </c>
    </row>
    <row r="66" spans="1:27">
      <c r="A66" t="s">
        <v>28</v>
      </c>
      <c r="B66">
        <v>135</v>
      </c>
      <c r="C66">
        <v>9</v>
      </c>
      <c r="D66">
        <v>27</v>
      </c>
      <c r="E66" t="s">
        <v>39</v>
      </c>
      <c r="F66" t="s">
        <v>33</v>
      </c>
      <c r="G66" s="2">
        <v>7.88</v>
      </c>
      <c r="H66" s="2" t="s">
        <v>31</v>
      </c>
      <c r="I66" s="2">
        <v>77.02</v>
      </c>
      <c r="J66" s="2">
        <v>0</v>
      </c>
      <c r="K66" s="2">
        <v>84.899999999999991</v>
      </c>
      <c r="L66" s="3">
        <v>9.281507656065962</v>
      </c>
      <c r="M66" s="3">
        <v>0</v>
      </c>
      <c r="N66" s="3">
        <v>5</v>
      </c>
      <c r="O66" s="3">
        <v>0</v>
      </c>
      <c r="P66" s="3">
        <v>1</v>
      </c>
      <c r="Q66" s="3">
        <f>(N66/6)*100</f>
        <v>83.333333333333343</v>
      </c>
      <c r="R66" s="2">
        <f>G66/N66</f>
        <v>1.5760000000000001</v>
      </c>
      <c r="S66" s="2" t="s">
        <v>32</v>
      </c>
      <c r="T66" s="2">
        <f>I66/P66</f>
        <v>77.02</v>
      </c>
      <c r="U66" s="4">
        <v>3.7386434713679444</v>
      </c>
      <c r="V66" s="5">
        <v>20.21607884457547</v>
      </c>
      <c r="W66" s="5">
        <v>23.954722315943414</v>
      </c>
      <c r="X66" s="5">
        <v>1.1908264079672418E-2</v>
      </c>
      <c r="Y66" s="5">
        <v>-1.3058090878541102E-2</v>
      </c>
      <c r="Z66" s="5">
        <v>-1.1498267988686831E-3</v>
      </c>
      <c r="AA66" s="2">
        <v>65.263157894736835</v>
      </c>
    </row>
    <row r="67" spans="1:27">
      <c r="A67" t="s">
        <v>28</v>
      </c>
      <c r="B67">
        <v>136</v>
      </c>
      <c r="C67">
        <v>9</v>
      </c>
      <c r="D67">
        <v>27</v>
      </c>
      <c r="E67" t="s">
        <v>39</v>
      </c>
      <c r="F67" t="s">
        <v>34</v>
      </c>
      <c r="G67" s="2">
        <v>0.61</v>
      </c>
      <c r="H67" s="2" t="s">
        <v>31</v>
      </c>
      <c r="I67" s="2">
        <v>103.63</v>
      </c>
      <c r="J67" s="2">
        <v>0</v>
      </c>
      <c r="K67" s="2">
        <v>104.24</v>
      </c>
      <c r="L67" s="3">
        <v>0.58518802762854949</v>
      </c>
      <c r="M67" s="3">
        <v>0</v>
      </c>
      <c r="N67" s="3">
        <v>4</v>
      </c>
      <c r="O67" s="3">
        <v>0</v>
      </c>
      <c r="P67" s="3">
        <v>2</v>
      </c>
      <c r="Q67" s="3">
        <f>(N67/6)*100</f>
        <v>66.666666666666657</v>
      </c>
      <c r="R67" s="2">
        <f>G67/N67</f>
        <v>0.1525</v>
      </c>
      <c r="S67" s="2" t="s">
        <v>32</v>
      </c>
      <c r="T67" s="2">
        <f>I67/P67</f>
        <v>51.814999999999998</v>
      </c>
      <c r="U67" s="4">
        <v>0.99562315806251256</v>
      </c>
      <c r="V67" s="5">
        <v>4.0330774860213712</v>
      </c>
      <c r="W67" s="5">
        <v>5.0287006440838837</v>
      </c>
      <c r="X67" s="5">
        <v>3.2572676020141676E-3</v>
      </c>
      <c r="Y67" s="5">
        <v>-5.0561516491737908E-2</v>
      </c>
      <c r="Z67" s="5">
        <v>-4.7304248889723746E-2</v>
      </c>
      <c r="AA67" s="2">
        <v>63.843648208469062</v>
      </c>
    </row>
    <row r="68" spans="1:27">
      <c r="A68" t="s">
        <v>28</v>
      </c>
      <c r="B68">
        <v>137</v>
      </c>
      <c r="C68">
        <v>9</v>
      </c>
      <c r="D68">
        <v>27</v>
      </c>
      <c r="E68" t="s">
        <v>39</v>
      </c>
      <c r="F68" t="s">
        <v>35</v>
      </c>
      <c r="G68" s="2">
        <v>0.57999999999999996</v>
      </c>
      <c r="H68" s="2" t="s">
        <v>31</v>
      </c>
      <c r="I68" s="2">
        <v>110.74</v>
      </c>
      <c r="J68" s="2">
        <v>0</v>
      </c>
      <c r="K68" s="2">
        <v>111.32</v>
      </c>
      <c r="L68" s="3">
        <v>0.52102048149478974</v>
      </c>
      <c r="M68" s="3">
        <v>0</v>
      </c>
      <c r="N68" s="3">
        <v>2</v>
      </c>
      <c r="O68" s="3">
        <v>0</v>
      </c>
      <c r="P68" s="3">
        <v>4</v>
      </c>
      <c r="Q68" s="3">
        <f>(N68/6)*100</f>
        <v>33.333333333333329</v>
      </c>
      <c r="R68" s="2">
        <f>G68/N68</f>
        <v>0.28999999999999998</v>
      </c>
      <c r="S68" s="2" t="s">
        <v>32</v>
      </c>
      <c r="T68" s="2">
        <f>I68/P68</f>
        <v>27.684999999999999</v>
      </c>
      <c r="U68" s="4">
        <v>0.37578594329512743</v>
      </c>
      <c r="V68" s="5">
        <v>5.2014696241143046</v>
      </c>
      <c r="W68" s="5">
        <v>5.5772555674094324</v>
      </c>
      <c r="X68" s="5">
        <v>-1.1628546728809058E-3</v>
      </c>
      <c r="Y68" s="5">
        <v>-8.5125698153019104E-3</v>
      </c>
      <c r="Z68" s="5">
        <v>-9.6754244881828155E-3</v>
      </c>
      <c r="AA68" s="2">
        <v>65.448504983388716</v>
      </c>
    </row>
    <row r="69" spans="1:27">
      <c r="A69" t="s">
        <v>28</v>
      </c>
      <c r="B69">
        <v>138</v>
      </c>
      <c r="C69">
        <v>9</v>
      </c>
      <c r="D69">
        <v>27</v>
      </c>
      <c r="E69" t="s">
        <v>39</v>
      </c>
      <c r="F69" t="s">
        <v>36</v>
      </c>
      <c r="G69" s="2">
        <v>0.81</v>
      </c>
      <c r="H69" s="2" t="s">
        <v>31</v>
      </c>
      <c r="I69" s="2">
        <v>118.06</v>
      </c>
      <c r="J69" s="2">
        <v>0</v>
      </c>
      <c r="K69" s="2">
        <v>118.87</v>
      </c>
      <c r="L69" s="3">
        <v>0.68141667367712633</v>
      </c>
      <c r="M69" s="3">
        <v>0</v>
      </c>
      <c r="N69" s="3">
        <v>1</v>
      </c>
      <c r="O69" s="3">
        <v>0</v>
      </c>
      <c r="P69" s="3">
        <v>5</v>
      </c>
      <c r="Q69" s="3">
        <f>(N69/6)*100</f>
        <v>16.666666666666664</v>
      </c>
      <c r="R69" s="2">
        <f>G69/N69</f>
        <v>0.81</v>
      </c>
      <c r="S69" s="2" t="s">
        <v>32</v>
      </c>
      <c r="T69" s="2">
        <f>I69/P69</f>
        <v>23.612000000000002</v>
      </c>
      <c r="U69" s="4">
        <v>1.2827427573063124</v>
      </c>
      <c r="V69" s="5">
        <v>5.8430041268484798</v>
      </c>
      <c r="W69" s="5">
        <v>7.1257468841547924</v>
      </c>
      <c r="X69" s="5">
        <v>1.8326208991225534E-3</v>
      </c>
      <c r="Y69" s="5">
        <v>1.8673011980776533E-2</v>
      </c>
      <c r="Z69" s="5">
        <v>2.0505632879899083E-2</v>
      </c>
      <c r="AA69" s="2">
        <v>64.492753623188406</v>
      </c>
    </row>
    <row r="70" spans="1:27">
      <c r="A70" t="s">
        <v>28</v>
      </c>
      <c r="B70">
        <v>140</v>
      </c>
      <c r="C70">
        <v>9</v>
      </c>
      <c r="D70">
        <v>27</v>
      </c>
      <c r="E70" t="s">
        <v>40</v>
      </c>
      <c r="F70" t="s">
        <v>33</v>
      </c>
      <c r="G70" s="2">
        <v>29.85</v>
      </c>
      <c r="H70" s="2">
        <v>3.48</v>
      </c>
      <c r="I70" s="2" t="s">
        <v>31</v>
      </c>
      <c r="J70" s="2">
        <v>1.08</v>
      </c>
      <c r="K70" s="2">
        <v>34.409999999999997</v>
      </c>
      <c r="L70" s="3">
        <v>86.748038360941607</v>
      </c>
      <c r="M70" s="3">
        <v>3.1386224934612037</v>
      </c>
      <c r="N70" s="3">
        <v>5</v>
      </c>
      <c r="O70" s="3">
        <v>1</v>
      </c>
      <c r="P70" s="3">
        <v>0</v>
      </c>
      <c r="Q70" s="3">
        <f>(N70/6)*100</f>
        <v>83.333333333333343</v>
      </c>
      <c r="R70" s="2">
        <f>G70/N70</f>
        <v>5.9700000000000006</v>
      </c>
      <c r="S70" s="2">
        <f>H70/O70</f>
        <v>3.48</v>
      </c>
      <c r="T70" s="2" t="s">
        <v>42</v>
      </c>
      <c r="U70" s="4">
        <v>6.115568707482991</v>
      </c>
      <c r="V70" s="5">
        <v>16.763728621392055</v>
      </c>
      <c r="W70" s="5">
        <v>22.879297328875047</v>
      </c>
      <c r="X70" s="5">
        <v>1.8803712173226964E-2</v>
      </c>
      <c r="Y70" s="5">
        <v>1.5269351537868046E-2</v>
      </c>
      <c r="Z70" s="5">
        <v>3.407306371109501E-2</v>
      </c>
      <c r="AA70" s="2">
        <v>80</v>
      </c>
    </row>
    <row r="71" spans="1:27">
      <c r="A71" t="s">
        <v>28</v>
      </c>
      <c r="B71">
        <v>141</v>
      </c>
      <c r="C71">
        <v>9</v>
      </c>
      <c r="D71">
        <v>27</v>
      </c>
      <c r="E71" t="s">
        <v>40</v>
      </c>
      <c r="F71" t="s">
        <v>34</v>
      </c>
      <c r="G71" s="2">
        <v>12.86</v>
      </c>
      <c r="H71" s="2">
        <v>26.45</v>
      </c>
      <c r="I71" s="2" t="s">
        <v>31</v>
      </c>
      <c r="J71" s="2">
        <v>0</v>
      </c>
      <c r="K71" s="2">
        <v>39.31</v>
      </c>
      <c r="L71" s="3">
        <v>32.714322055456627</v>
      </c>
      <c r="M71" s="3">
        <v>0</v>
      </c>
      <c r="N71" s="3">
        <v>4</v>
      </c>
      <c r="O71" s="3">
        <v>2</v>
      </c>
      <c r="P71" s="3">
        <v>0</v>
      </c>
      <c r="Q71" s="3">
        <f>(N71/6)*100</f>
        <v>66.666666666666657</v>
      </c>
      <c r="R71" s="2">
        <f>G71/N71</f>
        <v>3.2149999999999999</v>
      </c>
      <c r="S71" s="2">
        <f>H71/O71</f>
        <v>13.225</v>
      </c>
      <c r="T71" s="2" t="s">
        <v>32</v>
      </c>
      <c r="U71" s="4">
        <v>7.7235460394760924</v>
      </c>
      <c r="V71" s="5">
        <v>19.134223293532465</v>
      </c>
      <c r="W71" s="5">
        <v>26.857769333008555</v>
      </c>
      <c r="X71" s="5">
        <v>2.6748776770048058E-2</v>
      </c>
      <c r="Y71" s="5">
        <v>-8.8599203347670505E-2</v>
      </c>
      <c r="Z71" s="5">
        <v>-6.1850426577622443E-2</v>
      </c>
      <c r="AA71" s="2">
        <v>80.291970802919707</v>
      </c>
    </row>
    <row r="72" spans="1:27">
      <c r="A72" t="s">
        <v>28</v>
      </c>
      <c r="B72">
        <v>142</v>
      </c>
      <c r="C72">
        <v>9</v>
      </c>
      <c r="D72">
        <v>27</v>
      </c>
      <c r="E72" t="s">
        <v>40</v>
      </c>
      <c r="F72" t="s">
        <v>35</v>
      </c>
      <c r="G72" s="2">
        <v>4.2</v>
      </c>
      <c r="H72" s="2">
        <v>37.24</v>
      </c>
      <c r="I72" s="2" t="s">
        <v>31</v>
      </c>
      <c r="J72" s="2">
        <v>0</v>
      </c>
      <c r="K72" s="2">
        <v>41.440000000000005</v>
      </c>
      <c r="L72" s="3">
        <v>10.135135135135135</v>
      </c>
      <c r="M72" s="3">
        <v>0</v>
      </c>
      <c r="N72" s="3">
        <v>2</v>
      </c>
      <c r="O72" s="3">
        <v>4</v>
      </c>
      <c r="P72" s="3">
        <v>0</v>
      </c>
      <c r="Q72" s="3">
        <f>(N72/6)*100</f>
        <v>33.333333333333329</v>
      </c>
      <c r="R72" s="2">
        <f>G72/N72</f>
        <v>2.1</v>
      </c>
      <c r="S72" s="2">
        <f>H72/O72</f>
        <v>9.31</v>
      </c>
      <c r="T72" s="2" t="s">
        <v>32</v>
      </c>
      <c r="U72" s="4">
        <v>5.7951064354378916</v>
      </c>
      <c r="V72" s="5">
        <v>10.110077910789776</v>
      </c>
      <c r="W72" s="5">
        <v>15.905184346227667</v>
      </c>
      <c r="X72" s="5">
        <v>1.9716613178905613E-2</v>
      </c>
      <c r="Y72" s="5">
        <v>-0.16258552342185481</v>
      </c>
      <c r="Z72" s="5">
        <v>-0.1428689102429492</v>
      </c>
      <c r="AA72" s="2">
        <v>79.400749063670418</v>
      </c>
    </row>
    <row r="73" spans="1:27">
      <c r="A73" t="s">
        <v>28</v>
      </c>
      <c r="B73">
        <v>143</v>
      </c>
      <c r="C73">
        <v>9</v>
      </c>
      <c r="D73">
        <v>27</v>
      </c>
      <c r="E73" t="s">
        <v>40</v>
      </c>
      <c r="F73" t="s">
        <v>36</v>
      </c>
      <c r="G73" s="2">
        <v>9.98</v>
      </c>
      <c r="H73" s="2">
        <v>24.98</v>
      </c>
      <c r="I73" s="2" t="s">
        <v>31</v>
      </c>
      <c r="J73" s="2">
        <v>0</v>
      </c>
      <c r="K73" s="2">
        <v>34.96</v>
      </c>
      <c r="L73" s="3">
        <v>28.54691075514874</v>
      </c>
      <c r="M73" s="3">
        <v>0</v>
      </c>
      <c r="N73" s="3">
        <v>1</v>
      </c>
      <c r="O73" s="3">
        <v>5</v>
      </c>
      <c r="P73" s="3">
        <v>0</v>
      </c>
      <c r="Q73" s="3">
        <f>(N73/6)*100</f>
        <v>16.666666666666664</v>
      </c>
      <c r="R73" s="2">
        <f>G73/N73</f>
        <v>9.98</v>
      </c>
      <c r="S73" s="2">
        <f>H73/O73</f>
        <v>4.9960000000000004</v>
      </c>
      <c r="T73" s="2" t="s">
        <v>32</v>
      </c>
      <c r="U73" s="4">
        <v>9.2879407290591978</v>
      </c>
      <c r="V73" s="5">
        <v>21.501037888092416</v>
      </c>
      <c r="W73" s="5">
        <v>30.788978617151614</v>
      </c>
      <c r="X73" s="5">
        <v>2.949726225367777E-2</v>
      </c>
      <c r="Y73" s="5">
        <v>2.5182140558764887E-3</v>
      </c>
      <c r="Z73" s="5">
        <v>3.2015476309554258E-2</v>
      </c>
      <c r="AA73" s="2">
        <v>81.54981549815497</v>
      </c>
    </row>
    <row r="74" spans="1:27">
      <c r="A74" t="s">
        <v>28</v>
      </c>
      <c r="B74">
        <v>151</v>
      </c>
      <c r="C74">
        <v>10</v>
      </c>
      <c r="D74">
        <v>27</v>
      </c>
      <c r="E74" t="s">
        <v>39</v>
      </c>
      <c r="F74" t="s">
        <v>33</v>
      </c>
      <c r="G74" s="2">
        <v>13.05</v>
      </c>
      <c r="H74" s="2" t="s">
        <v>31</v>
      </c>
      <c r="I74" s="2">
        <v>63.14</v>
      </c>
      <c r="J74" s="2">
        <v>0</v>
      </c>
      <c r="K74" s="2">
        <v>76.19</v>
      </c>
      <c r="L74" s="3">
        <v>17.128232051450322</v>
      </c>
      <c r="M74" s="3">
        <v>0</v>
      </c>
      <c r="N74" s="3">
        <v>5</v>
      </c>
      <c r="O74" s="3">
        <v>0</v>
      </c>
      <c r="P74" s="3">
        <v>1</v>
      </c>
      <c r="Q74" s="3">
        <f>(N74/6)*100</f>
        <v>83.333333333333343</v>
      </c>
      <c r="R74" s="2">
        <f>G74/N74</f>
        <v>2.6100000000000003</v>
      </c>
      <c r="S74" s="2" t="s">
        <v>32</v>
      </c>
      <c r="T74" s="2">
        <f>I74/P74</f>
        <v>63.14</v>
      </c>
      <c r="U74" s="4">
        <v>3.7327590040385408</v>
      </c>
      <c r="V74" s="5">
        <v>13.063894224144329</v>
      </c>
      <c r="W74" s="5">
        <v>16.796653228182869</v>
      </c>
      <c r="X74" s="5">
        <v>1.2893390759697719E-2</v>
      </c>
      <c r="Y74" s="5">
        <v>-3.6582174280932266E-2</v>
      </c>
      <c r="Z74" s="5">
        <v>-2.3688783521234553E-2</v>
      </c>
      <c r="AA74" s="2">
        <v>79.365079365079367</v>
      </c>
    </row>
    <row r="75" spans="1:27">
      <c r="A75" t="s">
        <v>28</v>
      </c>
      <c r="B75">
        <v>152</v>
      </c>
      <c r="C75">
        <v>10</v>
      </c>
      <c r="D75">
        <v>27</v>
      </c>
      <c r="E75" t="s">
        <v>39</v>
      </c>
      <c r="F75" t="s">
        <v>34</v>
      </c>
      <c r="G75" s="2">
        <v>1.52</v>
      </c>
      <c r="H75" s="2" t="s">
        <v>31</v>
      </c>
      <c r="I75" s="2">
        <v>68.56</v>
      </c>
      <c r="J75" s="2">
        <v>0</v>
      </c>
      <c r="K75" s="2">
        <v>70.08</v>
      </c>
      <c r="L75" s="3">
        <v>2.1689497716894981</v>
      </c>
      <c r="M75" s="3">
        <v>0</v>
      </c>
      <c r="N75" s="3">
        <v>4</v>
      </c>
      <c r="O75" s="3">
        <v>0</v>
      </c>
      <c r="P75" s="3">
        <v>2</v>
      </c>
      <c r="Q75" s="3">
        <f>(N75/6)*100</f>
        <v>66.666666666666657</v>
      </c>
      <c r="R75" s="2">
        <f>G75/N75</f>
        <v>0.38</v>
      </c>
      <c r="S75" s="2" t="s">
        <v>32</v>
      </c>
      <c r="T75" s="2">
        <f>I75/P75</f>
        <v>34.28</v>
      </c>
      <c r="U75" s="4">
        <v>4.1496458117950255</v>
      </c>
      <c r="V75" s="5">
        <v>1.6280701754385972E-2</v>
      </c>
      <c r="W75" s="5">
        <v>4.1659265135494117</v>
      </c>
      <c r="X75" s="5">
        <v>1.4349606762040069E-2</v>
      </c>
      <c r="Y75" s="5">
        <v>-2.9197679093567255E-2</v>
      </c>
      <c r="Z75" s="5">
        <v>-1.4848072331527185E-2</v>
      </c>
      <c r="AA75" s="2">
        <v>75.431034482758633</v>
      </c>
    </row>
    <row r="76" spans="1:27">
      <c r="A76" t="s">
        <v>28</v>
      </c>
      <c r="B76">
        <v>153</v>
      </c>
      <c r="C76">
        <v>10</v>
      </c>
      <c r="D76">
        <v>27</v>
      </c>
      <c r="E76" t="s">
        <v>39</v>
      </c>
      <c r="F76" t="s">
        <v>35</v>
      </c>
      <c r="G76" s="2">
        <v>0.35</v>
      </c>
      <c r="H76" s="2" t="s">
        <v>31</v>
      </c>
      <c r="I76" s="2">
        <v>90.53</v>
      </c>
      <c r="J76" s="2">
        <v>0</v>
      </c>
      <c r="K76" s="2">
        <v>90.88</v>
      </c>
      <c r="L76" s="3">
        <v>0.38512323943661975</v>
      </c>
      <c r="M76" s="3">
        <v>0</v>
      </c>
      <c r="N76" s="3">
        <v>2</v>
      </c>
      <c r="O76" s="3">
        <v>0</v>
      </c>
      <c r="P76" s="3">
        <v>4</v>
      </c>
      <c r="Q76" s="3">
        <f>(N76/6)*100</f>
        <v>33.333333333333329</v>
      </c>
      <c r="R76" s="2">
        <f>G76/N76</f>
        <v>0.17499999999999999</v>
      </c>
      <c r="S76" s="2" t="s">
        <v>32</v>
      </c>
      <c r="T76" s="2">
        <f>I76/P76</f>
        <v>22.6325</v>
      </c>
      <c r="U76" s="4">
        <v>2.5906380436784682</v>
      </c>
      <c r="V76" s="5">
        <v>12.157069843574371</v>
      </c>
      <c r="W76" s="5">
        <v>14.74770788725284</v>
      </c>
      <c r="X76" s="5">
        <v>8.722792914819243E-3</v>
      </c>
      <c r="Y76" s="5">
        <v>4.1815534910071825E-2</v>
      </c>
      <c r="Z76" s="5">
        <v>5.0538327824891073E-2</v>
      </c>
      <c r="AA76" s="2">
        <v>72.857142857142847</v>
      </c>
    </row>
    <row r="77" spans="1:27">
      <c r="A77" t="s">
        <v>28</v>
      </c>
      <c r="B77">
        <v>154</v>
      </c>
      <c r="C77">
        <v>10</v>
      </c>
      <c r="D77">
        <v>27</v>
      </c>
      <c r="E77" t="s">
        <v>39</v>
      </c>
      <c r="F77" t="s">
        <v>36</v>
      </c>
      <c r="G77" s="2">
        <v>2.2400000000000002</v>
      </c>
      <c r="H77" s="2" t="s">
        <v>31</v>
      </c>
      <c r="I77" s="2">
        <v>75.58</v>
      </c>
      <c r="J77" s="2">
        <v>0</v>
      </c>
      <c r="K77" s="2">
        <v>77.819999999999993</v>
      </c>
      <c r="L77" s="3">
        <v>2.8784374196864566</v>
      </c>
      <c r="M77" s="3">
        <v>0</v>
      </c>
      <c r="N77" s="3">
        <v>1</v>
      </c>
      <c r="O77" s="3">
        <v>0</v>
      </c>
      <c r="P77" s="3">
        <v>5</v>
      </c>
      <c r="Q77" s="3">
        <f>(N77/6)*100</f>
        <v>16.666666666666664</v>
      </c>
      <c r="R77" s="2">
        <f>G77/N77</f>
        <v>2.2400000000000002</v>
      </c>
      <c r="S77" s="2" t="s">
        <v>32</v>
      </c>
      <c r="T77" s="2">
        <f>I77/P77</f>
        <v>15.116</v>
      </c>
      <c r="U77" s="4">
        <v>2.2082895317132945</v>
      </c>
      <c r="V77" s="5">
        <v>8.76425207705398</v>
      </c>
      <c r="W77" s="5">
        <v>10.972541608767274</v>
      </c>
      <c r="X77" s="5">
        <v>4.3095375851676353E-3</v>
      </c>
      <c r="Y77" s="5">
        <v>-5.0266724807997805E-3</v>
      </c>
      <c r="Z77" s="5">
        <v>-7.1713489563214453E-4</v>
      </c>
      <c r="AA77" s="2">
        <v>68.560606060606062</v>
      </c>
    </row>
    <row r="78" spans="1:27">
      <c r="A78" t="s">
        <v>28</v>
      </c>
      <c r="B78">
        <v>156</v>
      </c>
      <c r="C78">
        <v>10</v>
      </c>
      <c r="D78">
        <v>27</v>
      </c>
      <c r="E78" t="s">
        <v>40</v>
      </c>
      <c r="F78" t="s">
        <v>33</v>
      </c>
      <c r="G78" s="2">
        <v>30.94</v>
      </c>
      <c r="H78" s="2">
        <v>17.62</v>
      </c>
      <c r="I78" s="2" t="s">
        <v>31</v>
      </c>
      <c r="J78" s="2">
        <v>0</v>
      </c>
      <c r="K78" s="2">
        <v>48.56</v>
      </c>
      <c r="L78" s="3">
        <v>63.714991762767717</v>
      </c>
      <c r="M78" s="3">
        <v>0</v>
      </c>
      <c r="N78" s="3">
        <v>5</v>
      </c>
      <c r="O78" s="3">
        <v>1</v>
      </c>
      <c r="P78" s="3">
        <v>0</v>
      </c>
      <c r="Q78" s="3">
        <f>(N78/6)*100</f>
        <v>83.333333333333343</v>
      </c>
      <c r="R78" s="2">
        <f>G78/N78</f>
        <v>6.1880000000000006</v>
      </c>
      <c r="S78" s="2">
        <f>H78/O78</f>
        <v>17.62</v>
      </c>
      <c r="T78" s="2" t="s">
        <v>42</v>
      </c>
      <c r="U78" s="4">
        <v>9.3698349425752578</v>
      </c>
      <c r="V78" s="5">
        <v>14.6534383258847</v>
      </c>
      <c r="W78" s="5">
        <v>24.02327326845996</v>
      </c>
      <c r="X78" s="5">
        <v>3.1168815749979133E-2</v>
      </c>
      <c r="Y78" s="5">
        <v>-0.21296329551595977</v>
      </c>
      <c r="Z78" s="5">
        <v>-0.18179447976598062</v>
      </c>
      <c r="AA78" s="2">
        <v>76.896551724137936</v>
      </c>
    </row>
    <row r="79" spans="1:27">
      <c r="A79" t="s">
        <v>28</v>
      </c>
      <c r="B79">
        <v>157</v>
      </c>
      <c r="C79">
        <v>10</v>
      </c>
      <c r="D79">
        <v>27</v>
      </c>
      <c r="E79" t="s">
        <v>40</v>
      </c>
      <c r="F79" t="s">
        <v>34</v>
      </c>
      <c r="G79" s="2">
        <v>17.88</v>
      </c>
      <c r="H79" s="2">
        <v>17.239999999999998</v>
      </c>
      <c r="I79" s="2" t="s">
        <v>31</v>
      </c>
      <c r="J79" s="2">
        <v>0</v>
      </c>
      <c r="K79" s="2">
        <v>35.119999999999997</v>
      </c>
      <c r="L79" s="3">
        <v>50.911161731207287</v>
      </c>
      <c r="M79" s="3">
        <v>0</v>
      </c>
      <c r="N79" s="3">
        <v>4</v>
      </c>
      <c r="O79" s="3">
        <v>2</v>
      </c>
      <c r="P79" s="3">
        <v>0</v>
      </c>
      <c r="Q79" s="3">
        <f>(N79/6)*100</f>
        <v>66.666666666666657</v>
      </c>
      <c r="R79" s="2">
        <f>G79/N79</f>
        <v>4.47</v>
      </c>
      <c r="S79" s="2">
        <f>H79/O79</f>
        <v>8.6199999999999992</v>
      </c>
      <c r="T79" s="2" t="s">
        <v>32</v>
      </c>
      <c r="U79" s="4">
        <v>5.9930770499502302</v>
      </c>
      <c r="V79" s="5">
        <v>19.629091688162688</v>
      </c>
      <c r="W79" s="5">
        <v>25.622168738112919</v>
      </c>
      <c r="X79" s="5">
        <v>2.0496205034549412E-2</v>
      </c>
      <c r="Y79" s="5">
        <v>-5.561816080499063E-2</v>
      </c>
      <c r="Z79" s="5">
        <v>-3.5121955770441221E-2</v>
      </c>
      <c r="AA79" s="2">
        <v>79.527559055118118</v>
      </c>
    </row>
    <row r="80" spans="1:27">
      <c r="A80" t="s">
        <v>28</v>
      </c>
      <c r="B80">
        <v>158</v>
      </c>
      <c r="C80">
        <v>10</v>
      </c>
      <c r="D80">
        <v>27</v>
      </c>
      <c r="E80" t="s">
        <v>40</v>
      </c>
      <c r="F80" t="s">
        <v>35</v>
      </c>
      <c r="G80" s="2">
        <v>5.55</v>
      </c>
      <c r="H80" s="2">
        <v>33.590000000000003</v>
      </c>
      <c r="I80" s="2" t="s">
        <v>31</v>
      </c>
      <c r="J80" s="2">
        <v>0</v>
      </c>
      <c r="K80" s="2">
        <v>39.14</v>
      </c>
      <c r="L80" s="3">
        <v>14.179867143587121</v>
      </c>
      <c r="M80" s="3">
        <v>0</v>
      </c>
      <c r="N80" s="3">
        <v>2</v>
      </c>
      <c r="O80" s="3">
        <v>4</v>
      </c>
      <c r="P80" s="3">
        <v>0</v>
      </c>
      <c r="Q80" s="3">
        <f>(N80/6)*100</f>
        <v>33.333333333333329</v>
      </c>
      <c r="R80" s="2">
        <f>G80/N80</f>
        <v>2.7749999999999999</v>
      </c>
      <c r="S80" s="2">
        <f>H80/O80</f>
        <v>8.3975000000000009</v>
      </c>
      <c r="T80" s="2" t="s">
        <v>32</v>
      </c>
      <c r="U80" s="4">
        <v>3.1221407669924255</v>
      </c>
      <c r="V80" s="5">
        <v>11.840191492229669</v>
      </c>
      <c r="W80" s="5">
        <v>14.962332259222094</v>
      </c>
      <c r="X80" s="5">
        <v>5.8360427204842882E-3</v>
      </c>
      <c r="Y80" s="5">
        <v>2.0174675928595801E-2</v>
      </c>
      <c r="Z80" s="5">
        <v>2.6010718649080087E-2</v>
      </c>
      <c r="AA80" s="2">
        <v>77.165354330708652</v>
      </c>
    </row>
    <row r="81" spans="1:27">
      <c r="A81" t="s">
        <v>28</v>
      </c>
      <c r="B81">
        <v>159</v>
      </c>
      <c r="C81">
        <v>10</v>
      </c>
      <c r="D81">
        <v>27</v>
      </c>
      <c r="E81" t="s">
        <v>40</v>
      </c>
      <c r="F81" t="s">
        <v>36</v>
      </c>
      <c r="G81" s="2">
        <v>8.8000000000000007</v>
      </c>
      <c r="H81" s="2">
        <v>25.81</v>
      </c>
      <c r="I81" s="2" t="s">
        <v>31</v>
      </c>
      <c r="J81" s="2">
        <v>0.45</v>
      </c>
      <c r="K81" s="2">
        <v>35.06</v>
      </c>
      <c r="L81" s="3">
        <v>25.099828864803197</v>
      </c>
      <c r="M81" s="3">
        <v>1.2835139760410725</v>
      </c>
      <c r="N81" s="3">
        <v>1</v>
      </c>
      <c r="O81" s="3">
        <v>5</v>
      </c>
      <c r="P81" s="3">
        <v>0</v>
      </c>
      <c r="Q81" s="3">
        <f>(N81/6)*100</f>
        <v>16.666666666666664</v>
      </c>
      <c r="R81" s="2">
        <f>G81/N81</f>
        <v>8.8000000000000007</v>
      </c>
      <c r="S81" s="2">
        <f>H81/O81</f>
        <v>5.1619999999999999</v>
      </c>
      <c r="T81" s="2" t="s">
        <v>32</v>
      </c>
      <c r="U81" s="4">
        <v>11.101188032181604</v>
      </c>
      <c r="V81" s="5">
        <v>17.558275368117148</v>
      </c>
      <c r="W81" s="5">
        <v>28.659463400298751</v>
      </c>
      <c r="X81" s="5">
        <v>3.5159278620513608E-2</v>
      </c>
      <c r="Y81" s="5">
        <v>1.1502790934617289E-2</v>
      </c>
      <c r="Z81" s="5">
        <v>4.6662069555130893E-2</v>
      </c>
      <c r="AA81" s="2">
        <v>80.344827586206904</v>
      </c>
    </row>
  </sheetData>
  <sheetCalcPr fullCalcOnLoad="1"/>
  <sortState ref="A2:AB81">
    <sortCondition ref="B3:B8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51"/>
  <sheetViews>
    <sheetView workbookViewId="0">
      <selection activeCell="L18" sqref="L18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3" width="8" customWidth="1"/>
    <col min="24" max="24" width="8.28515625" customWidth="1"/>
    <col min="25" max="26" width="6.85546875" customWidth="1"/>
    <col min="27" max="27" width="6.140625" customWidth="1"/>
  </cols>
  <sheetData>
    <row r="1" spans="1:2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>
        <v>1</v>
      </c>
      <c r="C2">
        <v>1</v>
      </c>
      <c r="D2">
        <v>16</v>
      </c>
      <c r="E2" t="s">
        <v>29</v>
      </c>
      <c r="F2" t="s">
        <v>30</v>
      </c>
      <c r="G2" s="2">
        <v>25.35</v>
      </c>
      <c r="H2" s="2" t="s">
        <v>31</v>
      </c>
      <c r="I2" s="2" t="s">
        <v>31</v>
      </c>
      <c r="J2" s="2">
        <v>0</v>
      </c>
      <c r="K2" s="2">
        <v>25.35</v>
      </c>
      <c r="L2" s="3">
        <v>100</v>
      </c>
      <c r="M2" s="3">
        <v>0</v>
      </c>
      <c r="N2" s="3">
        <v>6</v>
      </c>
      <c r="O2" s="3">
        <v>0</v>
      </c>
      <c r="P2" s="3">
        <v>0</v>
      </c>
      <c r="Q2" s="3">
        <f>(N2/6)*100</f>
        <v>100</v>
      </c>
      <c r="R2" s="2">
        <f>G2/N2</f>
        <v>4.2250000000000005</v>
      </c>
      <c r="S2" s="2" t="s">
        <v>32</v>
      </c>
      <c r="T2" s="2" t="s">
        <v>32</v>
      </c>
      <c r="U2" s="4">
        <v>3.9354216912873077</v>
      </c>
      <c r="V2" s="5">
        <v>43.542560211704007</v>
      </c>
      <c r="W2" s="5">
        <v>47.477981902991317</v>
      </c>
      <c r="X2" s="5">
        <v>1.1392084150053695E-2</v>
      </c>
      <c r="Y2" s="5">
        <v>-0.15038400754609296</v>
      </c>
      <c r="Z2" s="5">
        <v>-0.13899192339603925</v>
      </c>
      <c r="AA2" s="2">
        <v>73.043478260869506</v>
      </c>
    </row>
    <row r="3" spans="1:28">
      <c r="A3" t="s">
        <v>28</v>
      </c>
      <c r="B3">
        <v>2</v>
      </c>
      <c r="C3">
        <v>1</v>
      </c>
      <c r="D3">
        <v>16</v>
      </c>
      <c r="E3" t="s">
        <v>29</v>
      </c>
      <c r="F3" t="s">
        <v>33</v>
      </c>
      <c r="G3" s="2">
        <v>27.76</v>
      </c>
      <c r="H3" s="2" t="s">
        <v>31</v>
      </c>
      <c r="I3" s="2" t="s">
        <v>31</v>
      </c>
      <c r="J3" s="2">
        <v>0</v>
      </c>
      <c r="K3" s="2">
        <v>27.76</v>
      </c>
      <c r="L3" s="3">
        <v>100</v>
      </c>
      <c r="M3" s="3">
        <v>0</v>
      </c>
      <c r="N3" s="3">
        <v>5</v>
      </c>
      <c r="O3" s="3">
        <v>0</v>
      </c>
      <c r="P3" s="3">
        <v>0</v>
      </c>
      <c r="Q3" s="3">
        <f>(N3/6)*100</f>
        <v>83.333333333333343</v>
      </c>
      <c r="R3" s="2">
        <f>G3/N3</f>
        <v>5.5520000000000005</v>
      </c>
      <c r="S3" s="2" t="s">
        <v>32</v>
      </c>
      <c r="T3" s="2" t="s">
        <v>32</v>
      </c>
      <c r="U3" s="4">
        <v>8.6513670140262953</v>
      </c>
      <c r="V3" s="5">
        <v>30.296205230424995</v>
      </c>
      <c r="W3" s="5">
        <v>38.947572244451294</v>
      </c>
      <c r="X3" s="5">
        <v>-6.0501268652848265E-2</v>
      </c>
      <c r="Y3" s="5">
        <v>-0.1856055387536272</v>
      </c>
      <c r="Z3" s="5">
        <v>-0.24610680740647548</v>
      </c>
      <c r="AA3" s="2">
        <v>76.724137931034491</v>
      </c>
    </row>
    <row r="4" spans="1:28">
      <c r="A4" t="s">
        <v>28</v>
      </c>
      <c r="B4">
        <v>3</v>
      </c>
      <c r="C4">
        <v>1</v>
      </c>
      <c r="D4">
        <v>16</v>
      </c>
      <c r="E4" t="s">
        <v>29</v>
      </c>
      <c r="F4" t="s">
        <v>34</v>
      </c>
      <c r="G4" s="2">
        <v>34.81</v>
      </c>
      <c r="H4" s="2" t="s">
        <v>31</v>
      </c>
      <c r="I4" s="2" t="s">
        <v>31</v>
      </c>
      <c r="J4" s="2">
        <v>0</v>
      </c>
      <c r="K4" s="2">
        <v>34.81</v>
      </c>
      <c r="L4" s="3">
        <v>100</v>
      </c>
      <c r="M4" s="3">
        <v>0</v>
      </c>
      <c r="N4" s="3">
        <v>4</v>
      </c>
      <c r="O4" s="3">
        <v>0</v>
      </c>
      <c r="P4" s="3">
        <v>0</v>
      </c>
      <c r="Q4" s="3">
        <f>(N4/6)*100</f>
        <v>66.666666666666657</v>
      </c>
      <c r="R4" s="2">
        <f>G4/N4</f>
        <v>8.7025000000000006</v>
      </c>
      <c r="S4" s="2" t="s">
        <v>32</v>
      </c>
      <c r="T4" s="2" t="s">
        <v>32</v>
      </c>
      <c r="U4" s="4">
        <v>1.8874683489701281</v>
      </c>
      <c r="V4" s="5">
        <v>32.960305019351281</v>
      </c>
      <c r="W4" s="5">
        <v>34.847773368321413</v>
      </c>
      <c r="X4" s="5">
        <v>6.4944683208724768E-3</v>
      </c>
      <c r="Y4" s="5">
        <v>-0.20382130501104495</v>
      </c>
      <c r="Z4" s="5">
        <v>-0.19732683669017245</v>
      </c>
      <c r="AA4" s="2">
        <v>76.394849785407729</v>
      </c>
    </row>
    <row r="5" spans="1:28">
      <c r="A5" t="s">
        <v>28</v>
      </c>
      <c r="B5">
        <v>4</v>
      </c>
      <c r="C5">
        <v>1</v>
      </c>
      <c r="D5">
        <v>16</v>
      </c>
      <c r="E5" t="s">
        <v>29</v>
      </c>
      <c r="F5" t="s">
        <v>35</v>
      </c>
      <c r="G5" s="2">
        <v>16.16</v>
      </c>
      <c r="H5" s="2" t="s">
        <v>31</v>
      </c>
      <c r="I5" s="2" t="s">
        <v>31</v>
      </c>
      <c r="J5" s="2">
        <v>0</v>
      </c>
      <c r="K5" s="2">
        <v>16.16</v>
      </c>
      <c r="L5" s="3">
        <v>100</v>
      </c>
      <c r="M5" s="3">
        <v>0</v>
      </c>
      <c r="N5" s="3">
        <v>2</v>
      </c>
      <c r="O5" s="3">
        <v>0</v>
      </c>
      <c r="P5" s="3">
        <v>0</v>
      </c>
      <c r="Q5" s="3">
        <f>(N5/6)*100</f>
        <v>33.333333333333329</v>
      </c>
      <c r="R5" s="2">
        <f>G5/N5</f>
        <v>8.08</v>
      </c>
      <c r="S5" s="2" t="s">
        <v>32</v>
      </c>
      <c r="T5" s="2" t="s">
        <v>32</v>
      </c>
      <c r="U5" s="4">
        <v>9.8265788774316949</v>
      </c>
      <c r="V5" s="5">
        <v>26.649108347211886</v>
      </c>
      <c r="W5" s="5">
        <v>36.475687224643579</v>
      </c>
      <c r="X5" s="5">
        <v>3.4045493722241554E-2</v>
      </c>
      <c r="Y5" s="5">
        <v>-0.16619715405430779</v>
      </c>
      <c r="Z5" s="5">
        <v>-0.13215166033206621</v>
      </c>
      <c r="AA5" s="2">
        <v>80.7531380753138</v>
      </c>
    </row>
    <row r="6" spans="1:28">
      <c r="A6" t="s">
        <v>28</v>
      </c>
      <c r="B6">
        <v>5</v>
      </c>
      <c r="C6">
        <v>1</v>
      </c>
      <c r="D6">
        <v>16</v>
      </c>
      <c r="E6" t="s">
        <v>29</v>
      </c>
      <c r="F6" t="s">
        <v>36</v>
      </c>
      <c r="G6" s="2">
        <v>7.38</v>
      </c>
      <c r="H6" s="2" t="s">
        <v>31</v>
      </c>
      <c r="I6" s="2" t="s">
        <v>31</v>
      </c>
      <c r="J6" s="2">
        <v>0</v>
      </c>
      <c r="K6" s="2">
        <v>7.38</v>
      </c>
      <c r="L6" s="3">
        <v>100</v>
      </c>
      <c r="M6" s="3">
        <v>0</v>
      </c>
      <c r="N6" s="3">
        <v>1</v>
      </c>
      <c r="O6" s="3">
        <v>0</v>
      </c>
      <c r="P6" s="3">
        <v>0</v>
      </c>
      <c r="Q6" s="3">
        <f>(N6/6)*100</f>
        <v>16.666666666666664</v>
      </c>
      <c r="R6" s="2">
        <f>G6/N6</f>
        <v>7.38</v>
      </c>
      <c r="S6" s="2" t="s">
        <v>32</v>
      </c>
      <c r="T6" s="2" t="s">
        <v>32</v>
      </c>
      <c r="U6" s="4">
        <v>0.9203281755214936</v>
      </c>
      <c r="V6" s="5">
        <v>58.146229851877543</v>
      </c>
      <c r="W6" s="5">
        <v>59.066558027399033</v>
      </c>
      <c r="X6" s="5">
        <v>1.5184656270528986E-3</v>
      </c>
      <c r="Y6" s="5">
        <v>-0.15752285492065965</v>
      </c>
      <c r="Z6" s="5">
        <v>-0.15600438929360677</v>
      </c>
      <c r="AA6" s="2">
        <v>79.059829059829056</v>
      </c>
    </row>
    <row r="7" spans="1:28">
      <c r="A7" t="s">
        <v>28</v>
      </c>
      <c r="B7">
        <v>17</v>
      </c>
      <c r="C7">
        <v>2</v>
      </c>
      <c r="D7">
        <v>16</v>
      </c>
      <c r="E7" t="s">
        <v>29</v>
      </c>
      <c r="F7" t="s">
        <v>30</v>
      </c>
      <c r="G7" s="2">
        <v>26.07</v>
      </c>
      <c r="H7" s="2" t="s">
        <v>31</v>
      </c>
      <c r="I7" s="2" t="s">
        <v>31</v>
      </c>
      <c r="J7" s="2">
        <v>0</v>
      </c>
      <c r="K7" s="2">
        <v>26.07</v>
      </c>
      <c r="L7" s="3">
        <v>100</v>
      </c>
      <c r="M7" s="3">
        <v>0</v>
      </c>
      <c r="N7" s="3">
        <v>6</v>
      </c>
      <c r="O7" s="3">
        <v>0</v>
      </c>
      <c r="P7" s="3">
        <v>0</v>
      </c>
      <c r="Q7" s="3">
        <f>(N7/6)*100</f>
        <v>100</v>
      </c>
      <c r="R7" s="2">
        <f>G7/N7</f>
        <v>4.3449999999999998</v>
      </c>
      <c r="S7" s="2" t="s">
        <v>32</v>
      </c>
      <c r="T7" s="2" t="s">
        <v>32</v>
      </c>
      <c r="U7" s="4">
        <v>4.3651648162492478</v>
      </c>
      <c r="V7" s="5">
        <v>56.522519627812663</v>
      </c>
      <c r="W7" s="5">
        <v>60.887684444061911</v>
      </c>
      <c r="X7" s="5">
        <v>1.4651419998871651E-2</v>
      </c>
      <c r="Y7" s="5">
        <v>-0.23704183648810437</v>
      </c>
      <c r="Z7" s="5">
        <v>-0.22239041648923269</v>
      </c>
      <c r="AA7" s="2">
        <v>79.230769230769226</v>
      </c>
    </row>
    <row r="8" spans="1:28">
      <c r="A8" t="s">
        <v>28</v>
      </c>
      <c r="B8">
        <v>18</v>
      </c>
      <c r="C8">
        <v>2</v>
      </c>
      <c r="D8">
        <v>16</v>
      </c>
      <c r="E8" t="s">
        <v>29</v>
      </c>
      <c r="F8" t="s">
        <v>33</v>
      </c>
      <c r="G8" s="2">
        <v>25.64</v>
      </c>
      <c r="H8" s="2" t="s">
        <v>31</v>
      </c>
      <c r="I8" s="2" t="s">
        <v>31</v>
      </c>
      <c r="J8" s="2">
        <v>0</v>
      </c>
      <c r="K8" s="2">
        <v>25.64</v>
      </c>
      <c r="L8" s="3">
        <v>100</v>
      </c>
      <c r="M8" s="3">
        <v>0</v>
      </c>
      <c r="N8" s="3">
        <v>5</v>
      </c>
      <c r="O8" s="3">
        <v>0</v>
      </c>
      <c r="P8" s="3">
        <v>0</v>
      </c>
      <c r="Q8" s="3">
        <f>(N8/6)*100</f>
        <v>83.333333333333343</v>
      </c>
      <c r="R8" s="2">
        <f>G8/N8</f>
        <v>5.1280000000000001</v>
      </c>
      <c r="S8" s="2" t="s">
        <v>32</v>
      </c>
      <c r="T8" s="2" t="s">
        <v>32</v>
      </c>
      <c r="U8" s="4">
        <v>3.2316247829861129</v>
      </c>
      <c r="V8" s="5">
        <v>42.498387538580261</v>
      </c>
      <c r="W8" s="5">
        <v>45.73001232156637</v>
      </c>
      <c r="X8" s="5">
        <v>9.0265563022948539E-3</v>
      </c>
      <c r="Y8" s="5">
        <v>6.5464009621623853E-2</v>
      </c>
      <c r="Z8" s="5">
        <v>7.44905659239187E-2</v>
      </c>
      <c r="AA8" s="2">
        <v>78.656126482213438</v>
      </c>
    </row>
    <row r="9" spans="1:28">
      <c r="A9" t="s">
        <v>28</v>
      </c>
      <c r="B9">
        <v>19</v>
      </c>
      <c r="C9">
        <v>2</v>
      </c>
      <c r="D9">
        <v>16</v>
      </c>
      <c r="E9" t="s">
        <v>29</v>
      </c>
      <c r="F9" t="s">
        <v>34</v>
      </c>
      <c r="G9" s="2">
        <v>30.35</v>
      </c>
      <c r="H9" s="2" t="s">
        <v>31</v>
      </c>
      <c r="I9" s="2" t="s">
        <v>31</v>
      </c>
      <c r="J9" s="2">
        <v>0</v>
      </c>
      <c r="K9" s="2">
        <v>30.35</v>
      </c>
      <c r="L9" s="3">
        <v>100</v>
      </c>
      <c r="M9" s="3">
        <v>0</v>
      </c>
      <c r="N9" s="3">
        <v>4</v>
      </c>
      <c r="O9" s="3">
        <v>0</v>
      </c>
      <c r="P9" s="3">
        <v>0</v>
      </c>
      <c r="Q9" s="3">
        <f>(N9/6)*100</f>
        <v>66.666666666666657</v>
      </c>
      <c r="R9" s="2">
        <f>G9/N9</f>
        <v>7.5875000000000004</v>
      </c>
      <c r="S9" s="2" t="s">
        <v>32</v>
      </c>
      <c r="T9" s="2" t="s">
        <v>32</v>
      </c>
      <c r="U9" s="4">
        <v>4.5039697188175936</v>
      </c>
      <c r="V9" s="5">
        <v>35.293168629335895</v>
      </c>
      <c r="W9" s="5">
        <v>39.797138348153489</v>
      </c>
      <c r="X9" s="5">
        <v>1.0836456466275474E-2</v>
      </c>
      <c r="Y9" s="5">
        <v>3.032589117318623E-2</v>
      </c>
      <c r="Z9" s="5">
        <v>4.1162347639461708E-2</v>
      </c>
      <c r="AA9" s="2">
        <v>77.992277992278005</v>
      </c>
    </row>
    <row r="10" spans="1:28">
      <c r="A10" t="s">
        <v>28</v>
      </c>
      <c r="B10">
        <v>20</v>
      </c>
      <c r="C10">
        <v>2</v>
      </c>
      <c r="D10">
        <v>16</v>
      </c>
      <c r="E10" t="s">
        <v>29</v>
      </c>
      <c r="F10" t="s">
        <v>35</v>
      </c>
      <c r="G10" s="2">
        <v>20.14</v>
      </c>
      <c r="H10" s="2" t="s">
        <v>31</v>
      </c>
      <c r="I10" s="2" t="s">
        <v>31</v>
      </c>
      <c r="J10" s="2">
        <v>0</v>
      </c>
      <c r="K10" s="2">
        <v>20.14</v>
      </c>
      <c r="L10" s="3">
        <v>100</v>
      </c>
      <c r="M10" s="3">
        <v>0</v>
      </c>
      <c r="N10" s="3">
        <v>2</v>
      </c>
      <c r="O10" s="3">
        <v>0</v>
      </c>
      <c r="P10" s="3">
        <v>0</v>
      </c>
      <c r="Q10" s="3">
        <f>(N10/6)*100</f>
        <v>33.333333333333329</v>
      </c>
      <c r="R10" s="2">
        <f>G10/N10</f>
        <v>10.07</v>
      </c>
      <c r="S10" s="2" t="s">
        <v>32</v>
      </c>
      <c r="T10" s="2" t="s">
        <v>32</v>
      </c>
      <c r="U10" s="4">
        <v>3.9949351622874829</v>
      </c>
      <c r="V10" s="5">
        <v>34.033549922720262</v>
      </c>
      <c r="W10" s="5">
        <v>38.028485085007745</v>
      </c>
      <c r="X10" s="5">
        <v>1.3075864214085587E-2</v>
      </c>
      <c r="Y10" s="5">
        <v>4.5811092932294364E-2</v>
      </c>
      <c r="Z10" s="5">
        <v>5.8886957146379953E-2</v>
      </c>
      <c r="AA10" s="2">
        <v>81.684981684981679</v>
      </c>
    </row>
    <row r="11" spans="1:28">
      <c r="A11" t="s">
        <v>28</v>
      </c>
      <c r="B11">
        <v>21</v>
      </c>
      <c r="C11">
        <v>2</v>
      </c>
      <c r="D11">
        <v>16</v>
      </c>
      <c r="E11" t="s">
        <v>29</v>
      </c>
      <c r="F11" t="s">
        <v>36</v>
      </c>
      <c r="G11" s="2">
        <v>15.19</v>
      </c>
      <c r="H11" s="2" t="s">
        <v>31</v>
      </c>
      <c r="I11" s="2" t="s">
        <v>31</v>
      </c>
      <c r="J11" s="2">
        <v>0</v>
      </c>
      <c r="K11" s="2">
        <v>15.19</v>
      </c>
      <c r="L11" s="3">
        <v>100</v>
      </c>
      <c r="M11" s="3">
        <v>0</v>
      </c>
      <c r="N11" s="3">
        <v>1</v>
      </c>
      <c r="O11" s="3">
        <v>0</v>
      </c>
      <c r="P11" s="3">
        <v>0</v>
      </c>
      <c r="Q11" s="3">
        <f>(N11/6)*100</f>
        <v>16.666666666666664</v>
      </c>
      <c r="R11" s="2">
        <f>G11/N11</f>
        <v>15.19</v>
      </c>
      <c r="S11" s="2" t="s">
        <v>32</v>
      </c>
      <c r="T11" s="2" t="s">
        <v>32</v>
      </c>
      <c r="U11" s="4">
        <v>11.37212920753327</v>
      </c>
      <c r="V11" s="5">
        <v>27.887542887548417</v>
      </c>
      <c r="W11" s="5">
        <v>39.259672095081683</v>
      </c>
      <c r="X11" s="5">
        <v>3.7973979052280532E-2</v>
      </c>
      <c r="Y11" s="5">
        <v>-1.1794454496746605E-2</v>
      </c>
      <c r="Z11" s="5">
        <v>2.6179524555533913E-2</v>
      </c>
      <c r="AA11" s="2">
        <v>80.291970802919707</v>
      </c>
    </row>
    <row r="12" spans="1:28">
      <c r="A12" t="s">
        <v>28</v>
      </c>
      <c r="B12">
        <v>33</v>
      </c>
      <c r="C12">
        <v>3</v>
      </c>
      <c r="D12">
        <v>18</v>
      </c>
      <c r="E12" t="s">
        <v>29</v>
      </c>
      <c r="F12" t="s">
        <v>30</v>
      </c>
      <c r="G12" s="2">
        <v>22.85</v>
      </c>
      <c r="H12" s="2" t="s">
        <v>31</v>
      </c>
      <c r="I12" s="2" t="s">
        <v>31</v>
      </c>
      <c r="J12" s="2">
        <v>0</v>
      </c>
      <c r="K12" s="2">
        <v>22.85</v>
      </c>
      <c r="L12" s="3">
        <v>100</v>
      </c>
      <c r="M12" s="3">
        <v>0</v>
      </c>
      <c r="N12" s="3">
        <v>6</v>
      </c>
      <c r="O12" s="3">
        <v>0</v>
      </c>
      <c r="P12" s="3">
        <v>0</v>
      </c>
      <c r="Q12" s="3">
        <f>(N12/6)*100</f>
        <v>100</v>
      </c>
      <c r="R12" s="2">
        <f>G12/N12</f>
        <v>3.8083333333333336</v>
      </c>
      <c r="S12" s="2" t="s">
        <v>32</v>
      </c>
      <c r="T12" s="2" t="s">
        <v>32</v>
      </c>
      <c r="U12" s="4">
        <v>7.4499796629319261</v>
      </c>
      <c r="V12" s="5">
        <v>20.559627739593466</v>
      </c>
      <c r="W12" s="5">
        <v>28.009607402525393</v>
      </c>
      <c r="X12" s="5">
        <v>2.3974174050224433E-2</v>
      </c>
      <c r="Y12" s="5">
        <v>-0.25666165227551213</v>
      </c>
      <c r="Z12" s="5">
        <v>-0.23268747822528768</v>
      </c>
      <c r="AA12" s="2">
        <v>77.031802120141336</v>
      </c>
    </row>
    <row r="13" spans="1:28">
      <c r="A13" t="s">
        <v>28</v>
      </c>
      <c r="B13">
        <v>34</v>
      </c>
      <c r="C13">
        <v>3</v>
      </c>
      <c r="D13">
        <v>18</v>
      </c>
      <c r="E13" t="s">
        <v>29</v>
      </c>
      <c r="F13" t="s">
        <v>33</v>
      </c>
      <c r="G13" s="2">
        <v>14.75</v>
      </c>
      <c r="H13" s="2" t="s">
        <v>31</v>
      </c>
      <c r="I13" s="2" t="s">
        <v>31</v>
      </c>
      <c r="J13" s="2">
        <v>0</v>
      </c>
      <c r="K13" s="2">
        <v>14.75</v>
      </c>
      <c r="L13" s="3">
        <v>100</v>
      </c>
      <c r="M13" s="3">
        <v>0</v>
      </c>
      <c r="N13" s="3">
        <v>5</v>
      </c>
      <c r="O13" s="3">
        <v>0</v>
      </c>
      <c r="P13" s="3">
        <v>0</v>
      </c>
      <c r="Q13" s="3">
        <f>(N13/6)*100</f>
        <v>83.333333333333343</v>
      </c>
      <c r="R13" s="2">
        <f>G13/N13</f>
        <v>2.95</v>
      </c>
      <c r="S13" s="2" t="s">
        <v>32</v>
      </c>
      <c r="T13" s="2" t="s">
        <v>32</v>
      </c>
      <c r="U13" s="4">
        <v>12.264781063354214</v>
      </c>
      <c r="V13" s="5">
        <v>25.455627455530717</v>
      </c>
      <c r="W13" s="5">
        <v>37.720408518884931</v>
      </c>
      <c r="X13" s="5">
        <v>4.080334256065863E-2</v>
      </c>
      <c r="Y13" s="5">
        <v>2.7757177515527091E-2</v>
      </c>
      <c r="Z13" s="5">
        <v>6.8560520076185724E-2</v>
      </c>
      <c r="AA13" s="2">
        <v>77.397260273972606</v>
      </c>
    </row>
    <row r="14" spans="1:28">
      <c r="A14" t="s">
        <v>28</v>
      </c>
      <c r="B14">
        <v>35</v>
      </c>
      <c r="C14">
        <v>3</v>
      </c>
      <c r="D14">
        <v>18</v>
      </c>
      <c r="E14" t="s">
        <v>29</v>
      </c>
      <c r="F14" t="s">
        <v>34</v>
      </c>
      <c r="G14" s="2">
        <v>25.1</v>
      </c>
      <c r="H14" s="2" t="s">
        <v>31</v>
      </c>
      <c r="I14" s="2" t="s">
        <v>31</v>
      </c>
      <c r="J14" s="2">
        <v>0</v>
      </c>
      <c r="K14" s="2">
        <v>25.1</v>
      </c>
      <c r="L14" s="3">
        <v>100</v>
      </c>
      <c r="M14" s="3">
        <v>0</v>
      </c>
      <c r="N14" s="3">
        <v>4</v>
      </c>
      <c r="O14" s="3">
        <v>0</v>
      </c>
      <c r="P14" s="3">
        <v>0</v>
      </c>
      <c r="Q14" s="3">
        <f>(N14/6)*100</f>
        <v>66.666666666666657</v>
      </c>
      <c r="R14" s="2">
        <f>G14/N14</f>
        <v>6.2750000000000004</v>
      </c>
      <c r="S14" s="2" t="s">
        <v>32</v>
      </c>
      <c r="T14" s="2" t="s">
        <v>32</v>
      </c>
      <c r="U14" s="4">
        <v>16.447878030011537</v>
      </c>
      <c r="V14" s="5">
        <v>20.206422983198667</v>
      </c>
      <c r="W14" s="5">
        <v>36.654301013210201</v>
      </c>
      <c r="X14" s="5">
        <v>5.644874556679718E-2</v>
      </c>
      <c r="Y14" s="5">
        <v>-5.0558710714961944E-3</v>
      </c>
      <c r="Z14" s="5">
        <v>5.1392874495300972E-2</v>
      </c>
      <c r="AA14" s="2">
        <v>81.818181818181827</v>
      </c>
    </row>
    <row r="15" spans="1:28">
      <c r="A15" t="s">
        <v>28</v>
      </c>
      <c r="B15">
        <v>36</v>
      </c>
      <c r="C15">
        <v>3</v>
      </c>
      <c r="D15">
        <v>18</v>
      </c>
      <c r="E15" t="s">
        <v>29</v>
      </c>
      <c r="F15" t="s">
        <v>35</v>
      </c>
      <c r="G15" s="2">
        <v>33.159999999999997</v>
      </c>
      <c r="H15" s="2" t="s">
        <v>31</v>
      </c>
      <c r="I15" s="2" t="s">
        <v>31</v>
      </c>
      <c r="J15" s="2">
        <v>0</v>
      </c>
      <c r="K15" s="2">
        <v>33.159999999999997</v>
      </c>
      <c r="L15" s="3">
        <v>100</v>
      </c>
      <c r="M15" s="3">
        <v>0</v>
      </c>
      <c r="N15" s="3">
        <v>2</v>
      </c>
      <c r="O15" s="3">
        <v>0</v>
      </c>
      <c r="P15" s="3">
        <v>0</v>
      </c>
      <c r="Q15" s="3">
        <f>(N15/6)*100</f>
        <v>33.333333333333329</v>
      </c>
      <c r="R15" s="2">
        <f>G15/N15</f>
        <v>16.579999999999998</v>
      </c>
      <c r="S15" s="2" t="s">
        <v>32</v>
      </c>
      <c r="T15" s="2" t="s">
        <v>32</v>
      </c>
      <c r="U15" s="4">
        <v>5.4168578392359761</v>
      </c>
      <c r="V15" s="5">
        <v>19.700890038466639</v>
      </c>
      <c r="W15" s="5">
        <v>25.117747877702616</v>
      </c>
      <c r="X15" s="5">
        <v>1.8540954883665382E-2</v>
      </c>
      <c r="Y15" s="5">
        <v>-4.4959977971588405E-2</v>
      </c>
      <c r="Z15" s="5">
        <v>-2.6419023087923009E-2</v>
      </c>
      <c r="AA15" s="2">
        <v>81.395348837209298</v>
      </c>
    </row>
    <row r="16" spans="1:28">
      <c r="A16" t="s">
        <v>28</v>
      </c>
      <c r="B16">
        <v>37</v>
      </c>
      <c r="C16">
        <v>3</v>
      </c>
      <c r="D16">
        <v>18</v>
      </c>
      <c r="E16" t="s">
        <v>29</v>
      </c>
      <c r="F16" t="s">
        <v>36</v>
      </c>
      <c r="G16" s="2">
        <v>17.38</v>
      </c>
      <c r="H16" s="2" t="s">
        <v>31</v>
      </c>
      <c r="I16" s="2" t="s">
        <v>31</v>
      </c>
      <c r="J16" s="2">
        <v>0</v>
      </c>
      <c r="K16" s="2">
        <v>17.38</v>
      </c>
      <c r="L16" s="3">
        <v>100</v>
      </c>
      <c r="M16" s="3">
        <v>0</v>
      </c>
      <c r="N16" s="3">
        <v>1</v>
      </c>
      <c r="O16" s="3">
        <v>0</v>
      </c>
      <c r="P16" s="3">
        <v>0</v>
      </c>
      <c r="Q16" s="3">
        <f>(N16/6)*100</f>
        <v>16.666666666666664</v>
      </c>
      <c r="R16" s="2">
        <f>G16/N16</f>
        <v>17.38</v>
      </c>
      <c r="S16" s="2" t="s">
        <v>32</v>
      </c>
      <c r="T16" s="2" t="s">
        <v>32</v>
      </c>
      <c r="U16" s="4">
        <v>11.538538011695904</v>
      </c>
      <c r="V16" s="5">
        <v>19.600103963612732</v>
      </c>
      <c r="W16" s="5">
        <v>31.138641975308637</v>
      </c>
      <c r="X16" s="5">
        <v>2.8896482260195915E-2</v>
      </c>
      <c r="Y16" s="5">
        <v>-2.4367154872517232E-3</v>
      </c>
      <c r="Z16" s="5">
        <v>2.6459766772944204E-2</v>
      </c>
      <c r="AA16" s="2">
        <v>79.347826086956502</v>
      </c>
      <c r="AB16" t="s">
        <v>41</v>
      </c>
    </row>
    <row r="17" spans="1:27">
      <c r="A17" t="s">
        <v>28</v>
      </c>
      <c r="B17">
        <v>49</v>
      </c>
      <c r="C17">
        <v>4</v>
      </c>
      <c r="D17">
        <v>19</v>
      </c>
      <c r="E17" t="s">
        <v>29</v>
      </c>
      <c r="F17" t="s">
        <v>30</v>
      </c>
      <c r="G17" s="2">
        <v>42.42</v>
      </c>
      <c r="H17" s="2" t="s">
        <v>31</v>
      </c>
      <c r="I17" s="2" t="s">
        <v>31</v>
      </c>
      <c r="J17" s="2">
        <v>0</v>
      </c>
      <c r="K17" s="2">
        <v>42.42</v>
      </c>
      <c r="L17" s="3">
        <v>100</v>
      </c>
      <c r="M17" s="3">
        <v>0</v>
      </c>
      <c r="N17" s="3">
        <v>6</v>
      </c>
      <c r="O17" s="3">
        <v>0</v>
      </c>
      <c r="P17" s="3">
        <v>0</v>
      </c>
      <c r="Q17" s="3">
        <f>(N17/6)*100</f>
        <v>100</v>
      </c>
      <c r="R17" s="2">
        <f>G17/N17</f>
        <v>7.07</v>
      </c>
      <c r="S17" s="2" t="s">
        <v>32</v>
      </c>
      <c r="T17" s="2" t="s">
        <v>32</v>
      </c>
      <c r="U17" s="4">
        <v>13.436941012355517</v>
      </c>
      <c r="V17" s="5">
        <v>20.520102741242642</v>
      </c>
      <c r="W17" s="5">
        <v>33.957043753598157</v>
      </c>
      <c r="X17" s="5">
        <v>4.4082366165815977E-2</v>
      </c>
      <c r="Y17" s="5">
        <v>-0.25456125595733853</v>
      </c>
      <c r="Z17" s="5">
        <v>-0.21047888979152254</v>
      </c>
      <c r="AA17" s="2">
        <v>73.913043478260875</v>
      </c>
    </row>
    <row r="18" spans="1:27">
      <c r="A18" t="s">
        <v>28</v>
      </c>
      <c r="B18">
        <v>50</v>
      </c>
      <c r="C18">
        <v>4</v>
      </c>
      <c r="D18">
        <v>19</v>
      </c>
      <c r="E18" t="s">
        <v>29</v>
      </c>
      <c r="F18" t="s">
        <v>33</v>
      </c>
      <c r="G18" s="2">
        <v>35.79</v>
      </c>
      <c r="H18" s="2" t="s">
        <v>31</v>
      </c>
      <c r="I18" s="2" t="s">
        <v>31</v>
      </c>
      <c r="J18" s="2">
        <v>0</v>
      </c>
      <c r="K18" s="2">
        <v>35.79</v>
      </c>
      <c r="L18" s="3">
        <v>100</v>
      </c>
      <c r="M18" s="3">
        <v>0</v>
      </c>
      <c r="N18" s="3">
        <v>5</v>
      </c>
      <c r="O18" s="3">
        <v>0</v>
      </c>
      <c r="P18" s="3">
        <v>0</v>
      </c>
      <c r="Q18" s="3">
        <f>(N18/6)*100</f>
        <v>83.333333333333343</v>
      </c>
      <c r="R18" s="2">
        <f>G18/N18</f>
        <v>7.1579999999999995</v>
      </c>
      <c r="S18" s="2" t="s">
        <v>32</v>
      </c>
      <c r="T18" s="2" t="s">
        <v>32</v>
      </c>
      <c r="U18" s="4">
        <v>6.8470386266094438</v>
      </c>
      <c r="V18" s="5">
        <v>18.321529457666795</v>
      </c>
      <c r="W18" s="5">
        <v>25.168568084276238</v>
      </c>
      <c r="X18" s="5">
        <v>2.1412626055549829E-2</v>
      </c>
      <c r="Y18" s="5">
        <v>1.9155111538373862E-2</v>
      </c>
      <c r="Z18" s="5">
        <v>4.0567737593923688E-2</v>
      </c>
      <c r="AA18" s="2">
        <v>62.500000000000014</v>
      </c>
    </row>
    <row r="19" spans="1:27">
      <c r="A19" t="s">
        <v>28</v>
      </c>
      <c r="B19">
        <v>51</v>
      </c>
      <c r="C19">
        <v>4</v>
      </c>
      <c r="D19">
        <v>19</v>
      </c>
      <c r="E19" t="s">
        <v>29</v>
      </c>
      <c r="F19" t="s">
        <v>34</v>
      </c>
      <c r="G19" s="2">
        <v>21.9</v>
      </c>
      <c r="H19" s="2" t="s">
        <v>31</v>
      </c>
      <c r="I19" s="2" t="s">
        <v>31</v>
      </c>
      <c r="J19" s="2">
        <v>0</v>
      </c>
      <c r="K19" s="2">
        <v>21.9</v>
      </c>
      <c r="L19" s="3">
        <v>100</v>
      </c>
      <c r="M19" s="3">
        <v>0</v>
      </c>
      <c r="N19" s="3">
        <v>4</v>
      </c>
      <c r="O19" s="3">
        <v>0</v>
      </c>
      <c r="P19" s="3">
        <v>0</v>
      </c>
      <c r="Q19" s="3">
        <f>(N19/6)*100</f>
        <v>66.666666666666657</v>
      </c>
      <c r="R19" s="2">
        <f>G19/N19</f>
        <v>5.4749999999999996</v>
      </c>
      <c r="S19" s="2" t="s">
        <v>32</v>
      </c>
      <c r="T19" s="2" t="s">
        <v>32</v>
      </c>
      <c r="U19" s="4">
        <v>19.943359253499221</v>
      </c>
      <c r="V19" s="5">
        <v>28.20541845691541</v>
      </c>
      <c r="W19" s="5">
        <v>48.148777710414635</v>
      </c>
      <c r="X19" s="5">
        <v>6.8463336714109091E-2</v>
      </c>
      <c r="Y19" s="5">
        <v>2.2339225717684173E-2</v>
      </c>
      <c r="Z19" s="5">
        <v>9.0802562431793271E-2</v>
      </c>
      <c r="AA19" s="2">
        <v>80.84415584415585</v>
      </c>
    </row>
    <row r="20" spans="1:27">
      <c r="A20" t="s">
        <v>28</v>
      </c>
      <c r="B20">
        <v>52</v>
      </c>
      <c r="C20">
        <v>4</v>
      </c>
      <c r="D20">
        <v>19</v>
      </c>
      <c r="E20" t="s">
        <v>29</v>
      </c>
      <c r="F20" t="s">
        <v>35</v>
      </c>
      <c r="G20" s="2">
        <v>18.309999999999999</v>
      </c>
      <c r="H20" s="2" t="s">
        <v>31</v>
      </c>
      <c r="I20" s="2" t="s">
        <v>31</v>
      </c>
      <c r="J20" s="2">
        <v>0</v>
      </c>
      <c r="K20" s="2">
        <v>18.309999999999999</v>
      </c>
      <c r="L20" s="3">
        <v>100</v>
      </c>
      <c r="M20" s="3">
        <v>0</v>
      </c>
      <c r="N20" s="3">
        <v>2</v>
      </c>
      <c r="O20" s="3">
        <v>0</v>
      </c>
      <c r="P20" s="3">
        <v>0</v>
      </c>
      <c r="Q20" s="3">
        <f>(N20/6)*100</f>
        <v>33.333333333333329</v>
      </c>
      <c r="R20" s="2">
        <f>G20/N20</f>
        <v>9.1549999999999994</v>
      </c>
      <c r="S20" s="2" t="s">
        <v>32</v>
      </c>
      <c r="T20" s="2" t="s">
        <v>32</v>
      </c>
      <c r="U20" s="4">
        <v>12.597366480788937</v>
      </c>
      <c r="V20" s="5">
        <v>17.958591942932429</v>
      </c>
      <c r="W20" s="5">
        <v>30.555958423721364</v>
      </c>
      <c r="X20" s="5">
        <v>3.7560656437688321E-2</v>
      </c>
      <c r="Y20" s="5">
        <v>-3.3569913565425935E-2</v>
      </c>
      <c r="Z20" s="5">
        <v>3.9907428722623858E-3</v>
      </c>
      <c r="AA20" s="2">
        <v>81.229773462783172</v>
      </c>
    </row>
    <row r="21" spans="1:27">
      <c r="A21" t="s">
        <v>28</v>
      </c>
      <c r="B21">
        <v>53</v>
      </c>
      <c r="C21">
        <v>4</v>
      </c>
      <c r="D21">
        <v>19</v>
      </c>
      <c r="E21" t="s">
        <v>29</v>
      </c>
      <c r="F21" t="s">
        <v>36</v>
      </c>
      <c r="G21" s="2">
        <v>13.51</v>
      </c>
      <c r="H21" s="2" t="s">
        <v>31</v>
      </c>
      <c r="I21" s="2" t="s">
        <v>31</v>
      </c>
      <c r="J21" s="2">
        <v>0</v>
      </c>
      <c r="K21" s="2">
        <v>13.51</v>
      </c>
      <c r="L21" s="3">
        <v>100</v>
      </c>
      <c r="M21" s="3">
        <v>0</v>
      </c>
      <c r="N21" s="3">
        <v>1</v>
      </c>
      <c r="O21" s="3">
        <v>0</v>
      </c>
      <c r="P21" s="3">
        <v>0</v>
      </c>
      <c r="Q21" s="3">
        <f>(N21/6)*100</f>
        <v>16.666666666666664</v>
      </c>
      <c r="R21" s="2">
        <f>G21/N21</f>
        <v>13.51</v>
      </c>
      <c r="S21" s="2" t="s">
        <v>32</v>
      </c>
      <c r="T21" s="2" t="s">
        <v>32</v>
      </c>
      <c r="U21" s="4">
        <v>13.58875193798449</v>
      </c>
      <c r="V21" s="5">
        <v>16.790670111972435</v>
      </c>
      <c r="W21" s="5">
        <v>30.379422049956926</v>
      </c>
      <c r="X21" s="5">
        <v>4.6285273315604718E-2</v>
      </c>
      <c r="Y21" s="5">
        <v>-2.670791376777007E-2</v>
      </c>
      <c r="Z21" s="5">
        <v>1.9577359547834648E-2</v>
      </c>
      <c r="AA21" s="2">
        <v>75.675675675675663</v>
      </c>
    </row>
    <row r="22" spans="1:27">
      <c r="A22" t="s">
        <v>28</v>
      </c>
      <c r="B22">
        <v>65</v>
      </c>
      <c r="C22">
        <v>5</v>
      </c>
      <c r="D22">
        <v>20</v>
      </c>
      <c r="E22" t="s">
        <v>29</v>
      </c>
      <c r="F22" t="s">
        <v>30</v>
      </c>
      <c r="G22" s="2">
        <v>41.36</v>
      </c>
      <c r="H22" s="2" t="s">
        <v>31</v>
      </c>
      <c r="I22" s="2" t="s">
        <v>31</v>
      </c>
      <c r="J22" s="2">
        <v>0</v>
      </c>
      <c r="K22" s="2">
        <v>41.36</v>
      </c>
      <c r="L22" s="3">
        <v>100</v>
      </c>
      <c r="M22" s="3">
        <v>0</v>
      </c>
      <c r="N22" s="3">
        <v>6</v>
      </c>
      <c r="O22" s="3">
        <v>0</v>
      </c>
      <c r="P22" s="3">
        <v>0</v>
      </c>
      <c r="Q22" s="3">
        <f>(N22/6)*100</f>
        <v>100</v>
      </c>
      <c r="R22" s="2">
        <f>G22/N22</f>
        <v>6.8933333333333335</v>
      </c>
      <c r="S22" s="2" t="s">
        <v>32</v>
      </c>
      <c r="T22" s="2" t="s">
        <v>32</v>
      </c>
      <c r="U22" s="4">
        <v>8.6270453044511921</v>
      </c>
      <c r="V22" s="5">
        <v>25.003058080474531</v>
      </c>
      <c r="W22" s="5">
        <v>33.630103384925725</v>
      </c>
      <c r="X22" s="5">
        <v>2.9794793489886156E-2</v>
      </c>
      <c r="Y22" s="5">
        <v>2.2802422798966767E-2</v>
      </c>
      <c r="Z22" s="5">
        <v>5.259721628885293E-2</v>
      </c>
      <c r="AA22" s="2">
        <v>75.367647058823522</v>
      </c>
    </row>
    <row r="23" spans="1:27">
      <c r="A23" t="s">
        <v>28</v>
      </c>
      <c r="B23">
        <v>66</v>
      </c>
      <c r="C23">
        <v>5</v>
      </c>
      <c r="D23">
        <v>20</v>
      </c>
      <c r="E23" t="s">
        <v>29</v>
      </c>
      <c r="F23" t="s">
        <v>33</v>
      </c>
      <c r="G23" s="2">
        <v>28.24</v>
      </c>
      <c r="H23" s="2" t="s">
        <v>31</v>
      </c>
      <c r="I23" s="2" t="s">
        <v>31</v>
      </c>
      <c r="J23" s="2">
        <v>0</v>
      </c>
      <c r="K23" s="2">
        <v>28.24</v>
      </c>
      <c r="L23" s="3">
        <v>100</v>
      </c>
      <c r="M23" s="3">
        <v>0</v>
      </c>
      <c r="N23" s="3">
        <v>5</v>
      </c>
      <c r="O23" s="3">
        <v>0</v>
      </c>
      <c r="P23" s="3">
        <v>0</v>
      </c>
      <c r="Q23" s="3">
        <f>(N23/6)*100</f>
        <v>83.333333333333343</v>
      </c>
      <c r="R23" s="2">
        <f>G23/N23</f>
        <v>5.6479999999999997</v>
      </c>
      <c r="S23" s="2" t="s">
        <v>32</v>
      </c>
      <c r="T23" s="2" t="s">
        <v>32</v>
      </c>
      <c r="U23" s="4">
        <v>6.3745710854397792</v>
      </c>
      <c r="V23" s="5">
        <v>24.77485073773304</v>
      </c>
      <c r="W23" s="5">
        <v>31.149421823172819</v>
      </c>
      <c r="X23" s="5">
        <v>2.1486826045683961E-2</v>
      </c>
      <c r="Y23" s="5">
        <v>-0.17144821031312102</v>
      </c>
      <c r="Z23" s="5">
        <v>-0.14996138426743708</v>
      </c>
      <c r="AA23" s="2">
        <v>75.545851528384276</v>
      </c>
    </row>
    <row r="24" spans="1:27">
      <c r="A24" t="s">
        <v>28</v>
      </c>
      <c r="B24">
        <v>67</v>
      </c>
      <c r="C24">
        <v>5</v>
      </c>
      <c r="D24">
        <v>20</v>
      </c>
      <c r="E24" t="s">
        <v>29</v>
      </c>
      <c r="F24" t="s">
        <v>34</v>
      </c>
      <c r="G24" s="2">
        <v>28.26</v>
      </c>
      <c r="H24" s="2" t="s">
        <v>31</v>
      </c>
      <c r="I24" s="2" t="s">
        <v>31</v>
      </c>
      <c r="J24" s="2">
        <v>0</v>
      </c>
      <c r="K24" s="2">
        <v>28.26</v>
      </c>
      <c r="L24" s="3">
        <v>100</v>
      </c>
      <c r="M24" s="3">
        <v>0</v>
      </c>
      <c r="N24" s="3">
        <v>4</v>
      </c>
      <c r="O24" s="3">
        <v>0</v>
      </c>
      <c r="P24" s="3">
        <v>0</v>
      </c>
      <c r="Q24" s="3">
        <f>(N24/6)*100</f>
        <v>66.666666666666657</v>
      </c>
      <c r="R24" s="2">
        <f>G24/N24</f>
        <v>7.0650000000000004</v>
      </c>
      <c r="S24" s="2" t="s">
        <v>32</v>
      </c>
      <c r="T24" s="2" t="s">
        <v>32</v>
      </c>
      <c r="U24" s="4">
        <v>11.536465995869099</v>
      </c>
      <c r="V24" s="5">
        <v>17.75783626728315</v>
      </c>
      <c r="W24" s="5">
        <v>29.294302263152247</v>
      </c>
      <c r="X24" s="5">
        <v>3.7663475410848607E-2</v>
      </c>
      <c r="Y24" s="5">
        <v>-3.8683015736402258E-3</v>
      </c>
      <c r="Z24" s="5">
        <v>3.3795173837208377E-2</v>
      </c>
      <c r="AA24" s="2">
        <v>77.972027972027973</v>
      </c>
    </row>
    <row r="25" spans="1:27">
      <c r="A25" t="s">
        <v>28</v>
      </c>
      <c r="B25">
        <v>68</v>
      </c>
      <c r="C25">
        <v>5</v>
      </c>
      <c r="D25">
        <v>20</v>
      </c>
      <c r="E25" t="s">
        <v>29</v>
      </c>
      <c r="F25" t="s">
        <v>35</v>
      </c>
      <c r="G25" s="2">
        <v>20.51</v>
      </c>
      <c r="H25" s="2" t="s">
        <v>31</v>
      </c>
      <c r="I25" s="2" t="s">
        <v>31</v>
      </c>
      <c r="J25" s="2">
        <v>0</v>
      </c>
      <c r="K25" s="2">
        <v>20.51</v>
      </c>
      <c r="L25" s="3">
        <v>100</v>
      </c>
      <c r="M25" s="3">
        <v>0</v>
      </c>
      <c r="N25" s="3">
        <v>2</v>
      </c>
      <c r="O25" s="3">
        <v>0</v>
      </c>
      <c r="P25" s="3">
        <v>0</v>
      </c>
      <c r="Q25" s="3">
        <f>(N25/6)*100</f>
        <v>33.333333333333329</v>
      </c>
      <c r="R25" s="2">
        <f>G25/N25</f>
        <v>10.255000000000001</v>
      </c>
      <c r="S25" s="2" t="s">
        <v>32</v>
      </c>
      <c r="T25" s="2" t="s">
        <v>32</v>
      </c>
      <c r="U25" s="4">
        <v>2.8421938029905958</v>
      </c>
      <c r="V25" s="5">
        <v>16.475023647294584</v>
      </c>
      <c r="W25" s="5">
        <v>19.317217450285181</v>
      </c>
      <c r="X25" s="5">
        <v>7.7544588158193319E-3</v>
      </c>
      <c r="Y25" s="5">
        <v>-0.24137035884168445</v>
      </c>
      <c r="Z25" s="5">
        <v>-0.2336159000258651</v>
      </c>
      <c r="AA25" s="2">
        <v>75.655430711610478</v>
      </c>
    </row>
    <row r="26" spans="1:27">
      <c r="A26" t="s">
        <v>28</v>
      </c>
      <c r="B26">
        <v>69</v>
      </c>
      <c r="C26">
        <v>5</v>
      </c>
      <c r="D26">
        <v>20</v>
      </c>
      <c r="E26" t="s">
        <v>29</v>
      </c>
      <c r="F26" t="s">
        <v>36</v>
      </c>
      <c r="G26" s="2" t="s">
        <v>31</v>
      </c>
      <c r="H26" s="2" t="s">
        <v>31</v>
      </c>
      <c r="I26" s="2" t="s">
        <v>31</v>
      </c>
      <c r="J26" s="2">
        <v>0</v>
      </c>
      <c r="K26" s="2">
        <v>0</v>
      </c>
      <c r="L26" s="3">
        <v>0</v>
      </c>
      <c r="M26" s="3">
        <v>0</v>
      </c>
      <c r="N26" s="3">
        <v>1</v>
      </c>
      <c r="O26" s="3">
        <v>0</v>
      </c>
      <c r="P26" s="3">
        <v>0</v>
      </c>
      <c r="Q26" s="3">
        <f>(N26/6)*100</f>
        <v>16.666666666666664</v>
      </c>
      <c r="R26" s="2" t="s">
        <v>32</v>
      </c>
      <c r="S26" s="2" t="s">
        <v>38</v>
      </c>
      <c r="T26" s="2" t="s">
        <v>38</v>
      </c>
      <c r="U26" s="4">
        <v>10.282617980884108</v>
      </c>
      <c r="V26" s="5">
        <v>36.238587216248497</v>
      </c>
      <c r="W26" s="5">
        <v>46.521205197132602</v>
      </c>
      <c r="X26" s="5">
        <v>3.3722112146008856E-2</v>
      </c>
      <c r="Y26" s="5">
        <v>-6.362552798426882E-2</v>
      </c>
      <c r="Z26" s="5">
        <v>-2.9903415838259995E-2</v>
      </c>
      <c r="AA26" s="2">
        <v>79.288025889967628</v>
      </c>
    </row>
    <row r="27" spans="1:27">
      <c r="A27" t="s">
        <v>28</v>
      </c>
      <c r="B27">
        <v>81</v>
      </c>
      <c r="C27">
        <v>6</v>
      </c>
      <c r="D27">
        <v>20</v>
      </c>
      <c r="E27" t="s">
        <v>29</v>
      </c>
      <c r="F27" t="s">
        <v>30</v>
      </c>
      <c r="G27" s="2">
        <v>49.47</v>
      </c>
      <c r="H27" s="2" t="s">
        <v>31</v>
      </c>
      <c r="I27" s="2" t="s">
        <v>31</v>
      </c>
      <c r="J27" s="2">
        <v>0</v>
      </c>
      <c r="K27" s="2">
        <v>49.47</v>
      </c>
      <c r="L27" s="3">
        <v>100</v>
      </c>
      <c r="M27" s="3">
        <v>0</v>
      </c>
      <c r="N27" s="3">
        <v>6</v>
      </c>
      <c r="O27" s="3">
        <v>0</v>
      </c>
      <c r="P27" s="3">
        <v>0</v>
      </c>
      <c r="Q27" s="3">
        <f>(N27/6)*100</f>
        <v>100</v>
      </c>
      <c r="R27" s="2">
        <f>G27/N27</f>
        <v>8.2449999999999992</v>
      </c>
      <c r="S27" s="2" t="s">
        <v>32</v>
      </c>
      <c r="T27" s="2" t="s">
        <v>32</v>
      </c>
      <c r="U27" s="4">
        <v>5.5842929962479868</v>
      </c>
      <c r="V27" s="5">
        <v>51.439183313074544</v>
      </c>
      <c r="W27" s="5">
        <v>57.023476309322497</v>
      </c>
      <c r="X27" s="5">
        <v>1.8037173182162105E-2</v>
      </c>
      <c r="Y27" s="5">
        <v>0.13876944308652239</v>
      </c>
      <c r="Z27" s="5">
        <v>0.15680661626868436</v>
      </c>
      <c r="AA27" s="2">
        <v>69.381107491856682</v>
      </c>
    </row>
    <row r="28" spans="1:27">
      <c r="A28" t="s">
        <v>28</v>
      </c>
      <c r="B28">
        <v>82</v>
      </c>
      <c r="C28">
        <v>6</v>
      </c>
      <c r="D28">
        <v>20</v>
      </c>
      <c r="E28" t="s">
        <v>29</v>
      </c>
      <c r="F28" t="s">
        <v>33</v>
      </c>
      <c r="G28" s="2">
        <v>36.76</v>
      </c>
      <c r="H28" s="2" t="s">
        <v>31</v>
      </c>
      <c r="I28" s="2" t="s">
        <v>31</v>
      </c>
      <c r="J28" s="2">
        <v>0</v>
      </c>
      <c r="K28" s="2">
        <v>36.76</v>
      </c>
      <c r="L28" s="3">
        <v>100</v>
      </c>
      <c r="M28" s="3">
        <v>0</v>
      </c>
      <c r="N28" s="3">
        <v>5</v>
      </c>
      <c r="O28" s="3">
        <v>0</v>
      </c>
      <c r="P28" s="3">
        <v>0</v>
      </c>
      <c r="Q28" s="3">
        <f>(N28/6)*100</f>
        <v>83.333333333333343</v>
      </c>
      <c r="R28" s="2">
        <f>G28/N28</f>
        <v>7.3519999999999994</v>
      </c>
      <c r="S28" s="2" t="s">
        <v>32</v>
      </c>
      <c r="T28" s="2" t="s">
        <v>32</v>
      </c>
      <c r="U28" s="4">
        <v>4.0772457278397729</v>
      </c>
      <c r="V28" s="5">
        <v>41.414321311600055</v>
      </c>
      <c r="W28" s="5">
        <v>45.491567039439829</v>
      </c>
      <c r="X28" s="5">
        <v>1.2336001063939533E-2</v>
      </c>
      <c r="Y28" s="5">
        <v>0.10739669705720098</v>
      </c>
      <c r="Z28" s="5">
        <v>0.1197326981211405</v>
      </c>
      <c r="AA28" s="2">
        <v>67.845659163987136</v>
      </c>
    </row>
    <row r="29" spans="1:27">
      <c r="A29" t="s">
        <v>28</v>
      </c>
      <c r="B29">
        <v>83</v>
      </c>
      <c r="C29">
        <v>6</v>
      </c>
      <c r="D29">
        <v>20</v>
      </c>
      <c r="E29" t="s">
        <v>29</v>
      </c>
      <c r="F29" t="s">
        <v>34</v>
      </c>
      <c r="G29" s="2">
        <v>18.989999999999998</v>
      </c>
      <c r="H29" s="2" t="s">
        <v>31</v>
      </c>
      <c r="I29" s="2" t="s">
        <v>31</v>
      </c>
      <c r="J29" s="2">
        <v>0</v>
      </c>
      <c r="K29" s="2">
        <v>18.989999999999998</v>
      </c>
      <c r="L29" s="3">
        <v>100</v>
      </c>
      <c r="M29" s="3">
        <v>0</v>
      </c>
      <c r="N29" s="3">
        <v>4</v>
      </c>
      <c r="O29" s="3">
        <v>0</v>
      </c>
      <c r="P29" s="3">
        <v>0</v>
      </c>
      <c r="Q29" s="3">
        <f>(N29/6)*100</f>
        <v>66.666666666666657</v>
      </c>
      <c r="R29" s="2">
        <f>G29/N29</f>
        <v>4.7474999999999996</v>
      </c>
      <c r="S29" s="2" t="s">
        <v>32</v>
      </c>
      <c r="T29" s="2" t="s">
        <v>32</v>
      </c>
      <c r="U29" s="4">
        <v>10.832013016527563</v>
      </c>
      <c r="V29" s="5">
        <v>52.118018050697394</v>
      </c>
      <c r="W29" s="5">
        <v>62.950031067224955</v>
      </c>
      <c r="X29" s="5">
        <v>3.576562847088078E-2</v>
      </c>
      <c r="Y29" s="5">
        <v>8.8810062070373147E-2</v>
      </c>
      <c r="Z29" s="5">
        <v>0.12457569054125395</v>
      </c>
      <c r="AA29" s="2">
        <v>78.448275862068968</v>
      </c>
    </row>
    <row r="30" spans="1:27">
      <c r="A30" t="s">
        <v>28</v>
      </c>
      <c r="B30">
        <v>84</v>
      </c>
      <c r="C30">
        <v>6</v>
      </c>
      <c r="D30">
        <v>20</v>
      </c>
      <c r="E30" t="s">
        <v>29</v>
      </c>
      <c r="F30" t="s">
        <v>35</v>
      </c>
      <c r="G30" s="2">
        <v>8.0500000000000007</v>
      </c>
      <c r="H30" s="2" t="s">
        <v>31</v>
      </c>
      <c r="I30" s="2" t="s">
        <v>31</v>
      </c>
      <c r="J30" s="2">
        <v>0.16</v>
      </c>
      <c r="K30" s="2">
        <v>8.2100000000000009</v>
      </c>
      <c r="L30" s="3">
        <v>98.051157125456754</v>
      </c>
      <c r="M30" s="3">
        <v>1.9488428745432398</v>
      </c>
      <c r="N30" s="3">
        <v>2</v>
      </c>
      <c r="O30" s="3">
        <v>0</v>
      </c>
      <c r="P30" s="3">
        <v>0</v>
      </c>
      <c r="Q30" s="3">
        <f>(N30/6)*100</f>
        <v>33.333333333333329</v>
      </c>
      <c r="R30" s="2">
        <f>G30/N30</f>
        <v>4.0250000000000004</v>
      </c>
      <c r="S30" s="2" t="s">
        <v>32</v>
      </c>
      <c r="T30" s="2" t="s">
        <v>32</v>
      </c>
      <c r="U30" s="4">
        <v>4.635333894741696</v>
      </c>
      <c r="V30" s="5">
        <v>55.301257456914456</v>
      </c>
      <c r="W30" s="5">
        <v>59.936591351656155</v>
      </c>
      <c r="X30" s="5">
        <v>1.4896673527090171E-2</v>
      </c>
      <c r="Y30" s="5">
        <v>-0.19942383735371386</v>
      </c>
      <c r="Z30" s="5">
        <v>-0.18452716382662368</v>
      </c>
      <c r="AA30" s="2">
        <v>79.365079365079367</v>
      </c>
    </row>
    <row r="31" spans="1:27">
      <c r="A31" t="s">
        <v>28</v>
      </c>
      <c r="B31">
        <v>85</v>
      </c>
      <c r="C31">
        <v>6</v>
      </c>
      <c r="D31">
        <v>20</v>
      </c>
      <c r="E31" t="s">
        <v>29</v>
      </c>
      <c r="F31" t="s">
        <v>36</v>
      </c>
      <c r="G31" s="2">
        <v>15.17</v>
      </c>
      <c r="H31" s="2" t="s">
        <v>31</v>
      </c>
      <c r="I31" s="2" t="s">
        <v>31</v>
      </c>
      <c r="J31" s="2">
        <v>0</v>
      </c>
      <c r="K31" s="2">
        <v>15.17</v>
      </c>
      <c r="L31" s="3">
        <v>100</v>
      </c>
      <c r="M31" s="3">
        <v>0</v>
      </c>
      <c r="N31" s="3">
        <v>1</v>
      </c>
      <c r="O31" s="3">
        <v>0</v>
      </c>
      <c r="P31" s="3">
        <v>0</v>
      </c>
      <c r="Q31" s="3">
        <f>(N31/6)*100</f>
        <v>16.666666666666664</v>
      </c>
      <c r="R31" s="2">
        <f>G31/N31</f>
        <v>15.17</v>
      </c>
      <c r="S31" s="2" t="s">
        <v>32</v>
      </c>
      <c r="T31" s="2" t="s">
        <v>32</v>
      </c>
      <c r="U31" s="4">
        <v>7.3747318834768034</v>
      </c>
      <c r="V31" s="5">
        <v>47.083019999762378</v>
      </c>
      <c r="W31" s="5">
        <v>54.457751883239183</v>
      </c>
      <c r="X31" s="5">
        <v>2.1498477268510709E-2</v>
      </c>
      <c r="Y31" s="5">
        <v>6.5426936845293396E-2</v>
      </c>
      <c r="Z31" s="5">
        <v>8.6925414113804098E-2</v>
      </c>
      <c r="AA31" s="2">
        <v>78.260869565217391</v>
      </c>
    </row>
    <row r="32" spans="1:27">
      <c r="A32" t="s">
        <v>28</v>
      </c>
      <c r="B32">
        <v>97</v>
      </c>
      <c r="C32">
        <v>7</v>
      </c>
      <c r="D32">
        <v>22</v>
      </c>
      <c r="E32" t="s">
        <v>29</v>
      </c>
      <c r="F32" t="s">
        <v>30</v>
      </c>
      <c r="G32" s="2">
        <v>38.75</v>
      </c>
      <c r="H32" s="2" t="s">
        <v>31</v>
      </c>
      <c r="I32" s="2" t="s">
        <v>31</v>
      </c>
      <c r="J32" s="2">
        <v>0</v>
      </c>
      <c r="K32" s="2">
        <v>38.75</v>
      </c>
      <c r="L32" s="3">
        <v>100</v>
      </c>
      <c r="M32" s="3">
        <v>0</v>
      </c>
      <c r="N32" s="3">
        <v>6</v>
      </c>
      <c r="O32" s="3">
        <v>0</v>
      </c>
      <c r="P32" s="3">
        <v>0</v>
      </c>
      <c r="Q32" s="3">
        <f>(N32/6)*100</f>
        <v>100</v>
      </c>
      <c r="R32" s="2">
        <f>G32/N32</f>
        <v>6.458333333333333</v>
      </c>
      <c r="S32" s="2" t="s">
        <v>32</v>
      </c>
      <c r="T32" s="2" t="s">
        <v>32</v>
      </c>
      <c r="U32" s="4">
        <v>7.2173521666494507</v>
      </c>
      <c r="V32" s="5">
        <v>68.062244147510953</v>
      </c>
      <c r="W32" s="5">
        <v>75.279596314160401</v>
      </c>
      <c r="X32" s="5" t="s">
        <v>31</v>
      </c>
      <c r="Y32" s="5" t="s">
        <v>31</v>
      </c>
      <c r="Z32" s="5" t="s">
        <v>31</v>
      </c>
      <c r="AA32" s="2">
        <v>81.76100628930817</v>
      </c>
    </row>
    <row r="33" spans="1:27">
      <c r="A33" t="s">
        <v>28</v>
      </c>
      <c r="B33">
        <v>98</v>
      </c>
      <c r="C33">
        <v>7</v>
      </c>
      <c r="D33">
        <v>22</v>
      </c>
      <c r="E33" t="s">
        <v>29</v>
      </c>
      <c r="F33" t="s">
        <v>33</v>
      </c>
      <c r="G33" s="2">
        <v>36.81</v>
      </c>
      <c r="H33" s="2" t="s">
        <v>31</v>
      </c>
      <c r="I33" s="2" t="s">
        <v>31</v>
      </c>
      <c r="J33" s="2">
        <v>0</v>
      </c>
      <c r="K33" s="2">
        <v>36.81</v>
      </c>
      <c r="L33" s="3">
        <v>100</v>
      </c>
      <c r="M33" s="3">
        <v>0</v>
      </c>
      <c r="N33" s="3">
        <v>5</v>
      </c>
      <c r="O33" s="3">
        <v>0</v>
      </c>
      <c r="P33" s="3">
        <v>0</v>
      </c>
      <c r="Q33" s="3">
        <f>(N33/6)*100</f>
        <v>83.333333333333343</v>
      </c>
      <c r="R33" s="2">
        <f>G33/N33</f>
        <v>7.3620000000000001</v>
      </c>
      <c r="S33" s="2" t="s">
        <v>32</v>
      </c>
      <c r="T33" s="2" t="s">
        <v>32</v>
      </c>
      <c r="U33" s="4">
        <v>8.7562377890560956</v>
      </c>
      <c r="V33" s="5">
        <v>50.052404472097983</v>
      </c>
      <c r="W33" s="5">
        <v>58.808642261154077</v>
      </c>
      <c r="X33" s="5">
        <v>2.510139080683603E-2</v>
      </c>
      <c r="Y33" s="5">
        <v>2.9212368406274819E-3</v>
      </c>
      <c r="Z33" s="5">
        <v>2.8022627647463511E-2</v>
      </c>
      <c r="AA33" s="2">
        <v>78.205128205128204</v>
      </c>
    </row>
    <row r="34" spans="1:27">
      <c r="A34" t="s">
        <v>28</v>
      </c>
      <c r="B34">
        <v>99</v>
      </c>
      <c r="C34">
        <v>7</v>
      </c>
      <c r="D34">
        <v>22</v>
      </c>
      <c r="E34" t="s">
        <v>29</v>
      </c>
      <c r="F34" t="s">
        <v>34</v>
      </c>
      <c r="G34" s="2">
        <v>33.43</v>
      </c>
      <c r="H34" s="2" t="s">
        <v>31</v>
      </c>
      <c r="I34" s="2" t="s">
        <v>31</v>
      </c>
      <c r="J34" s="2">
        <v>0</v>
      </c>
      <c r="K34" s="2">
        <v>33.43</v>
      </c>
      <c r="L34" s="3">
        <v>100</v>
      </c>
      <c r="M34" s="3">
        <v>0</v>
      </c>
      <c r="N34" s="3">
        <v>4</v>
      </c>
      <c r="O34" s="3">
        <v>0</v>
      </c>
      <c r="P34" s="3">
        <v>0</v>
      </c>
      <c r="Q34" s="3">
        <f>(N34/6)*100</f>
        <v>66.666666666666657</v>
      </c>
      <c r="R34" s="2">
        <f>G34/N34</f>
        <v>8.3574999999999999</v>
      </c>
      <c r="S34" s="2" t="s">
        <v>32</v>
      </c>
      <c r="T34" s="2" t="s">
        <v>32</v>
      </c>
      <c r="U34" s="4">
        <v>32.818176802671076</v>
      </c>
      <c r="V34" s="5">
        <v>32.43967305401501</v>
      </c>
      <c r="W34" s="5">
        <v>65.257849856686079</v>
      </c>
      <c r="X34" s="5">
        <v>0.10571709317232206</v>
      </c>
      <c r="Y34" s="5">
        <v>-3.5428784627679497E-2</v>
      </c>
      <c r="Z34" s="5">
        <v>7.0288308544642547E-2</v>
      </c>
      <c r="AA34" s="2">
        <v>80.524344569288388</v>
      </c>
    </row>
    <row r="35" spans="1:27">
      <c r="A35" t="s">
        <v>28</v>
      </c>
      <c r="B35">
        <v>100</v>
      </c>
      <c r="C35">
        <v>7</v>
      </c>
      <c r="D35">
        <v>22</v>
      </c>
      <c r="E35" t="s">
        <v>29</v>
      </c>
      <c r="F35" t="s">
        <v>35</v>
      </c>
      <c r="G35" s="2">
        <v>24.05</v>
      </c>
      <c r="H35" s="2" t="s">
        <v>31</v>
      </c>
      <c r="I35" s="2" t="s">
        <v>31</v>
      </c>
      <c r="J35" s="2">
        <v>0</v>
      </c>
      <c r="K35" s="2">
        <v>24.05</v>
      </c>
      <c r="L35" s="3">
        <v>100</v>
      </c>
      <c r="M35" s="3">
        <v>0</v>
      </c>
      <c r="N35" s="3">
        <v>2</v>
      </c>
      <c r="O35" s="3">
        <v>0</v>
      </c>
      <c r="P35" s="3">
        <v>0</v>
      </c>
      <c r="Q35" s="3">
        <f>(N35/6)*100</f>
        <v>33.333333333333329</v>
      </c>
      <c r="R35" s="2">
        <f>G35/N35</f>
        <v>12.025</v>
      </c>
      <c r="S35" s="2" t="s">
        <v>32</v>
      </c>
      <c r="T35" s="2" t="s">
        <v>32</v>
      </c>
      <c r="U35" s="4">
        <v>5.8605181371134147</v>
      </c>
      <c r="V35" s="5">
        <v>38.52578550049234</v>
      </c>
      <c r="W35" s="5">
        <v>44.386303637605756</v>
      </c>
      <c r="X35" s="5">
        <v>1.4067373899965626E-2</v>
      </c>
      <c r="Y35" s="5">
        <v>8.889311114782085E-2</v>
      </c>
      <c r="Z35" s="5">
        <v>0.10296048504778647</v>
      </c>
      <c r="AA35" s="2">
        <v>72.925764192139724</v>
      </c>
    </row>
    <row r="36" spans="1:27">
      <c r="A36" t="s">
        <v>28</v>
      </c>
      <c r="B36">
        <v>101</v>
      </c>
      <c r="C36">
        <v>7</v>
      </c>
      <c r="D36">
        <v>22</v>
      </c>
      <c r="E36" t="s">
        <v>29</v>
      </c>
      <c r="F36" t="s">
        <v>36</v>
      </c>
      <c r="G36" s="2">
        <v>15.05</v>
      </c>
      <c r="H36" s="2" t="s">
        <v>31</v>
      </c>
      <c r="I36" s="2" t="s">
        <v>31</v>
      </c>
      <c r="J36" s="2">
        <v>0</v>
      </c>
      <c r="K36" s="2">
        <v>15.05</v>
      </c>
      <c r="L36" s="3">
        <v>100</v>
      </c>
      <c r="M36" s="3">
        <v>0</v>
      </c>
      <c r="N36" s="3">
        <v>1</v>
      </c>
      <c r="O36" s="3">
        <v>0</v>
      </c>
      <c r="P36" s="3">
        <v>0</v>
      </c>
      <c r="Q36" s="3">
        <f>(N36/6)*100</f>
        <v>16.666666666666664</v>
      </c>
      <c r="R36" s="2">
        <f>G36/N36</f>
        <v>15.05</v>
      </c>
      <c r="S36" s="2" t="s">
        <v>32</v>
      </c>
      <c r="T36" s="2" t="s">
        <v>32</v>
      </c>
      <c r="U36" s="4">
        <v>4.6590213903346829</v>
      </c>
      <c r="V36" s="5">
        <v>55.727279304305405</v>
      </c>
      <c r="W36" s="5">
        <v>60.386300694640084</v>
      </c>
      <c r="X36" s="5">
        <v>9.3218600331084322E-3</v>
      </c>
      <c r="Y36" s="5">
        <v>0.14427919350373153</v>
      </c>
      <c r="Z36" s="5">
        <v>0.15360105353683998</v>
      </c>
      <c r="AA36" s="2">
        <v>81.632653061224474</v>
      </c>
    </row>
    <row r="37" spans="1:27">
      <c r="A37" t="s">
        <v>28</v>
      </c>
      <c r="B37">
        <v>113</v>
      </c>
      <c r="C37">
        <v>8</v>
      </c>
      <c r="D37">
        <v>22</v>
      </c>
      <c r="E37" t="s">
        <v>29</v>
      </c>
      <c r="F37" t="s">
        <v>30</v>
      </c>
      <c r="G37" s="2">
        <v>41.66</v>
      </c>
      <c r="H37" s="2" t="s">
        <v>31</v>
      </c>
      <c r="I37" s="2" t="s">
        <v>31</v>
      </c>
      <c r="J37" s="2">
        <v>0.14000000000000001</v>
      </c>
      <c r="K37" s="2">
        <v>41.8</v>
      </c>
      <c r="L37" s="3">
        <v>99.665071770334919</v>
      </c>
      <c r="M37" s="3">
        <v>0.3349282296650718</v>
      </c>
      <c r="N37" s="3">
        <v>6</v>
      </c>
      <c r="O37" s="3">
        <v>0</v>
      </c>
      <c r="P37" s="3">
        <v>0</v>
      </c>
      <c r="Q37" s="3">
        <f>(N37/6)*100</f>
        <v>100</v>
      </c>
      <c r="R37" s="2">
        <f>G37/N37</f>
        <v>6.9433333333333325</v>
      </c>
      <c r="S37" s="2" t="s">
        <v>32</v>
      </c>
      <c r="T37" s="2" t="s">
        <v>32</v>
      </c>
      <c r="U37" s="4">
        <v>5.8623851292317264</v>
      </c>
      <c r="V37" s="5">
        <v>46.008142242389198</v>
      </c>
      <c r="W37" s="5">
        <v>51.870527371620923</v>
      </c>
      <c r="X37" s="5">
        <v>1.2243853473432145E-2</v>
      </c>
      <c r="Y37" s="5">
        <v>0.11286225859582172</v>
      </c>
      <c r="Z37" s="5">
        <v>0.12510611206925387</v>
      </c>
      <c r="AA37" s="2">
        <v>81.343283582089555</v>
      </c>
    </row>
    <row r="38" spans="1:27">
      <c r="A38" t="s">
        <v>28</v>
      </c>
      <c r="B38">
        <v>114</v>
      </c>
      <c r="C38">
        <v>8</v>
      </c>
      <c r="D38">
        <v>22</v>
      </c>
      <c r="E38" t="s">
        <v>29</v>
      </c>
      <c r="F38" t="s">
        <v>33</v>
      </c>
      <c r="G38" s="2">
        <v>27.75</v>
      </c>
      <c r="H38" s="2" t="s">
        <v>31</v>
      </c>
      <c r="I38" s="2" t="s">
        <v>31</v>
      </c>
      <c r="J38" s="2">
        <v>0</v>
      </c>
      <c r="K38" s="2">
        <v>27.75</v>
      </c>
      <c r="L38" s="3">
        <v>100</v>
      </c>
      <c r="M38" s="3">
        <v>0</v>
      </c>
      <c r="N38" s="3">
        <v>5</v>
      </c>
      <c r="O38" s="3">
        <v>0</v>
      </c>
      <c r="P38" s="3">
        <v>0</v>
      </c>
      <c r="Q38" s="3">
        <f>(N38/6)*100</f>
        <v>83.333333333333343</v>
      </c>
      <c r="R38" s="2">
        <f>G38/N38</f>
        <v>5.55</v>
      </c>
      <c r="S38" s="2" t="s">
        <v>32</v>
      </c>
      <c r="T38" s="2" t="s">
        <v>32</v>
      </c>
      <c r="U38" s="4">
        <v>8.9126456022877854</v>
      </c>
      <c r="V38" s="5">
        <v>39.588262723489343</v>
      </c>
      <c r="W38" s="5">
        <v>48.500908325777132</v>
      </c>
      <c r="X38" s="5">
        <v>2.3862905844808109E-2</v>
      </c>
      <c r="Y38" s="5">
        <v>7.9304165343609845E-2</v>
      </c>
      <c r="Z38" s="5">
        <v>0.10316707118841797</v>
      </c>
      <c r="AA38" s="2">
        <v>80.147058823529406</v>
      </c>
    </row>
    <row r="39" spans="1:27">
      <c r="A39" t="s">
        <v>28</v>
      </c>
      <c r="B39">
        <v>115</v>
      </c>
      <c r="C39">
        <v>8</v>
      </c>
      <c r="D39">
        <v>22</v>
      </c>
      <c r="E39" t="s">
        <v>29</v>
      </c>
      <c r="F39" t="s">
        <v>34</v>
      </c>
      <c r="G39" s="2">
        <v>35.08</v>
      </c>
      <c r="H39" s="2" t="s">
        <v>31</v>
      </c>
      <c r="I39" s="2" t="s">
        <v>31</v>
      </c>
      <c r="J39" s="2">
        <v>0</v>
      </c>
      <c r="K39" s="2">
        <v>35.08</v>
      </c>
      <c r="L39" s="3">
        <v>100</v>
      </c>
      <c r="M39" s="3">
        <v>0</v>
      </c>
      <c r="N39" s="3">
        <v>4</v>
      </c>
      <c r="O39" s="3">
        <v>0</v>
      </c>
      <c r="P39" s="3">
        <v>0</v>
      </c>
      <c r="Q39" s="3">
        <f>(N39/6)*100</f>
        <v>66.666666666666657</v>
      </c>
      <c r="R39" s="2">
        <f>G39/N39</f>
        <v>8.77</v>
      </c>
      <c r="S39" s="2" t="s">
        <v>32</v>
      </c>
      <c r="T39" s="2" t="s">
        <v>32</v>
      </c>
      <c r="U39" s="4">
        <v>16.150595207753039</v>
      </c>
      <c r="V39" s="5">
        <v>47.079990529188208</v>
      </c>
      <c r="W39" s="5">
        <v>63.230585736941251</v>
      </c>
      <c r="X39" s="5">
        <v>4.5141744836914764E-2</v>
      </c>
      <c r="Y39" s="5">
        <v>-5.9359412589163676E-2</v>
      </c>
      <c r="Z39" s="5">
        <v>-1.4217667752248874E-2</v>
      </c>
      <c r="AA39" s="2">
        <v>83.690987124463518</v>
      </c>
    </row>
    <row r="40" spans="1:27">
      <c r="A40" t="s">
        <v>28</v>
      </c>
      <c r="B40">
        <v>116</v>
      </c>
      <c r="C40">
        <v>8</v>
      </c>
      <c r="D40">
        <v>22</v>
      </c>
      <c r="E40" t="s">
        <v>29</v>
      </c>
      <c r="F40" t="s">
        <v>35</v>
      </c>
      <c r="G40" s="2">
        <v>20.72</v>
      </c>
      <c r="H40" s="2" t="s">
        <v>31</v>
      </c>
      <c r="I40" s="2" t="s">
        <v>31</v>
      </c>
      <c r="J40" s="2">
        <v>0</v>
      </c>
      <c r="K40" s="2">
        <v>20.72</v>
      </c>
      <c r="L40" s="3">
        <v>100</v>
      </c>
      <c r="M40" s="3">
        <v>0</v>
      </c>
      <c r="N40" s="3">
        <v>2</v>
      </c>
      <c r="O40" s="3">
        <v>0</v>
      </c>
      <c r="P40" s="3">
        <v>0</v>
      </c>
      <c r="Q40" s="3">
        <f>(N40/6)*100</f>
        <v>33.333333333333329</v>
      </c>
      <c r="R40" s="2">
        <f>G40/N40</f>
        <v>10.36</v>
      </c>
      <c r="S40" s="2" t="s">
        <v>32</v>
      </c>
      <c r="T40" s="2" t="s">
        <v>32</v>
      </c>
      <c r="U40" s="4">
        <v>10.305834266137758</v>
      </c>
      <c r="V40" s="5">
        <v>46.939256098088727</v>
      </c>
      <c r="W40" s="5">
        <v>57.245090364226485</v>
      </c>
      <c r="X40" s="5">
        <v>2.224118967539819E-2</v>
      </c>
      <c r="Y40" s="5">
        <v>-0.11788398259007417</v>
      </c>
      <c r="Z40" s="5">
        <v>-9.5642792914675964E-2</v>
      </c>
      <c r="AA40" s="2">
        <v>81.99233716475095</v>
      </c>
    </row>
    <row r="41" spans="1:27">
      <c r="A41" t="s">
        <v>28</v>
      </c>
      <c r="B41">
        <v>117</v>
      </c>
      <c r="C41">
        <v>8</v>
      </c>
      <c r="D41">
        <v>22</v>
      </c>
      <c r="E41" t="s">
        <v>29</v>
      </c>
      <c r="F41" t="s">
        <v>36</v>
      </c>
      <c r="G41" s="2">
        <v>36.4</v>
      </c>
      <c r="H41" s="2" t="s">
        <v>31</v>
      </c>
      <c r="I41" s="2" t="s">
        <v>31</v>
      </c>
      <c r="J41" s="2">
        <v>0</v>
      </c>
      <c r="K41" s="2">
        <v>36.4</v>
      </c>
      <c r="L41" s="3">
        <v>100</v>
      </c>
      <c r="M41" s="3">
        <v>0</v>
      </c>
      <c r="N41" s="3">
        <v>1</v>
      </c>
      <c r="O41" s="3">
        <v>0</v>
      </c>
      <c r="P41" s="3">
        <v>0</v>
      </c>
      <c r="Q41" s="3">
        <f>(N41/6)*100</f>
        <v>16.666666666666664</v>
      </c>
      <c r="R41" s="2">
        <f>G41/N41</f>
        <v>36.4</v>
      </c>
      <c r="S41" s="2" t="s">
        <v>32</v>
      </c>
      <c r="T41" s="2" t="s">
        <v>32</v>
      </c>
      <c r="U41" s="4">
        <v>1.3471678199402082</v>
      </c>
      <c r="V41" s="5">
        <v>34.608698090330833</v>
      </c>
      <c r="W41" s="5">
        <v>35.955865910271044</v>
      </c>
      <c r="X41" s="5">
        <v>-2.8406957316134142E-3</v>
      </c>
      <c r="Y41" s="5">
        <v>6.5658792862456752E-2</v>
      </c>
      <c r="Z41" s="5">
        <v>6.2818097130843339E-2</v>
      </c>
      <c r="AA41" s="2">
        <v>80.136986301369859</v>
      </c>
    </row>
    <row r="42" spans="1:27">
      <c r="A42" t="s">
        <v>28</v>
      </c>
      <c r="B42">
        <v>129</v>
      </c>
      <c r="C42">
        <v>9</v>
      </c>
      <c r="D42">
        <v>27</v>
      </c>
      <c r="E42" t="s">
        <v>29</v>
      </c>
      <c r="F42" t="s">
        <v>30</v>
      </c>
      <c r="G42" s="2">
        <v>38.33</v>
      </c>
      <c r="H42" s="2" t="s">
        <v>31</v>
      </c>
      <c r="I42" s="2" t="s">
        <v>31</v>
      </c>
      <c r="J42" s="2">
        <v>0</v>
      </c>
      <c r="K42" s="2">
        <v>38.33</v>
      </c>
      <c r="L42" s="3">
        <v>100</v>
      </c>
      <c r="M42" s="3">
        <v>0</v>
      </c>
      <c r="N42" s="3">
        <v>6</v>
      </c>
      <c r="O42" s="3">
        <v>0</v>
      </c>
      <c r="P42" s="3">
        <v>0</v>
      </c>
      <c r="Q42" s="3">
        <f>(N42/6)*100</f>
        <v>100</v>
      </c>
      <c r="R42" s="2">
        <f>G42/N42</f>
        <v>6.3883333333333328</v>
      </c>
      <c r="S42" s="2" t="s">
        <v>32</v>
      </c>
      <c r="T42" s="2" t="s">
        <v>32</v>
      </c>
      <c r="U42" s="4">
        <v>8.4483948437861311</v>
      </c>
      <c r="V42" s="5">
        <v>73.270742003240215</v>
      </c>
      <c r="W42" s="5">
        <v>81.719136847026348</v>
      </c>
      <c r="X42" s="5">
        <v>2.7596056719831789E-2</v>
      </c>
      <c r="Y42" s="5">
        <v>0.23321260582575165</v>
      </c>
      <c r="Z42" s="5">
        <v>0.26080866254558344</v>
      </c>
      <c r="AA42" s="2">
        <v>79.298245614035096</v>
      </c>
    </row>
    <row r="43" spans="1:27">
      <c r="A43" t="s">
        <v>28</v>
      </c>
      <c r="B43">
        <v>130</v>
      </c>
      <c r="C43">
        <v>9</v>
      </c>
      <c r="D43">
        <v>27</v>
      </c>
      <c r="E43" t="s">
        <v>29</v>
      </c>
      <c r="F43" t="s">
        <v>33</v>
      </c>
      <c r="G43" s="2">
        <v>40.17</v>
      </c>
      <c r="H43" s="2" t="s">
        <v>31</v>
      </c>
      <c r="I43" s="2" t="s">
        <v>31</v>
      </c>
      <c r="J43" s="2">
        <v>0</v>
      </c>
      <c r="K43" s="2">
        <v>40.17</v>
      </c>
      <c r="L43" s="3">
        <v>100</v>
      </c>
      <c r="M43" s="3">
        <v>0</v>
      </c>
      <c r="N43" s="3">
        <v>5</v>
      </c>
      <c r="O43" s="3">
        <v>0</v>
      </c>
      <c r="P43" s="3">
        <v>0</v>
      </c>
      <c r="Q43" s="3">
        <f>(N43/6)*100</f>
        <v>83.333333333333343</v>
      </c>
      <c r="R43" s="2">
        <f>G43/N43</f>
        <v>8.0340000000000007</v>
      </c>
      <c r="S43" s="2" t="s">
        <v>32</v>
      </c>
      <c r="T43" s="2" t="s">
        <v>32</v>
      </c>
      <c r="U43" s="4">
        <v>8.6173420950670732</v>
      </c>
      <c r="V43" s="5">
        <v>69.364507543876471</v>
      </c>
      <c r="W43" s="5">
        <v>77.981849638943544</v>
      </c>
      <c r="X43" s="5">
        <v>2.985626852983506E-2</v>
      </c>
      <c r="Y43" s="5">
        <v>0.17256657658353702</v>
      </c>
      <c r="Z43" s="5">
        <v>0.20242284511337211</v>
      </c>
      <c r="AA43" s="2">
        <v>79.151943462897535</v>
      </c>
    </row>
    <row r="44" spans="1:27">
      <c r="A44" t="s">
        <v>28</v>
      </c>
      <c r="B44">
        <v>131</v>
      </c>
      <c r="C44">
        <v>9</v>
      </c>
      <c r="D44">
        <v>27</v>
      </c>
      <c r="E44" t="s">
        <v>29</v>
      </c>
      <c r="F44" t="s">
        <v>34</v>
      </c>
      <c r="G44" s="2">
        <v>27.89</v>
      </c>
      <c r="H44" s="2" t="s">
        <v>31</v>
      </c>
      <c r="I44" s="2" t="s">
        <v>31</v>
      </c>
      <c r="J44" s="2">
        <v>0</v>
      </c>
      <c r="K44" s="2">
        <v>27.89</v>
      </c>
      <c r="L44" s="3">
        <v>100</v>
      </c>
      <c r="M44" s="3">
        <v>0</v>
      </c>
      <c r="N44" s="3">
        <v>4</v>
      </c>
      <c r="O44" s="3">
        <v>0</v>
      </c>
      <c r="P44" s="3">
        <v>0</v>
      </c>
      <c r="Q44" s="3">
        <f>(N44/6)*100</f>
        <v>66.666666666666657</v>
      </c>
      <c r="R44" s="2">
        <f>G44/N44</f>
        <v>6.9725000000000001</v>
      </c>
      <c r="S44" s="2" t="s">
        <v>32</v>
      </c>
      <c r="T44" s="2" t="s">
        <v>32</v>
      </c>
      <c r="U44" s="4">
        <v>1.4651611342253945</v>
      </c>
      <c r="V44" s="5">
        <v>28.661598231737532</v>
      </c>
      <c r="W44" s="5">
        <v>30.126759365962926</v>
      </c>
      <c r="X44" s="5">
        <v>-3.4370829882380161E-2</v>
      </c>
      <c r="Y44" s="5">
        <v>2.3976723908359351E-2</v>
      </c>
      <c r="Z44" s="5">
        <v>-1.0394105974020807E-2</v>
      </c>
      <c r="AA44" s="2">
        <v>79.787234042553195</v>
      </c>
    </row>
    <row r="45" spans="1:27">
      <c r="A45" t="s">
        <v>28</v>
      </c>
      <c r="B45">
        <v>132</v>
      </c>
      <c r="C45">
        <v>9</v>
      </c>
      <c r="D45">
        <v>27</v>
      </c>
      <c r="E45" t="s">
        <v>29</v>
      </c>
      <c r="F45" t="s">
        <v>35</v>
      </c>
      <c r="G45" s="2">
        <v>10.86</v>
      </c>
      <c r="H45" s="2" t="s">
        <v>31</v>
      </c>
      <c r="I45" s="2" t="s">
        <v>31</v>
      </c>
      <c r="J45" s="2">
        <v>0</v>
      </c>
      <c r="K45" s="2">
        <v>10.86</v>
      </c>
      <c r="L45" s="3">
        <v>100</v>
      </c>
      <c r="M45" s="3">
        <v>0</v>
      </c>
      <c r="N45" s="3">
        <v>2</v>
      </c>
      <c r="O45" s="3">
        <v>0</v>
      </c>
      <c r="P45" s="3">
        <v>0</v>
      </c>
      <c r="Q45" s="3">
        <f>(N45/6)*100</f>
        <v>33.333333333333329</v>
      </c>
      <c r="R45" s="2">
        <f>G45/N45</f>
        <v>5.43</v>
      </c>
      <c r="S45" s="2" t="s">
        <v>32</v>
      </c>
      <c r="T45" s="2" t="s">
        <v>32</v>
      </c>
      <c r="U45" s="4">
        <v>12.090302420992236</v>
      </c>
      <c r="V45" s="5">
        <v>42.956869246580943</v>
      </c>
      <c r="W45" s="5">
        <v>55.047171667573181</v>
      </c>
      <c r="X45" s="5">
        <v>4.1686634180664761E-2</v>
      </c>
      <c r="Y45" s="5">
        <v>4.0761234746093972E-2</v>
      </c>
      <c r="Z45" s="5">
        <v>8.2447868926758747E-2</v>
      </c>
      <c r="AA45" s="2">
        <v>78.595317725752494</v>
      </c>
    </row>
    <row r="46" spans="1:27">
      <c r="A46" t="s">
        <v>28</v>
      </c>
      <c r="B46">
        <v>133</v>
      </c>
      <c r="C46">
        <v>9</v>
      </c>
      <c r="D46">
        <v>27</v>
      </c>
      <c r="E46" t="s">
        <v>29</v>
      </c>
      <c r="F46" t="s">
        <v>36</v>
      </c>
      <c r="G46" s="2">
        <v>23.33</v>
      </c>
      <c r="H46" s="2" t="s">
        <v>31</v>
      </c>
      <c r="I46" s="2" t="s">
        <v>31</v>
      </c>
      <c r="J46" s="2">
        <v>0</v>
      </c>
      <c r="K46" s="2">
        <v>23.33</v>
      </c>
      <c r="L46" s="3">
        <v>100</v>
      </c>
      <c r="M46" s="3">
        <v>0</v>
      </c>
      <c r="N46" s="3">
        <v>1</v>
      </c>
      <c r="O46" s="3">
        <v>0</v>
      </c>
      <c r="P46" s="3">
        <v>0</v>
      </c>
      <c r="Q46" s="3">
        <f>(N46/6)*100</f>
        <v>16.666666666666664</v>
      </c>
      <c r="R46" s="2">
        <f>G46/N46</f>
        <v>23.33</v>
      </c>
      <c r="S46" s="2" t="s">
        <v>32</v>
      </c>
      <c r="T46" s="2" t="s">
        <v>32</v>
      </c>
      <c r="U46" s="4">
        <v>5.113429616306032</v>
      </c>
      <c r="V46" s="5">
        <v>21.835738712308522</v>
      </c>
      <c r="W46" s="5">
        <v>26.949168328614554</v>
      </c>
      <c r="X46" s="5">
        <v>1.7126592031926808E-2</v>
      </c>
      <c r="Y46" s="5">
        <v>4.5977180714034227E-2</v>
      </c>
      <c r="Z46" s="5">
        <v>6.3103772745961031E-2</v>
      </c>
      <c r="AA46" s="2">
        <v>75.675675675675663</v>
      </c>
    </row>
    <row r="47" spans="1:27">
      <c r="A47" t="s">
        <v>28</v>
      </c>
      <c r="B47">
        <v>145</v>
      </c>
      <c r="C47">
        <v>10</v>
      </c>
      <c r="D47">
        <v>27</v>
      </c>
      <c r="E47" t="s">
        <v>29</v>
      </c>
      <c r="F47" t="s">
        <v>30</v>
      </c>
      <c r="G47" s="2">
        <v>36.479999999999997</v>
      </c>
      <c r="H47" s="2" t="s">
        <v>31</v>
      </c>
      <c r="I47" s="2" t="s">
        <v>31</v>
      </c>
      <c r="J47" s="2">
        <v>0</v>
      </c>
      <c r="K47" s="2">
        <v>36.479999999999997</v>
      </c>
      <c r="L47" s="3">
        <v>100</v>
      </c>
      <c r="M47" s="3">
        <v>0</v>
      </c>
      <c r="N47" s="3">
        <v>6</v>
      </c>
      <c r="O47" s="3">
        <v>0</v>
      </c>
      <c r="P47" s="3">
        <v>0</v>
      </c>
      <c r="Q47" s="3">
        <f>(N47/6)*100</f>
        <v>100</v>
      </c>
      <c r="R47" s="2">
        <f>G47/N47</f>
        <v>6.0799999999999992</v>
      </c>
      <c r="S47" s="2" t="s">
        <v>32</v>
      </c>
      <c r="T47" s="2" t="s">
        <v>32</v>
      </c>
      <c r="U47" s="4">
        <v>0.83828349384304113</v>
      </c>
      <c r="V47" s="5">
        <v>1.7423115079365083E-2</v>
      </c>
      <c r="W47" s="5">
        <v>0.85570660892240624</v>
      </c>
      <c r="X47" s="5">
        <v>2.3465155013989111E-3</v>
      </c>
      <c r="Y47" s="5">
        <v>-5.7157307302652387E-2</v>
      </c>
      <c r="Z47" s="5">
        <v>-5.4810791801253471E-2</v>
      </c>
      <c r="AA47" s="2">
        <v>77.22419928825623</v>
      </c>
    </row>
    <row r="48" spans="1:27">
      <c r="A48" t="s">
        <v>28</v>
      </c>
      <c r="B48">
        <v>146</v>
      </c>
      <c r="C48">
        <v>10</v>
      </c>
      <c r="D48">
        <v>27</v>
      </c>
      <c r="E48" t="s">
        <v>29</v>
      </c>
      <c r="F48" t="s">
        <v>33</v>
      </c>
      <c r="G48" s="2">
        <v>35.590000000000003</v>
      </c>
      <c r="H48" s="2" t="s">
        <v>31</v>
      </c>
      <c r="I48" s="2" t="s">
        <v>31</v>
      </c>
      <c r="J48" s="2">
        <v>0</v>
      </c>
      <c r="K48" s="2">
        <v>35.590000000000003</v>
      </c>
      <c r="L48" s="3">
        <v>100</v>
      </c>
      <c r="M48" s="3">
        <v>0</v>
      </c>
      <c r="N48" s="3">
        <v>5</v>
      </c>
      <c r="O48" s="3">
        <v>0</v>
      </c>
      <c r="P48" s="3">
        <v>0</v>
      </c>
      <c r="Q48" s="3">
        <f>(N48/6)*100</f>
        <v>83.333333333333343</v>
      </c>
      <c r="R48" s="2">
        <f>G48/N48</f>
        <v>7.1180000000000003</v>
      </c>
      <c r="S48" s="2" t="s">
        <v>32</v>
      </c>
      <c r="T48" s="2" t="s">
        <v>32</v>
      </c>
      <c r="U48" s="4">
        <v>8.6812168285994495</v>
      </c>
      <c r="V48" s="5">
        <v>14.351410750553146</v>
      </c>
      <c r="W48" s="5">
        <v>23.032627579152596</v>
      </c>
      <c r="X48" s="5">
        <v>3.0074142776876825E-2</v>
      </c>
      <c r="Y48" s="5">
        <v>-1.4481815288770338E-2</v>
      </c>
      <c r="Z48" s="5">
        <v>1.5592327488106485E-2</v>
      </c>
      <c r="AA48" s="2">
        <v>79.197080291970806</v>
      </c>
    </row>
    <row r="49" spans="1:27">
      <c r="A49" t="s">
        <v>28</v>
      </c>
      <c r="B49">
        <v>147</v>
      </c>
      <c r="C49">
        <v>10</v>
      </c>
      <c r="D49">
        <v>27</v>
      </c>
      <c r="E49" t="s">
        <v>29</v>
      </c>
      <c r="F49" t="s">
        <v>34</v>
      </c>
      <c r="G49" s="2">
        <v>23.11</v>
      </c>
      <c r="H49" s="2" t="s">
        <v>31</v>
      </c>
      <c r="I49" s="2" t="s">
        <v>31</v>
      </c>
      <c r="J49" s="2">
        <v>0</v>
      </c>
      <c r="K49" s="2">
        <v>23.11</v>
      </c>
      <c r="L49" s="3">
        <v>100</v>
      </c>
      <c r="M49" s="3">
        <v>0</v>
      </c>
      <c r="N49" s="3">
        <v>4</v>
      </c>
      <c r="O49" s="3">
        <v>0</v>
      </c>
      <c r="P49" s="3">
        <v>0</v>
      </c>
      <c r="Q49" s="3">
        <f>(N49/6)*100</f>
        <v>66.666666666666657</v>
      </c>
      <c r="R49" s="2">
        <f>G49/N49</f>
        <v>5.7774999999999999</v>
      </c>
      <c r="S49" s="2" t="s">
        <v>32</v>
      </c>
      <c r="T49" s="2" t="s">
        <v>32</v>
      </c>
      <c r="U49" s="4">
        <v>6.4562642773915551</v>
      </c>
      <c r="V49" s="5">
        <v>18.562727969357468</v>
      </c>
      <c r="W49" s="5">
        <v>25.018992246749022</v>
      </c>
      <c r="X49" s="5">
        <v>2.1493290929892082E-2</v>
      </c>
      <c r="Y49" s="5">
        <v>2.7875332032232542E-2</v>
      </c>
      <c r="Z49" s="5">
        <v>4.9368622962124624E-2</v>
      </c>
      <c r="AA49" s="2">
        <v>78.388278388278394</v>
      </c>
    </row>
    <row r="50" spans="1:27">
      <c r="A50" t="s">
        <v>28</v>
      </c>
      <c r="B50">
        <v>148</v>
      </c>
      <c r="C50">
        <v>10</v>
      </c>
      <c r="D50">
        <v>27</v>
      </c>
      <c r="E50" t="s">
        <v>29</v>
      </c>
      <c r="F50" t="s">
        <v>35</v>
      </c>
      <c r="G50" s="2">
        <v>25.84</v>
      </c>
      <c r="H50" s="2" t="s">
        <v>31</v>
      </c>
      <c r="I50" s="2" t="s">
        <v>31</v>
      </c>
      <c r="J50" s="2">
        <v>0.08</v>
      </c>
      <c r="K50" s="2">
        <v>25.919999999999998</v>
      </c>
      <c r="L50" s="3">
        <v>99.691358024691368</v>
      </c>
      <c r="M50" s="3">
        <v>0.30864197530864201</v>
      </c>
      <c r="N50" s="3">
        <v>2</v>
      </c>
      <c r="O50" s="3">
        <v>0</v>
      </c>
      <c r="P50" s="3">
        <v>0</v>
      </c>
      <c r="Q50" s="3">
        <f>(N50/6)*100</f>
        <v>33.333333333333329</v>
      </c>
      <c r="R50" s="2">
        <f>G50/N50</f>
        <v>12.92</v>
      </c>
      <c r="S50" s="2" t="s">
        <v>32</v>
      </c>
      <c r="T50" s="2" t="s">
        <v>32</v>
      </c>
      <c r="U50" s="4">
        <v>1.5824940151509466</v>
      </c>
      <c r="V50" s="5">
        <v>15.04397676504694</v>
      </c>
      <c r="W50" s="5">
        <v>16.626470780197888</v>
      </c>
      <c r="X50" s="5">
        <v>4.2731226044288202E-3</v>
      </c>
      <c r="Y50" s="5">
        <v>1.9876217238793743E-2</v>
      </c>
      <c r="Z50" s="5">
        <v>2.4149339843222564E-2</v>
      </c>
      <c r="AA50" s="2">
        <v>78.82352941176471</v>
      </c>
    </row>
    <row r="51" spans="1:27">
      <c r="A51" t="s">
        <v>28</v>
      </c>
      <c r="B51">
        <v>149</v>
      </c>
      <c r="C51">
        <v>10</v>
      </c>
      <c r="D51">
        <v>27</v>
      </c>
      <c r="E51" t="s">
        <v>29</v>
      </c>
      <c r="F51" t="s">
        <v>36</v>
      </c>
      <c r="G51" s="2">
        <v>13.74</v>
      </c>
      <c r="H51" s="2" t="s">
        <v>31</v>
      </c>
      <c r="I51" s="2" t="s">
        <v>31</v>
      </c>
      <c r="J51" s="2">
        <v>0</v>
      </c>
      <c r="K51" s="2">
        <v>13.74</v>
      </c>
      <c r="L51" s="3">
        <v>100</v>
      </c>
      <c r="M51" s="3">
        <v>0</v>
      </c>
      <c r="N51" s="3">
        <v>1</v>
      </c>
      <c r="O51" s="3">
        <v>0</v>
      </c>
      <c r="P51" s="3">
        <v>0</v>
      </c>
      <c r="Q51" s="3">
        <f>(N51/6)*100</f>
        <v>16.666666666666664</v>
      </c>
      <c r="R51" s="2">
        <f>G51/N51</f>
        <v>13.74</v>
      </c>
      <c r="S51" s="2" t="s">
        <v>32</v>
      </c>
      <c r="T51" s="2" t="s">
        <v>32</v>
      </c>
      <c r="U51" s="4">
        <v>8.6090995640469732</v>
      </c>
      <c r="V51" s="5">
        <v>20.480397078193619</v>
      </c>
      <c r="W51" s="5">
        <v>29.08949664224059</v>
      </c>
      <c r="X51" s="5">
        <v>2.9818829751049627E-2</v>
      </c>
      <c r="Y51" s="5">
        <v>-5.0440652574541929E-3</v>
      </c>
      <c r="Z51" s="5">
        <v>2.477476449359543E-2</v>
      </c>
      <c r="AA51" s="2">
        <v>81.496062992125971</v>
      </c>
    </row>
  </sheetData>
  <sheetCalcPr fullCalcOnLoad="1"/>
  <sortState ref="A2:AB51">
    <sortCondition ref="B3:B5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161"/>
  <sheetViews>
    <sheetView workbookViewId="0">
      <selection activeCell="S25" sqref="S25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3" width="8" customWidth="1"/>
    <col min="24" max="24" width="8.28515625" customWidth="1"/>
    <col min="25" max="26" width="6.85546875" customWidth="1"/>
    <col min="27" max="27" width="6.140625" customWidth="1"/>
  </cols>
  <sheetData>
    <row r="1" spans="1:2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t="s">
        <v>28</v>
      </c>
      <c r="B2">
        <v>1</v>
      </c>
      <c r="C2">
        <v>1</v>
      </c>
      <c r="D2">
        <v>16</v>
      </c>
      <c r="E2" t="s">
        <v>29</v>
      </c>
      <c r="F2" t="s">
        <v>30</v>
      </c>
      <c r="G2" s="2">
        <v>25.35</v>
      </c>
      <c r="H2" s="2" t="s">
        <v>31</v>
      </c>
      <c r="I2" s="2" t="s">
        <v>31</v>
      </c>
      <c r="J2" s="2">
        <v>0</v>
      </c>
      <c r="K2" s="2">
        <v>25.35</v>
      </c>
      <c r="L2" s="3">
        <v>100</v>
      </c>
      <c r="M2" s="3">
        <v>0</v>
      </c>
      <c r="N2" s="3">
        <v>6</v>
      </c>
      <c r="O2" s="3">
        <v>0</v>
      </c>
      <c r="P2" s="3">
        <v>0</v>
      </c>
      <c r="Q2" s="3">
        <f>(N2/6)*100</f>
        <v>100</v>
      </c>
      <c r="R2" s="2">
        <f>G2/N2</f>
        <v>4.2250000000000005</v>
      </c>
      <c r="S2" s="2" t="s">
        <v>32</v>
      </c>
      <c r="T2" s="2" t="s">
        <v>32</v>
      </c>
      <c r="U2" s="4">
        <v>3.9354216912873077</v>
      </c>
      <c r="V2" s="5">
        <v>43.542560211704007</v>
      </c>
      <c r="W2" s="5">
        <v>47.477981902991317</v>
      </c>
      <c r="X2" s="5">
        <v>1.1392084150053695E-2</v>
      </c>
      <c r="Y2" s="5">
        <v>-0.15038400754609296</v>
      </c>
      <c r="Z2" s="5">
        <v>-0.13899192339603925</v>
      </c>
      <c r="AA2" s="2">
        <v>73.043478260869506</v>
      </c>
    </row>
    <row r="3" spans="1:28">
      <c r="A3" t="s">
        <v>28</v>
      </c>
      <c r="B3">
        <v>2</v>
      </c>
      <c r="C3">
        <v>1</v>
      </c>
      <c r="D3">
        <v>16</v>
      </c>
      <c r="E3" t="s">
        <v>29</v>
      </c>
      <c r="F3" t="s">
        <v>33</v>
      </c>
      <c r="G3" s="2">
        <v>27.76</v>
      </c>
      <c r="H3" s="2" t="s">
        <v>31</v>
      </c>
      <c r="I3" s="2" t="s">
        <v>31</v>
      </c>
      <c r="J3" s="2">
        <v>0</v>
      </c>
      <c r="K3" s="2">
        <v>27.76</v>
      </c>
      <c r="L3" s="3">
        <v>100</v>
      </c>
      <c r="M3" s="3">
        <v>0</v>
      </c>
      <c r="N3" s="3">
        <v>5</v>
      </c>
      <c r="O3" s="3">
        <v>0</v>
      </c>
      <c r="P3" s="3">
        <v>0</v>
      </c>
      <c r="Q3" s="3">
        <f t="shared" ref="Q3:Q66" si="0">(N3/6)*100</f>
        <v>83.333333333333343</v>
      </c>
      <c r="R3" s="2">
        <f>G3/N3</f>
        <v>5.5520000000000005</v>
      </c>
      <c r="S3" s="2" t="s">
        <v>32</v>
      </c>
      <c r="T3" s="2" t="s">
        <v>32</v>
      </c>
      <c r="U3" s="4">
        <v>8.6513670140262953</v>
      </c>
      <c r="V3" s="5">
        <v>30.296205230424995</v>
      </c>
      <c r="W3" s="5">
        <v>38.947572244451294</v>
      </c>
      <c r="X3" s="5">
        <v>-6.0501268652848265E-2</v>
      </c>
      <c r="Y3" s="5">
        <v>-0.1856055387536272</v>
      </c>
      <c r="Z3" s="5">
        <v>-0.24610680740647548</v>
      </c>
      <c r="AA3" s="2">
        <v>76.724137931034491</v>
      </c>
    </row>
    <row r="4" spans="1:28">
      <c r="A4" t="s">
        <v>28</v>
      </c>
      <c r="B4">
        <v>3</v>
      </c>
      <c r="C4">
        <v>1</v>
      </c>
      <c r="D4">
        <v>16</v>
      </c>
      <c r="E4" t="s">
        <v>29</v>
      </c>
      <c r="F4" t="s">
        <v>34</v>
      </c>
      <c r="G4" s="2">
        <v>34.81</v>
      </c>
      <c r="H4" s="2" t="s">
        <v>31</v>
      </c>
      <c r="I4" s="2" t="s">
        <v>31</v>
      </c>
      <c r="J4" s="2">
        <v>0</v>
      </c>
      <c r="K4" s="2">
        <v>34.81</v>
      </c>
      <c r="L4" s="3">
        <v>100</v>
      </c>
      <c r="M4" s="3">
        <v>0</v>
      </c>
      <c r="N4" s="3">
        <v>4</v>
      </c>
      <c r="O4" s="3">
        <v>0</v>
      </c>
      <c r="P4" s="3">
        <v>0</v>
      </c>
      <c r="Q4" s="3">
        <f t="shared" si="0"/>
        <v>66.666666666666657</v>
      </c>
      <c r="R4" s="2">
        <f>G4/N4</f>
        <v>8.7025000000000006</v>
      </c>
      <c r="S4" s="2" t="s">
        <v>32</v>
      </c>
      <c r="T4" s="2" t="s">
        <v>32</v>
      </c>
      <c r="U4" s="4">
        <v>1.8874683489701281</v>
      </c>
      <c r="V4" s="5">
        <v>32.960305019351281</v>
      </c>
      <c r="W4" s="5">
        <v>34.847773368321413</v>
      </c>
      <c r="X4" s="5">
        <v>6.4944683208724768E-3</v>
      </c>
      <c r="Y4" s="5">
        <v>-0.20382130501104495</v>
      </c>
      <c r="Z4" s="5">
        <v>-0.19732683669017245</v>
      </c>
      <c r="AA4" s="2">
        <v>76.394849785407729</v>
      </c>
    </row>
    <row r="5" spans="1:28">
      <c r="A5" t="s">
        <v>28</v>
      </c>
      <c r="B5">
        <v>4</v>
      </c>
      <c r="C5">
        <v>1</v>
      </c>
      <c r="D5">
        <v>16</v>
      </c>
      <c r="E5" t="s">
        <v>29</v>
      </c>
      <c r="F5" t="s">
        <v>35</v>
      </c>
      <c r="G5" s="2">
        <v>16.16</v>
      </c>
      <c r="H5" s="2" t="s">
        <v>31</v>
      </c>
      <c r="I5" s="2" t="s">
        <v>31</v>
      </c>
      <c r="J5" s="2">
        <v>0</v>
      </c>
      <c r="K5" s="2">
        <v>16.16</v>
      </c>
      <c r="L5" s="3">
        <v>100</v>
      </c>
      <c r="M5" s="3">
        <v>0</v>
      </c>
      <c r="N5" s="3">
        <v>2</v>
      </c>
      <c r="O5" s="3">
        <v>0</v>
      </c>
      <c r="P5" s="3">
        <v>0</v>
      </c>
      <c r="Q5" s="3">
        <f t="shared" si="0"/>
        <v>33.333333333333329</v>
      </c>
      <c r="R5" s="2">
        <f>G5/N5</f>
        <v>8.08</v>
      </c>
      <c r="S5" s="2" t="s">
        <v>32</v>
      </c>
      <c r="T5" s="2" t="s">
        <v>32</v>
      </c>
      <c r="U5" s="4">
        <v>9.8265788774316949</v>
      </c>
      <c r="V5" s="5">
        <v>26.649108347211886</v>
      </c>
      <c r="W5" s="5">
        <v>36.475687224643579</v>
      </c>
      <c r="X5" s="5">
        <v>3.4045493722241554E-2</v>
      </c>
      <c r="Y5" s="5">
        <v>-0.16619715405430779</v>
      </c>
      <c r="Z5" s="5">
        <v>-0.13215166033206621</v>
      </c>
      <c r="AA5" s="2">
        <v>80.7531380753138</v>
      </c>
    </row>
    <row r="6" spans="1:28">
      <c r="A6" t="s">
        <v>28</v>
      </c>
      <c r="B6">
        <v>5</v>
      </c>
      <c r="C6">
        <v>1</v>
      </c>
      <c r="D6">
        <v>16</v>
      </c>
      <c r="E6" t="s">
        <v>29</v>
      </c>
      <c r="F6" t="s">
        <v>36</v>
      </c>
      <c r="G6" s="2">
        <v>7.38</v>
      </c>
      <c r="H6" s="2" t="s">
        <v>31</v>
      </c>
      <c r="I6" s="2" t="s">
        <v>31</v>
      </c>
      <c r="J6" s="2">
        <v>0</v>
      </c>
      <c r="K6" s="2">
        <v>7.38</v>
      </c>
      <c r="L6" s="3">
        <v>100</v>
      </c>
      <c r="M6" s="3">
        <v>0</v>
      </c>
      <c r="N6" s="3">
        <v>1</v>
      </c>
      <c r="O6" s="3">
        <v>0</v>
      </c>
      <c r="P6" s="3">
        <v>0</v>
      </c>
      <c r="Q6" s="3">
        <f t="shared" si="0"/>
        <v>16.666666666666664</v>
      </c>
      <c r="R6" s="2">
        <f>G6/N6</f>
        <v>7.38</v>
      </c>
      <c r="S6" s="2" t="s">
        <v>32</v>
      </c>
      <c r="T6" s="2" t="s">
        <v>32</v>
      </c>
      <c r="U6" s="4">
        <v>0.9203281755214936</v>
      </c>
      <c r="V6" s="5">
        <v>58.146229851877543</v>
      </c>
      <c r="W6" s="5">
        <v>59.066558027399033</v>
      </c>
      <c r="X6" s="5">
        <v>1.5184656270528986E-3</v>
      </c>
      <c r="Y6" s="5">
        <v>-0.15752285492065965</v>
      </c>
      <c r="Z6" s="5">
        <v>-0.15600438929360677</v>
      </c>
      <c r="AA6" s="2">
        <v>79.059829059829056</v>
      </c>
    </row>
    <row r="7" spans="1:28">
      <c r="A7" t="s">
        <v>28</v>
      </c>
      <c r="B7">
        <v>6</v>
      </c>
      <c r="C7">
        <v>1</v>
      </c>
      <c r="D7">
        <v>16</v>
      </c>
      <c r="E7" t="s">
        <v>29</v>
      </c>
      <c r="F7" t="s">
        <v>37</v>
      </c>
      <c r="G7" s="2">
        <v>0</v>
      </c>
      <c r="H7" s="2" t="s">
        <v>31</v>
      </c>
      <c r="I7" s="2" t="s">
        <v>31</v>
      </c>
      <c r="J7" s="2">
        <v>0</v>
      </c>
      <c r="K7" s="2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f t="shared" si="0"/>
        <v>0</v>
      </c>
      <c r="R7" s="2" t="s">
        <v>32</v>
      </c>
      <c r="S7" s="2" t="s">
        <v>38</v>
      </c>
      <c r="T7" s="2" t="s">
        <v>38</v>
      </c>
      <c r="U7" s="4">
        <v>2.0212373446847689</v>
      </c>
      <c r="V7" s="5">
        <v>113.01419798537607</v>
      </c>
      <c r="W7" s="5">
        <v>115.03543533006084</v>
      </c>
      <c r="X7" s="5">
        <v>5.8444884004383501E-3</v>
      </c>
      <c r="Y7" s="5">
        <v>-0.36021612796862512</v>
      </c>
      <c r="Z7" s="5">
        <v>-0.35437163956818679</v>
      </c>
      <c r="AA7" s="2">
        <v>83.057851239669418</v>
      </c>
    </row>
    <row r="8" spans="1:28">
      <c r="A8" t="s">
        <v>28</v>
      </c>
      <c r="B8">
        <v>7</v>
      </c>
      <c r="C8">
        <v>1</v>
      </c>
      <c r="D8">
        <v>16</v>
      </c>
      <c r="E8" t="s">
        <v>39</v>
      </c>
      <c r="F8" t="s">
        <v>33</v>
      </c>
      <c r="G8" s="2">
        <v>6.77</v>
      </c>
      <c r="H8" s="2" t="s">
        <v>31</v>
      </c>
      <c r="I8" s="2">
        <v>46.32</v>
      </c>
      <c r="J8" s="2">
        <v>0</v>
      </c>
      <c r="K8" s="2">
        <v>53.09</v>
      </c>
      <c r="L8" s="3">
        <v>12.751930683744582</v>
      </c>
      <c r="M8" s="3">
        <v>0</v>
      </c>
      <c r="N8" s="3">
        <v>5</v>
      </c>
      <c r="O8" s="3">
        <v>0</v>
      </c>
      <c r="P8" s="3">
        <v>1</v>
      </c>
      <c r="Q8" s="3">
        <f t="shared" si="0"/>
        <v>83.333333333333343</v>
      </c>
      <c r="R8" s="2">
        <f>G8/N8</f>
        <v>1.3539999999999999</v>
      </c>
      <c r="S8" s="2" t="s">
        <v>32</v>
      </c>
      <c r="T8" s="2">
        <f>I8/P8</f>
        <v>46.32</v>
      </c>
      <c r="U8" s="4">
        <v>10.207483590733583</v>
      </c>
      <c r="V8" s="5">
        <v>15.205215787215785</v>
      </c>
      <c r="W8" s="5">
        <v>25.412699377949366</v>
      </c>
      <c r="X8" s="5">
        <v>3.3316240798423075E-2</v>
      </c>
      <c r="Y8" s="5">
        <v>-0.21861915169828086</v>
      </c>
      <c r="Z8" s="5">
        <v>-0.18530291089985779</v>
      </c>
      <c r="AA8" s="2">
        <v>74.468085106382972</v>
      </c>
    </row>
    <row r="9" spans="1:28">
      <c r="A9" t="s">
        <v>28</v>
      </c>
      <c r="B9">
        <v>8</v>
      </c>
      <c r="C9">
        <v>1</v>
      </c>
      <c r="D9">
        <v>16</v>
      </c>
      <c r="E9" t="s">
        <v>39</v>
      </c>
      <c r="F9" t="s">
        <v>34</v>
      </c>
      <c r="G9" s="2">
        <v>2.54</v>
      </c>
      <c r="H9" s="2" t="s">
        <v>31</v>
      </c>
      <c r="I9" s="2">
        <v>51.27</v>
      </c>
      <c r="J9" s="2">
        <v>0</v>
      </c>
      <c r="K9" s="2">
        <v>53.81</v>
      </c>
      <c r="L9" s="3">
        <v>4.7203122096264636</v>
      </c>
      <c r="M9" s="3">
        <v>0</v>
      </c>
      <c r="N9" s="3">
        <v>4</v>
      </c>
      <c r="O9" s="3">
        <v>0</v>
      </c>
      <c r="P9" s="3">
        <v>2</v>
      </c>
      <c r="Q9" s="3">
        <f t="shared" si="0"/>
        <v>66.666666666666657</v>
      </c>
      <c r="R9" s="2">
        <f>G9/N9</f>
        <v>0.63500000000000001</v>
      </c>
      <c r="S9" s="2" t="s">
        <v>32</v>
      </c>
      <c r="T9" s="2">
        <f>I9/P9</f>
        <v>25.635000000000002</v>
      </c>
      <c r="U9" s="4">
        <v>3.7272190344281775</v>
      </c>
      <c r="V9" s="5">
        <v>15.061037681924107</v>
      </c>
      <c r="W9" s="5">
        <v>18.788256716352286</v>
      </c>
      <c r="X9" s="5">
        <v>9.7992698681592192E-3</v>
      </c>
      <c r="Y9" s="5">
        <v>-4.7650260483049885E-2</v>
      </c>
      <c r="Z9" s="5">
        <v>-3.785099061489066E-2</v>
      </c>
      <c r="AA9" s="2">
        <v>74.468085106382972</v>
      </c>
    </row>
    <row r="10" spans="1:28">
      <c r="A10" t="s">
        <v>28</v>
      </c>
      <c r="B10">
        <v>9</v>
      </c>
      <c r="C10">
        <v>1</v>
      </c>
      <c r="D10">
        <v>16</v>
      </c>
      <c r="E10" t="s">
        <v>39</v>
      </c>
      <c r="F10" t="s">
        <v>35</v>
      </c>
      <c r="G10" s="2">
        <v>0.53</v>
      </c>
      <c r="H10" s="2" t="s">
        <v>31</v>
      </c>
      <c r="I10" s="2">
        <v>63.23</v>
      </c>
      <c r="J10" s="2">
        <v>0</v>
      </c>
      <c r="K10" s="2">
        <v>63.76</v>
      </c>
      <c r="L10" s="3">
        <v>0.83124215809284829</v>
      </c>
      <c r="M10" s="3">
        <v>0</v>
      </c>
      <c r="N10" s="3">
        <v>2</v>
      </c>
      <c r="O10" s="3">
        <v>0</v>
      </c>
      <c r="P10" s="3">
        <v>4</v>
      </c>
      <c r="Q10" s="3">
        <f t="shared" si="0"/>
        <v>33.333333333333329</v>
      </c>
      <c r="R10" s="2">
        <f>G10/N10</f>
        <v>0.26500000000000001</v>
      </c>
      <c r="S10" s="2" t="s">
        <v>32</v>
      </c>
      <c r="T10" s="2">
        <f>I10/P10</f>
        <v>15.807499999999999</v>
      </c>
      <c r="U10" s="4">
        <v>12.845201851639493</v>
      </c>
      <c r="V10" s="5">
        <v>23.807628094867354</v>
      </c>
      <c r="W10" s="5">
        <v>36.652829946506849</v>
      </c>
      <c r="X10" s="5">
        <v>4.2676412517049331E-2</v>
      </c>
      <c r="Y10" s="5">
        <v>1.2411458749779891E-2</v>
      </c>
      <c r="Z10" s="5">
        <v>5.5087871266829222E-2</v>
      </c>
      <c r="AA10" s="2">
        <v>72.314049586776846</v>
      </c>
    </row>
    <row r="11" spans="1:28">
      <c r="A11" t="s">
        <v>28</v>
      </c>
      <c r="B11">
        <v>10</v>
      </c>
      <c r="C11">
        <v>1</v>
      </c>
      <c r="D11">
        <v>16</v>
      </c>
      <c r="E11" t="s">
        <v>39</v>
      </c>
      <c r="F11" t="s">
        <v>36</v>
      </c>
      <c r="G11" s="2">
        <v>1.01</v>
      </c>
      <c r="H11" s="2" t="s">
        <v>31</v>
      </c>
      <c r="I11" s="2">
        <v>68.25</v>
      </c>
      <c r="J11" s="2">
        <v>0</v>
      </c>
      <c r="K11" s="2">
        <v>69.260000000000005</v>
      </c>
      <c r="L11" s="3">
        <v>1.4582731735489458</v>
      </c>
      <c r="M11" s="3">
        <v>0</v>
      </c>
      <c r="N11" s="3">
        <v>1</v>
      </c>
      <c r="O11" s="3">
        <v>0</v>
      </c>
      <c r="P11" s="3">
        <v>5</v>
      </c>
      <c r="Q11" s="3">
        <f t="shared" si="0"/>
        <v>16.666666666666664</v>
      </c>
      <c r="R11" s="2">
        <f>G11/N11</f>
        <v>1.01</v>
      </c>
      <c r="S11" s="2" t="s">
        <v>32</v>
      </c>
      <c r="T11" s="2">
        <f>I11/P11</f>
        <v>13.65</v>
      </c>
      <c r="U11" s="4">
        <v>3.744658095620732</v>
      </c>
      <c r="V11" s="5">
        <v>10.330292601733342</v>
      </c>
      <c r="W11" s="5">
        <v>14.074950697354074</v>
      </c>
      <c r="X11" s="5">
        <v>1.1640189506612981E-2</v>
      </c>
      <c r="Y11" s="5">
        <v>-5.6660214159861305E-2</v>
      </c>
      <c r="Z11" s="5">
        <v>-4.5020024653248322E-2</v>
      </c>
      <c r="AA11" s="2">
        <v>70.085470085470078</v>
      </c>
    </row>
    <row r="12" spans="1:28">
      <c r="A12" t="s">
        <v>28</v>
      </c>
      <c r="B12">
        <v>11</v>
      </c>
      <c r="C12">
        <v>1</v>
      </c>
      <c r="D12">
        <v>16</v>
      </c>
      <c r="E12" t="s">
        <v>39</v>
      </c>
      <c r="F12" t="s">
        <v>37</v>
      </c>
      <c r="G12" s="2" t="s">
        <v>31</v>
      </c>
      <c r="H12" s="2" t="s">
        <v>31</v>
      </c>
      <c r="I12" s="2">
        <v>52.06</v>
      </c>
      <c r="J12" s="2">
        <v>0</v>
      </c>
      <c r="K12" s="2">
        <v>52.06</v>
      </c>
      <c r="L12" s="3">
        <v>0</v>
      </c>
      <c r="M12" s="3">
        <v>0</v>
      </c>
      <c r="N12" s="3">
        <v>0</v>
      </c>
      <c r="O12" s="3">
        <v>0</v>
      </c>
      <c r="P12" s="3">
        <v>6</v>
      </c>
      <c r="Q12" s="3">
        <f t="shared" si="0"/>
        <v>0</v>
      </c>
      <c r="R12" s="2" t="s">
        <v>32</v>
      </c>
      <c r="S12" s="2" t="s">
        <v>32</v>
      </c>
      <c r="T12" s="2">
        <f>I12/P12</f>
        <v>8.6766666666666676</v>
      </c>
      <c r="U12" s="4">
        <v>2.7665120381406454</v>
      </c>
      <c r="V12" s="5">
        <v>15.333236710369491</v>
      </c>
      <c r="W12" s="5">
        <v>18.099748748510137</v>
      </c>
      <c r="X12" s="5">
        <v>8.068741840193263E-3</v>
      </c>
      <c r="Y12" s="5">
        <v>7.2127213307497814E-4</v>
      </c>
      <c r="Z12" s="5">
        <v>8.7900139732682483E-3</v>
      </c>
      <c r="AA12" s="2">
        <v>69.135802469135811</v>
      </c>
    </row>
    <row r="13" spans="1:28">
      <c r="A13" t="s">
        <v>28</v>
      </c>
      <c r="B13">
        <v>12</v>
      </c>
      <c r="C13">
        <v>1</v>
      </c>
      <c r="D13">
        <v>16</v>
      </c>
      <c r="E13" t="s">
        <v>40</v>
      </c>
      <c r="F13" t="s">
        <v>33</v>
      </c>
      <c r="G13" s="2">
        <v>21.16</v>
      </c>
      <c r="H13" s="2">
        <v>4.5</v>
      </c>
      <c r="I13" s="2" t="s">
        <v>31</v>
      </c>
      <c r="J13" s="2">
        <v>0</v>
      </c>
      <c r="K13" s="2">
        <v>25.66</v>
      </c>
      <c r="L13" s="3">
        <v>82.462977396726416</v>
      </c>
      <c r="M13" s="3">
        <v>0</v>
      </c>
      <c r="N13" s="3">
        <v>5</v>
      </c>
      <c r="O13" s="3">
        <v>1</v>
      </c>
      <c r="P13" s="3">
        <v>0</v>
      </c>
      <c r="Q13" s="3">
        <f t="shared" si="0"/>
        <v>83.333333333333343</v>
      </c>
      <c r="R13" s="2">
        <f>G13/N13</f>
        <v>4.2320000000000002</v>
      </c>
      <c r="S13" s="2">
        <f>H13/O13</f>
        <v>4.5</v>
      </c>
      <c r="T13" s="2" t="s">
        <v>32</v>
      </c>
      <c r="U13" s="4">
        <v>2.3464643215178134</v>
      </c>
      <c r="V13" s="5">
        <v>49.430022094873294</v>
      </c>
      <c r="W13" s="5">
        <v>51.776486416391108</v>
      </c>
      <c r="X13" s="5">
        <v>5.0580274856761804E-3</v>
      </c>
      <c r="Y13" s="5">
        <v>-0.10939069334589346</v>
      </c>
      <c r="Z13" s="5">
        <v>-0.10433266586021731</v>
      </c>
      <c r="AA13" s="2">
        <v>78.8</v>
      </c>
    </row>
    <row r="14" spans="1:28">
      <c r="A14" t="s">
        <v>28</v>
      </c>
      <c r="B14">
        <v>13</v>
      </c>
      <c r="C14">
        <v>1</v>
      </c>
      <c r="D14">
        <v>16</v>
      </c>
      <c r="E14" t="s">
        <v>40</v>
      </c>
      <c r="F14" t="s">
        <v>34</v>
      </c>
      <c r="G14" s="2">
        <v>16.28</v>
      </c>
      <c r="H14" s="2">
        <v>9.67</v>
      </c>
      <c r="I14" s="2" t="s">
        <v>31</v>
      </c>
      <c r="J14" s="2">
        <v>0</v>
      </c>
      <c r="K14" s="2">
        <v>25.950000000000003</v>
      </c>
      <c r="L14" s="3">
        <v>62.736030828516377</v>
      </c>
      <c r="M14" s="3">
        <v>0</v>
      </c>
      <c r="N14" s="3">
        <v>4</v>
      </c>
      <c r="O14" s="3">
        <v>2</v>
      </c>
      <c r="P14" s="3">
        <v>0</v>
      </c>
      <c r="Q14" s="3">
        <f t="shared" si="0"/>
        <v>66.666666666666657</v>
      </c>
      <c r="R14" s="2">
        <f>G14/N14</f>
        <v>4.07</v>
      </c>
      <c r="S14" s="2">
        <f>H14/O14</f>
        <v>4.835</v>
      </c>
      <c r="T14" s="2" t="s">
        <v>32</v>
      </c>
      <c r="U14" s="4">
        <v>5.6767740603056591</v>
      </c>
      <c r="V14" s="5">
        <v>34.010229014640409</v>
      </c>
      <c r="W14" s="5">
        <v>39.68700307494607</v>
      </c>
      <c r="X14" s="5">
        <v>1.745138193469413E-2</v>
      </c>
      <c r="Y14" s="5">
        <v>-2.2748147393969194E-2</v>
      </c>
      <c r="Z14" s="5">
        <v>-5.2967654592750678E-3</v>
      </c>
      <c r="AA14" s="2">
        <v>76.92307692307692</v>
      </c>
    </row>
    <row r="15" spans="1:28">
      <c r="A15" t="s">
        <v>28</v>
      </c>
      <c r="B15">
        <v>14</v>
      </c>
      <c r="C15">
        <v>1</v>
      </c>
      <c r="D15">
        <v>16</v>
      </c>
      <c r="E15" t="s">
        <v>40</v>
      </c>
      <c r="F15" t="s">
        <v>35</v>
      </c>
      <c r="G15" s="2">
        <v>10.9</v>
      </c>
      <c r="H15" s="2">
        <v>25.56</v>
      </c>
      <c r="I15" s="2" t="s">
        <v>31</v>
      </c>
      <c r="J15" s="2">
        <v>0</v>
      </c>
      <c r="K15" s="2">
        <v>36.46</v>
      </c>
      <c r="L15" s="3">
        <v>29.895776193088313</v>
      </c>
      <c r="M15" s="3">
        <v>0</v>
      </c>
      <c r="N15" s="3">
        <v>2</v>
      </c>
      <c r="O15" s="3">
        <v>4</v>
      </c>
      <c r="P15" s="3">
        <v>0</v>
      </c>
      <c r="Q15" s="3">
        <f t="shared" si="0"/>
        <v>33.333333333333329</v>
      </c>
      <c r="R15" s="2">
        <f>G15/N15</f>
        <v>5.45</v>
      </c>
      <c r="S15" s="2">
        <f>H15/O15</f>
        <v>6.39</v>
      </c>
      <c r="T15" s="2" t="s">
        <v>32</v>
      </c>
      <c r="U15" s="4">
        <v>6.0210586205065582</v>
      </c>
      <c r="V15" s="5">
        <v>15.242969539283886</v>
      </c>
      <c r="W15" s="5">
        <v>21.264028159790442</v>
      </c>
      <c r="X15" s="5">
        <v>1.6119392016083364E-2</v>
      </c>
      <c r="Y15" s="5">
        <v>-0.23185993567649599</v>
      </c>
      <c r="Z15" s="5">
        <v>-0.21574054366041265</v>
      </c>
      <c r="AA15" s="2">
        <v>69.294605809128626</v>
      </c>
    </row>
    <row r="16" spans="1:28">
      <c r="A16" t="s">
        <v>28</v>
      </c>
      <c r="B16">
        <v>15</v>
      </c>
      <c r="C16">
        <v>1</v>
      </c>
      <c r="D16">
        <v>16</v>
      </c>
      <c r="E16" t="s">
        <v>40</v>
      </c>
      <c r="F16" t="s">
        <v>36</v>
      </c>
      <c r="G16" s="2">
        <v>3.32</v>
      </c>
      <c r="H16" s="2">
        <v>17.47</v>
      </c>
      <c r="I16" s="2" t="s">
        <v>31</v>
      </c>
      <c r="J16" s="2">
        <v>0</v>
      </c>
      <c r="K16" s="2">
        <v>20.79</v>
      </c>
      <c r="L16" s="3">
        <v>15.96921596921597</v>
      </c>
      <c r="M16" s="3">
        <v>0</v>
      </c>
      <c r="N16" s="3">
        <v>1</v>
      </c>
      <c r="O16" s="3">
        <v>5</v>
      </c>
      <c r="P16" s="3">
        <v>0</v>
      </c>
      <c r="Q16" s="3">
        <f t="shared" si="0"/>
        <v>16.666666666666664</v>
      </c>
      <c r="R16" s="2">
        <f>G16/N16</f>
        <v>3.32</v>
      </c>
      <c r="S16" s="2">
        <f>H16/O16</f>
        <v>3.4939999999999998</v>
      </c>
      <c r="T16" s="2" t="s">
        <v>32</v>
      </c>
      <c r="U16" s="4">
        <v>12.031822285714286</v>
      </c>
      <c r="V16" s="5">
        <v>46.514528000000013</v>
      </c>
      <c r="W16" s="5">
        <v>58.546350285714297</v>
      </c>
      <c r="X16" s="5">
        <v>3.8966371263990614E-2</v>
      </c>
      <c r="Y16" s="5">
        <v>-0.39038488216430384</v>
      </c>
      <c r="Z16" s="5">
        <v>-0.35141851090031317</v>
      </c>
      <c r="AA16" s="2">
        <v>80.321285140562239</v>
      </c>
    </row>
    <row r="17" spans="1:27">
      <c r="A17" t="s">
        <v>28</v>
      </c>
      <c r="B17">
        <v>16</v>
      </c>
      <c r="C17">
        <v>1</v>
      </c>
      <c r="D17">
        <v>16</v>
      </c>
      <c r="E17" t="s">
        <v>40</v>
      </c>
      <c r="F17" t="s">
        <v>37</v>
      </c>
      <c r="G17" s="2" t="s">
        <v>31</v>
      </c>
      <c r="H17" s="2">
        <v>21.88</v>
      </c>
      <c r="I17" s="2" t="s">
        <v>31</v>
      </c>
      <c r="J17" s="2">
        <v>0</v>
      </c>
      <c r="K17" s="2">
        <v>21.88</v>
      </c>
      <c r="L17" s="3">
        <v>0</v>
      </c>
      <c r="M17" s="3">
        <v>0</v>
      </c>
      <c r="N17" s="3">
        <v>0</v>
      </c>
      <c r="O17" s="3">
        <v>6</v>
      </c>
      <c r="P17" s="3">
        <v>0</v>
      </c>
      <c r="Q17" s="3">
        <f t="shared" si="0"/>
        <v>0</v>
      </c>
      <c r="R17" s="2" t="s">
        <v>32</v>
      </c>
      <c r="S17" s="2">
        <f>H17/O17</f>
        <v>3.6466666666666665</v>
      </c>
      <c r="T17" s="2" t="s">
        <v>32</v>
      </c>
      <c r="U17" s="4">
        <v>2.9680416436081907</v>
      </c>
      <c r="V17" s="5">
        <v>41.765752321219964</v>
      </c>
      <c r="W17" s="5">
        <v>44.733793964828152</v>
      </c>
      <c r="X17" s="5">
        <v>9.7353503927202142E-3</v>
      </c>
      <c r="Y17" s="5">
        <v>-0.29842103858086216</v>
      </c>
      <c r="Z17" s="5">
        <v>-0.28868568818814194</v>
      </c>
      <c r="AA17" s="2">
        <v>80.524344569288388</v>
      </c>
    </row>
    <row r="18" spans="1:27">
      <c r="A18" t="s">
        <v>28</v>
      </c>
      <c r="B18">
        <v>17</v>
      </c>
      <c r="C18">
        <v>2</v>
      </c>
      <c r="D18">
        <v>16</v>
      </c>
      <c r="E18" t="s">
        <v>29</v>
      </c>
      <c r="F18" t="s">
        <v>30</v>
      </c>
      <c r="G18" s="2">
        <v>26.07</v>
      </c>
      <c r="H18" s="2" t="s">
        <v>31</v>
      </c>
      <c r="I18" s="2" t="s">
        <v>31</v>
      </c>
      <c r="J18" s="2">
        <v>0</v>
      </c>
      <c r="K18" s="2">
        <v>26.07</v>
      </c>
      <c r="L18" s="3">
        <v>100</v>
      </c>
      <c r="M18" s="3">
        <v>0</v>
      </c>
      <c r="N18" s="3">
        <v>6</v>
      </c>
      <c r="O18" s="3">
        <v>0</v>
      </c>
      <c r="P18" s="3">
        <v>0</v>
      </c>
      <c r="Q18" s="3">
        <f t="shared" si="0"/>
        <v>100</v>
      </c>
      <c r="R18" s="2">
        <f>G18/N18</f>
        <v>4.3449999999999998</v>
      </c>
      <c r="S18" s="2" t="s">
        <v>32</v>
      </c>
      <c r="T18" s="2" t="s">
        <v>32</v>
      </c>
      <c r="U18" s="4">
        <v>4.3651648162492478</v>
      </c>
      <c r="V18" s="5">
        <v>56.522519627812663</v>
      </c>
      <c r="W18" s="5">
        <v>60.887684444061911</v>
      </c>
      <c r="X18" s="5">
        <v>1.4651419998871651E-2</v>
      </c>
      <c r="Y18" s="5">
        <v>-0.23704183648810437</v>
      </c>
      <c r="Z18" s="5">
        <v>-0.22239041648923269</v>
      </c>
      <c r="AA18" s="2">
        <v>79.230769230769226</v>
      </c>
    </row>
    <row r="19" spans="1:27">
      <c r="A19" t="s">
        <v>28</v>
      </c>
      <c r="B19">
        <v>18</v>
      </c>
      <c r="C19">
        <v>2</v>
      </c>
      <c r="D19">
        <v>16</v>
      </c>
      <c r="E19" t="s">
        <v>29</v>
      </c>
      <c r="F19" t="s">
        <v>33</v>
      </c>
      <c r="G19" s="2">
        <v>25.64</v>
      </c>
      <c r="H19" s="2" t="s">
        <v>31</v>
      </c>
      <c r="I19" s="2" t="s">
        <v>31</v>
      </c>
      <c r="J19" s="2">
        <v>0</v>
      </c>
      <c r="K19" s="2">
        <v>25.64</v>
      </c>
      <c r="L19" s="3">
        <v>100</v>
      </c>
      <c r="M19" s="3">
        <v>0</v>
      </c>
      <c r="N19" s="3">
        <v>5</v>
      </c>
      <c r="O19" s="3">
        <v>0</v>
      </c>
      <c r="P19" s="3">
        <v>0</v>
      </c>
      <c r="Q19" s="3">
        <f t="shared" si="0"/>
        <v>83.333333333333343</v>
      </c>
      <c r="R19" s="2">
        <f>G19/N19</f>
        <v>5.1280000000000001</v>
      </c>
      <c r="S19" s="2" t="s">
        <v>32</v>
      </c>
      <c r="T19" s="2" t="s">
        <v>32</v>
      </c>
      <c r="U19" s="4">
        <v>3.2316247829861129</v>
      </c>
      <c r="V19" s="5">
        <v>42.498387538580261</v>
      </c>
      <c r="W19" s="5">
        <v>45.73001232156637</v>
      </c>
      <c r="X19" s="5">
        <v>9.0265563022948539E-3</v>
      </c>
      <c r="Y19" s="5">
        <v>6.5464009621623853E-2</v>
      </c>
      <c r="Z19" s="5">
        <v>7.44905659239187E-2</v>
      </c>
      <c r="AA19" s="2">
        <v>78.656126482213438</v>
      </c>
    </row>
    <row r="20" spans="1:27">
      <c r="A20" t="s">
        <v>28</v>
      </c>
      <c r="B20">
        <v>19</v>
      </c>
      <c r="C20">
        <v>2</v>
      </c>
      <c r="D20">
        <v>16</v>
      </c>
      <c r="E20" t="s">
        <v>29</v>
      </c>
      <c r="F20" t="s">
        <v>34</v>
      </c>
      <c r="G20" s="2">
        <v>30.35</v>
      </c>
      <c r="H20" s="2" t="s">
        <v>31</v>
      </c>
      <c r="I20" s="2" t="s">
        <v>31</v>
      </c>
      <c r="J20" s="2">
        <v>0</v>
      </c>
      <c r="K20" s="2">
        <v>30.35</v>
      </c>
      <c r="L20" s="3">
        <v>100</v>
      </c>
      <c r="M20" s="3">
        <v>0</v>
      </c>
      <c r="N20" s="3">
        <v>4</v>
      </c>
      <c r="O20" s="3">
        <v>0</v>
      </c>
      <c r="P20" s="3">
        <v>0</v>
      </c>
      <c r="Q20" s="3">
        <f t="shared" si="0"/>
        <v>66.666666666666657</v>
      </c>
      <c r="R20" s="2">
        <f>G20/N20</f>
        <v>7.5875000000000004</v>
      </c>
      <c r="S20" s="2" t="s">
        <v>32</v>
      </c>
      <c r="T20" s="2" t="s">
        <v>32</v>
      </c>
      <c r="U20" s="4">
        <v>4.5039697188175936</v>
      </c>
      <c r="V20" s="5">
        <v>35.293168629335895</v>
      </c>
      <c r="W20" s="5">
        <v>39.797138348153489</v>
      </c>
      <c r="X20" s="5">
        <v>1.0836456466275474E-2</v>
      </c>
      <c r="Y20" s="5">
        <v>3.032589117318623E-2</v>
      </c>
      <c r="Z20" s="5">
        <v>4.1162347639461708E-2</v>
      </c>
      <c r="AA20" s="2">
        <v>77.992277992278005</v>
      </c>
    </row>
    <row r="21" spans="1:27">
      <c r="A21" t="s">
        <v>28</v>
      </c>
      <c r="B21">
        <v>20</v>
      </c>
      <c r="C21">
        <v>2</v>
      </c>
      <c r="D21">
        <v>16</v>
      </c>
      <c r="E21" t="s">
        <v>29</v>
      </c>
      <c r="F21" t="s">
        <v>35</v>
      </c>
      <c r="G21" s="2">
        <v>20.14</v>
      </c>
      <c r="H21" s="2" t="s">
        <v>31</v>
      </c>
      <c r="I21" s="2" t="s">
        <v>31</v>
      </c>
      <c r="J21" s="2">
        <v>0</v>
      </c>
      <c r="K21" s="2">
        <v>20.14</v>
      </c>
      <c r="L21" s="3">
        <v>100</v>
      </c>
      <c r="M21" s="3">
        <v>0</v>
      </c>
      <c r="N21" s="3">
        <v>2</v>
      </c>
      <c r="O21" s="3">
        <v>0</v>
      </c>
      <c r="P21" s="3">
        <v>0</v>
      </c>
      <c r="Q21" s="3">
        <f t="shared" si="0"/>
        <v>33.333333333333329</v>
      </c>
      <c r="R21" s="2">
        <f>G21/N21</f>
        <v>10.07</v>
      </c>
      <c r="S21" s="2" t="s">
        <v>32</v>
      </c>
      <c r="T21" s="2" t="s">
        <v>32</v>
      </c>
      <c r="U21" s="4">
        <v>3.9949351622874829</v>
      </c>
      <c r="V21" s="5">
        <v>34.033549922720262</v>
      </c>
      <c r="W21" s="5">
        <v>38.028485085007745</v>
      </c>
      <c r="X21" s="5">
        <v>1.3075864214085587E-2</v>
      </c>
      <c r="Y21" s="5">
        <v>4.5811092932294364E-2</v>
      </c>
      <c r="Z21" s="5">
        <v>5.8886957146379953E-2</v>
      </c>
      <c r="AA21" s="2">
        <v>81.684981684981679</v>
      </c>
    </row>
    <row r="22" spans="1:27">
      <c r="A22" t="s">
        <v>28</v>
      </c>
      <c r="B22">
        <v>21</v>
      </c>
      <c r="C22">
        <v>2</v>
      </c>
      <c r="D22">
        <v>16</v>
      </c>
      <c r="E22" t="s">
        <v>29</v>
      </c>
      <c r="F22" t="s">
        <v>36</v>
      </c>
      <c r="G22" s="2">
        <v>15.19</v>
      </c>
      <c r="H22" s="2" t="s">
        <v>31</v>
      </c>
      <c r="I22" s="2" t="s">
        <v>31</v>
      </c>
      <c r="J22" s="2">
        <v>0</v>
      </c>
      <c r="K22" s="2">
        <v>15.19</v>
      </c>
      <c r="L22" s="3">
        <v>100</v>
      </c>
      <c r="M22" s="3">
        <v>0</v>
      </c>
      <c r="N22" s="3">
        <v>1</v>
      </c>
      <c r="O22" s="3">
        <v>0</v>
      </c>
      <c r="P22" s="3">
        <v>0</v>
      </c>
      <c r="Q22" s="3">
        <f t="shared" si="0"/>
        <v>16.666666666666664</v>
      </c>
      <c r="R22" s="2">
        <f>G22/N22</f>
        <v>15.19</v>
      </c>
      <c r="S22" s="2" t="s">
        <v>32</v>
      </c>
      <c r="T22" s="2" t="s">
        <v>32</v>
      </c>
      <c r="U22" s="4">
        <v>11.37212920753327</v>
      </c>
      <c r="V22" s="5">
        <v>27.887542887548417</v>
      </c>
      <c r="W22" s="5">
        <v>39.259672095081683</v>
      </c>
      <c r="X22" s="5">
        <v>3.7973979052280532E-2</v>
      </c>
      <c r="Y22" s="5">
        <v>-1.1794454496746605E-2</v>
      </c>
      <c r="Z22" s="5">
        <v>2.6179524555533913E-2</v>
      </c>
      <c r="AA22" s="2">
        <v>80.291970802919707</v>
      </c>
    </row>
    <row r="23" spans="1:27">
      <c r="A23" t="s">
        <v>28</v>
      </c>
      <c r="B23">
        <v>22</v>
      </c>
      <c r="C23">
        <v>2</v>
      </c>
      <c r="D23">
        <v>16</v>
      </c>
      <c r="E23" t="s">
        <v>29</v>
      </c>
      <c r="F23" t="s">
        <v>37</v>
      </c>
      <c r="G23" s="2">
        <v>0</v>
      </c>
      <c r="H23" s="2" t="s">
        <v>31</v>
      </c>
      <c r="I23" s="2" t="s">
        <v>31</v>
      </c>
      <c r="J23" s="2">
        <v>0</v>
      </c>
      <c r="K23" s="2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f t="shared" si="0"/>
        <v>0</v>
      </c>
      <c r="R23" s="2" t="s">
        <v>32</v>
      </c>
      <c r="S23" s="2" t="s">
        <v>32</v>
      </c>
      <c r="T23" s="2" t="s">
        <v>32</v>
      </c>
      <c r="U23" s="4">
        <v>10.014933478951544</v>
      </c>
      <c r="V23" s="5">
        <v>74.613108287000259</v>
      </c>
      <c r="W23" s="5">
        <v>84.628041765951806</v>
      </c>
      <c r="X23" s="5">
        <v>3.2212784986919228E-2</v>
      </c>
      <c r="Y23" s="5">
        <v>-0.12456779086369091</v>
      </c>
      <c r="Z23" s="5">
        <v>-9.2355005876771673E-2</v>
      </c>
      <c r="AA23" s="2">
        <v>82.608695652173907</v>
      </c>
    </row>
    <row r="24" spans="1:27">
      <c r="A24" t="s">
        <v>28</v>
      </c>
      <c r="B24">
        <v>23</v>
      </c>
      <c r="C24">
        <v>2</v>
      </c>
      <c r="D24">
        <v>16</v>
      </c>
      <c r="E24" t="s">
        <v>39</v>
      </c>
      <c r="F24" t="s">
        <v>33</v>
      </c>
      <c r="G24" s="2">
        <v>2.16</v>
      </c>
      <c r="H24" s="2" t="s">
        <v>31</v>
      </c>
      <c r="I24" s="2">
        <v>44.96</v>
      </c>
      <c r="J24" s="2">
        <v>0</v>
      </c>
      <c r="K24" s="2">
        <v>47.120000000000005</v>
      </c>
      <c r="L24" s="3">
        <v>4.5840407470288618</v>
      </c>
      <c r="M24" s="3">
        <v>0</v>
      </c>
      <c r="N24" s="3">
        <v>5</v>
      </c>
      <c r="O24" s="3">
        <v>0</v>
      </c>
      <c r="P24" s="3">
        <v>1</v>
      </c>
      <c r="Q24" s="3">
        <f t="shared" si="0"/>
        <v>83.333333333333343</v>
      </c>
      <c r="R24" s="2">
        <f>G24/N24</f>
        <v>0.43200000000000005</v>
      </c>
      <c r="S24" s="2" t="s">
        <v>32</v>
      </c>
      <c r="T24" s="2">
        <f>I24/P24</f>
        <v>44.96</v>
      </c>
      <c r="U24" s="4">
        <v>11.032216600138677</v>
      </c>
      <c r="V24" s="5">
        <v>17.847425481364876</v>
      </c>
      <c r="W24" s="5">
        <v>28.879642081503555</v>
      </c>
      <c r="X24" s="5">
        <v>3.6934848273057874E-2</v>
      </c>
      <c r="Y24" s="5">
        <v>-0.19124265444686728</v>
      </c>
      <c r="Z24" s="5">
        <v>-0.1543078061738094</v>
      </c>
      <c r="AA24" s="2">
        <v>78.200692041522473</v>
      </c>
    </row>
    <row r="25" spans="1:27">
      <c r="A25" t="s">
        <v>28</v>
      </c>
      <c r="B25">
        <v>24</v>
      </c>
      <c r="C25">
        <v>2</v>
      </c>
      <c r="D25">
        <v>16</v>
      </c>
      <c r="E25" t="s">
        <v>39</v>
      </c>
      <c r="F25" t="s">
        <v>34</v>
      </c>
      <c r="G25" s="2">
        <v>1.33</v>
      </c>
      <c r="H25" s="2" t="s">
        <v>31</v>
      </c>
      <c r="I25" s="2">
        <v>46.13</v>
      </c>
      <c r="J25" s="2">
        <v>0</v>
      </c>
      <c r="K25" s="2">
        <v>47.46</v>
      </c>
      <c r="L25" s="3">
        <v>2.8023598820058995</v>
      </c>
      <c r="M25" s="3">
        <v>0</v>
      </c>
      <c r="N25" s="3">
        <v>4</v>
      </c>
      <c r="O25" s="3">
        <v>0</v>
      </c>
      <c r="P25" s="3">
        <v>2</v>
      </c>
      <c r="Q25" s="3">
        <f t="shared" si="0"/>
        <v>66.666666666666657</v>
      </c>
      <c r="R25" s="2">
        <f>G25/N25</f>
        <v>0.33250000000000002</v>
      </c>
      <c r="S25" s="2" t="s">
        <v>32</v>
      </c>
      <c r="T25" s="2">
        <f>I25/P25</f>
        <v>23.065000000000001</v>
      </c>
      <c r="U25" s="4">
        <v>24.927741263157891</v>
      </c>
      <c r="V25" s="5">
        <v>19.502342549707599</v>
      </c>
      <c r="W25" s="5">
        <v>44.43008381286549</v>
      </c>
      <c r="X25" s="5">
        <v>8.3899233372088197E-2</v>
      </c>
      <c r="Y25" s="5">
        <v>-0.43514190356332755</v>
      </c>
      <c r="Z25" s="5">
        <v>-0.35124267019123934</v>
      </c>
      <c r="AA25" s="2">
        <v>77.992277992277977</v>
      </c>
    </row>
    <row r="26" spans="1:27">
      <c r="A26" t="s">
        <v>28</v>
      </c>
      <c r="B26">
        <v>25</v>
      </c>
      <c r="C26">
        <v>2</v>
      </c>
      <c r="D26">
        <v>16</v>
      </c>
      <c r="E26" t="s">
        <v>39</v>
      </c>
      <c r="F26" t="s">
        <v>35</v>
      </c>
      <c r="G26" s="2">
        <v>0.51</v>
      </c>
      <c r="H26" s="2" t="s">
        <v>31</v>
      </c>
      <c r="I26" s="2">
        <v>78.099999999999994</v>
      </c>
      <c r="J26" s="2">
        <v>0</v>
      </c>
      <c r="K26" s="2">
        <v>78.61</v>
      </c>
      <c r="L26" s="3">
        <v>0.64877242081160158</v>
      </c>
      <c r="M26" s="3">
        <v>0</v>
      </c>
      <c r="N26" s="3">
        <v>2</v>
      </c>
      <c r="O26" s="3">
        <v>0</v>
      </c>
      <c r="P26" s="3">
        <v>4</v>
      </c>
      <c r="Q26" s="3">
        <f t="shared" si="0"/>
        <v>33.333333333333329</v>
      </c>
      <c r="R26" s="2">
        <f>G26/N26</f>
        <v>0.255</v>
      </c>
      <c r="S26" s="2" t="s">
        <v>32</v>
      </c>
      <c r="T26" s="2">
        <f>I26/P26</f>
        <v>19.524999999999999</v>
      </c>
      <c r="U26" s="4">
        <v>3.7734159188451053</v>
      </c>
      <c r="V26" s="5">
        <v>20.913944596176357</v>
      </c>
      <c r="W26" s="5">
        <v>24.687360515021464</v>
      </c>
      <c r="X26" s="5">
        <v>9.5886030170207279E-3</v>
      </c>
      <c r="Y26" s="5">
        <v>-0.22154090152996278</v>
      </c>
      <c r="Z26" s="5">
        <v>-0.21195229851294201</v>
      </c>
      <c r="AA26" s="2">
        <v>77.777777777777786</v>
      </c>
    </row>
    <row r="27" spans="1:27">
      <c r="A27" t="s">
        <v>28</v>
      </c>
      <c r="B27">
        <v>26</v>
      </c>
      <c r="C27">
        <v>2</v>
      </c>
      <c r="D27">
        <v>16</v>
      </c>
      <c r="E27" t="s">
        <v>39</v>
      </c>
      <c r="F27" t="s">
        <v>36</v>
      </c>
      <c r="G27" s="2">
        <v>0.11</v>
      </c>
      <c r="H27" s="2" t="s">
        <v>31</v>
      </c>
      <c r="I27" s="2">
        <v>55.1</v>
      </c>
      <c r="J27" s="2">
        <v>0</v>
      </c>
      <c r="K27" s="2">
        <v>55.21</v>
      </c>
      <c r="L27" s="3">
        <v>0.19923926824850571</v>
      </c>
      <c r="M27" s="3">
        <v>0</v>
      </c>
      <c r="N27" s="3">
        <v>1</v>
      </c>
      <c r="O27" s="3">
        <v>0</v>
      </c>
      <c r="P27" s="3">
        <v>5</v>
      </c>
      <c r="Q27" s="3">
        <f t="shared" si="0"/>
        <v>16.666666666666664</v>
      </c>
      <c r="R27" s="2">
        <f>G27/N27</f>
        <v>0.11</v>
      </c>
      <c r="S27" s="2" t="s">
        <v>32</v>
      </c>
      <c r="T27" s="2">
        <f>I27/P27</f>
        <v>11.02</v>
      </c>
      <c r="U27" s="4">
        <v>16.677051516685484</v>
      </c>
      <c r="V27" s="5">
        <v>16.269372687979445</v>
      </c>
      <c r="W27" s="5">
        <v>32.946424204664929</v>
      </c>
      <c r="X27" s="5">
        <v>5.6914922678256361E-2</v>
      </c>
      <c r="Y27" s="5">
        <v>-0.20037958203484557</v>
      </c>
      <c r="Z27" s="5">
        <v>-0.14346465935658917</v>
      </c>
      <c r="AA27" s="2">
        <v>78.819444444444429</v>
      </c>
    </row>
    <row r="28" spans="1:27">
      <c r="A28" t="s">
        <v>28</v>
      </c>
      <c r="B28">
        <v>27</v>
      </c>
      <c r="C28">
        <v>2</v>
      </c>
      <c r="D28">
        <v>16</v>
      </c>
      <c r="E28" t="s">
        <v>39</v>
      </c>
      <c r="F28" t="s">
        <v>37</v>
      </c>
      <c r="G28" s="2" t="s">
        <v>31</v>
      </c>
      <c r="H28" s="2" t="s">
        <v>31</v>
      </c>
      <c r="I28" s="2">
        <v>59.08</v>
      </c>
      <c r="J28" s="2">
        <v>0</v>
      </c>
      <c r="K28" s="2">
        <v>59.08</v>
      </c>
      <c r="L28" s="3">
        <v>0</v>
      </c>
      <c r="M28" s="3">
        <v>0</v>
      </c>
      <c r="N28" s="3">
        <v>0</v>
      </c>
      <c r="O28" s="3">
        <v>0</v>
      </c>
      <c r="P28" s="3">
        <v>6</v>
      </c>
      <c r="Q28" s="3">
        <f t="shared" si="0"/>
        <v>0</v>
      </c>
      <c r="R28" s="2" t="s">
        <v>32</v>
      </c>
      <c r="S28" s="2" t="s">
        <v>32</v>
      </c>
      <c r="T28" s="2">
        <f>I28/P28</f>
        <v>9.8466666666666658</v>
      </c>
      <c r="U28" s="4">
        <v>3.4663773516968241</v>
      </c>
      <c r="V28" s="5">
        <v>10.456986187375604</v>
      </c>
      <c r="W28" s="5">
        <v>13.923363539072428</v>
      </c>
      <c r="X28" s="5">
        <v>8.7217665206018192E-3</v>
      </c>
      <c r="Y28" s="5">
        <v>-9.4172740888390904E-3</v>
      </c>
      <c r="Z28" s="5">
        <v>-6.9550756823727466E-4</v>
      </c>
      <c r="AA28" s="2">
        <v>75.090252707581229</v>
      </c>
    </row>
    <row r="29" spans="1:27">
      <c r="A29" t="s">
        <v>28</v>
      </c>
      <c r="B29">
        <v>28</v>
      </c>
      <c r="C29">
        <v>2</v>
      </c>
      <c r="D29">
        <v>16</v>
      </c>
      <c r="E29" t="s">
        <v>40</v>
      </c>
      <c r="F29" t="s">
        <v>33</v>
      </c>
      <c r="G29" s="2">
        <v>19.100000000000001</v>
      </c>
      <c r="H29" s="2">
        <v>5.22</v>
      </c>
      <c r="I29" s="2" t="s">
        <v>31</v>
      </c>
      <c r="J29" s="2">
        <v>0</v>
      </c>
      <c r="K29" s="2">
        <v>24.32</v>
      </c>
      <c r="L29" s="3">
        <v>78.536184210526315</v>
      </c>
      <c r="M29" s="3">
        <v>0</v>
      </c>
      <c r="N29" s="3">
        <v>5</v>
      </c>
      <c r="O29" s="3">
        <v>1</v>
      </c>
      <c r="P29" s="3">
        <v>0</v>
      </c>
      <c r="Q29" s="3">
        <f t="shared" si="0"/>
        <v>83.333333333333343</v>
      </c>
      <c r="R29" s="2">
        <f>G29/N29</f>
        <v>3.8200000000000003</v>
      </c>
      <c r="S29" s="2">
        <f>H29/O29</f>
        <v>5.22</v>
      </c>
      <c r="T29" s="2" t="s">
        <v>38</v>
      </c>
      <c r="U29" s="4">
        <v>13.225679347826091</v>
      </c>
      <c r="V29" s="5">
        <v>36.881314699792952</v>
      </c>
      <c r="W29" s="5">
        <v>50.10699404761904</v>
      </c>
      <c r="X29" s="5">
        <v>4.3889143193798538E-2</v>
      </c>
      <c r="Y29" s="5">
        <v>-0.13364733365948872</v>
      </c>
      <c r="Z29" s="5">
        <v>-8.975819046569021E-2</v>
      </c>
      <c r="AA29" s="2">
        <v>80</v>
      </c>
    </row>
    <row r="30" spans="1:27">
      <c r="A30" t="s">
        <v>28</v>
      </c>
      <c r="B30">
        <v>29</v>
      </c>
      <c r="C30">
        <v>2</v>
      </c>
      <c r="D30">
        <v>16</v>
      </c>
      <c r="E30" t="s">
        <v>40</v>
      </c>
      <c r="F30" t="s">
        <v>34</v>
      </c>
      <c r="G30" s="2">
        <v>14.35</v>
      </c>
      <c r="H30" s="2">
        <v>8.11</v>
      </c>
      <c r="I30" s="2" t="s">
        <v>31</v>
      </c>
      <c r="J30" s="2">
        <v>0</v>
      </c>
      <c r="K30" s="2">
        <v>22.46</v>
      </c>
      <c r="L30" s="3">
        <v>63.891362422083695</v>
      </c>
      <c r="M30" s="3">
        <v>0</v>
      </c>
      <c r="N30" s="3">
        <v>4</v>
      </c>
      <c r="O30" s="3">
        <v>2</v>
      </c>
      <c r="P30" s="3">
        <v>0</v>
      </c>
      <c r="Q30" s="3">
        <f t="shared" si="0"/>
        <v>66.666666666666657</v>
      </c>
      <c r="R30" s="2">
        <f>G30/N30</f>
        <v>3.5874999999999999</v>
      </c>
      <c r="S30" s="2">
        <f>H30/O30</f>
        <v>4.0549999999999997</v>
      </c>
      <c r="T30" s="2" t="s">
        <v>32</v>
      </c>
      <c r="U30" s="4">
        <v>4.3827873507893749</v>
      </c>
      <c r="V30" s="5">
        <v>48.806061267274217</v>
      </c>
      <c r="W30" s="5">
        <v>53.188848618063588</v>
      </c>
      <c r="X30" s="5">
        <v>1.2844188963283399E-2</v>
      </c>
      <c r="Y30" s="5">
        <v>-0.18714394930387787</v>
      </c>
      <c r="Z30" s="5">
        <v>-0.17429976034059447</v>
      </c>
      <c r="AA30" s="2">
        <v>81.297709923664115</v>
      </c>
    </row>
    <row r="31" spans="1:27">
      <c r="A31" t="s">
        <v>28</v>
      </c>
      <c r="B31">
        <v>30</v>
      </c>
      <c r="C31">
        <v>2</v>
      </c>
      <c r="D31">
        <v>16</v>
      </c>
      <c r="E31" t="s">
        <v>40</v>
      </c>
      <c r="F31" t="s">
        <v>35</v>
      </c>
      <c r="G31" s="2">
        <v>12.41</v>
      </c>
      <c r="H31" s="2">
        <v>18.75</v>
      </c>
      <c r="I31" s="2" t="s">
        <v>31</v>
      </c>
      <c r="J31" s="2">
        <v>0</v>
      </c>
      <c r="K31" s="2">
        <v>31.16</v>
      </c>
      <c r="L31" s="3">
        <v>39.826700898587937</v>
      </c>
      <c r="M31" s="3">
        <v>0</v>
      </c>
      <c r="N31" s="3">
        <v>2</v>
      </c>
      <c r="O31" s="3">
        <v>4</v>
      </c>
      <c r="P31" s="3">
        <v>0</v>
      </c>
      <c r="Q31" s="3">
        <f t="shared" si="0"/>
        <v>33.333333333333329</v>
      </c>
      <c r="R31" s="2">
        <f>G31/N31</f>
        <v>6.2050000000000001</v>
      </c>
      <c r="S31" s="2">
        <f>H31/O31</f>
        <v>4.6875</v>
      </c>
      <c r="T31" s="2" t="s">
        <v>32</v>
      </c>
      <c r="U31" s="4">
        <v>14.756572510445675</v>
      </c>
      <c r="V31" s="5">
        <v>26.438917130919211</v>
      </c>
      <c r="W31" s="5">
        <v>41.195489641364887</v>
      </c>
      <c r="X31" s="5">
        <v>4.4089537467716669E-2</v>
      </c>
      <c r="Y31" s="5">
        <v>-3.1722954336491721E-2</v>
      </c>
      <c r="Z31" s="5">
        <v>1.2366583131224938E-2</v>
      </c>
      <c r="AA31" s="2">
        <v>78.00687285223367</v>
      </c>
    </row>
    <row r="32" spans="1:27">
      <c r="A32" t="s">
        <v>28</v>
      </c>
      <c r="B32">
        <v>31</v>
      </c>
      <c r="C32">
        <v>2</v>
      </c>
      <c r="D32">
        <v>16</v>
      </c>
      <c r="E32" t="s">
        <v>40</v>
      </c>
      <c r="F32" t="s">
        <v>36</v>
      </c>
      <c r="G32" s="2">
        <v>7.39</v>
      </c>
      <c r="H32" s="2">
        <v>33.15</v>
      </c>
      <c r="I32" s="2" t="s">
        <v>31</v>
      </c>
      <c r="J32" s="2">
        <v>0</v>
      </c>
      <c r="K32" s="2">
        <v>40.54</v>
      </c>
      <c r="L32" s="3">
        <v>18.228909718796249</v>
      </c>
      <c r="M32" s="3">
        <v>0</v>
      </c>
      <c r="N32" s="3">
        <v>1</v>
      </c>
      <c r="O32" s="3">
        <v>5</v>
      </c>
      <c r="P32" s="3">
        <v>0</v>
      </c>
      <c r="Q32" s="3">
        <f t="shared" si="0"/>
        <v>16.666666666666664</v>
      </c>
      <c r="R32" s="2">
        <f>G32/N32</f>
        <v>7.39</v>
      </c>
      <c r="S32" s="2">
        <f>H32/O32</f>
        <v>6.63</v>
      </c>
      <c r="T32" s="2" t="s">
        <v>32</v>
      </c>
      <c r="U32" s="4">
        <v>6.8767038867243162</v>
      </c>
      <c r="V32" s="5">
        <v>12.325143020051319</v>
      </c>
      <c r="W32" s="5">
        <v>19.201846906775636</v>
      </c>
      <c r="X32" s="5">
        <v>1.9877797162294909E-2</v>
      </c>
      <c r="Y32" s="5">
        <v>-0.18865046948487532</v>
      </c>
      <c r="Z32" s="5">
        <v>-0.16877267232258045</v>
      </c>
      <c r="AA32" s="2">
        <v>74.242424242424249</v>
      </c>
    </row>
    <row r="33" spans="1:28">
      <c r="A33" t="s">
        <v>28</v>
      </c>
      <c r="B33">
        <v>32</v>
      </c>
      <c r="C33">
        <v>2</v>
      </c>
      <c r="D33">
        <v>16</v>
      </c>
      <c r="E33" t="s">
        <v>40</v>
      </c>
      <c r="F33" t="s">
        <v>37</v>
      </c>
      <c r="G33" s="2" t="s">
        <v>31</v>
      </c>
      <c r="H33" s="2">
        <v>27.6</v>
      </c>
      <c r="I33" s="2" t="s">
        <v>31</v>
      </c>
      <c r="J33" s="2">
        <v>1.26</v>
      </c>
      <c r="K33" s="2">
        <v>28.860000000000003</v>
      </c>
      <c r="L33" s="3">
        <v>0</v>
      </c>
      <c r="M33" s="3">
        <v>0</v>
      </c>
      <c r="N33" s="3">
        <v>0</v>
      </c>
      <c r="O33" s="3">
        <v>6</v>
      </c>
      <c r="P33" s="3">
        <v>0</v>
      </c>
      <c r="Q33" s="3">
        <f t="shared" si="0"/>
        <v>0</v>
      </c>
      <c r="R33" s="2" t="s">
        <v>32</v>
      </c>
      <c r="S33" s="2">
        <f>H33/O33</f>
        <v>4.6000000000000005</v>
      </c>
      <c r="T33" s="2" t="s">
        <v>32</v>
      </c>
      <c r="U33" s="4">
        <v>9.8184023819218247</v>
      </c>
      <c r="V33" s="5">
        <v>16.402615363735077</v>
      </c>
      <c r="W33" s="5">
        <v>26.221017745656901</v>
      </c>
      <c r="X33" s="5">
        <v>3.2392348127820741E-2</v>
      </c>
      <c r="Y33" s="5">
        <v>-0.11333715255195671</v>
      </c>
      <c r="Z33" s="5">
        <v>-8.0944804424135999E-2</v>
      </c>
      <c r="AA33" s="2">
        <v>80.487804878048792</v>
      </c>
    </row>
    <row r="34" spans="1:28">
      <c r="A34" t="s">
        <v>28</v>
      </c>
      <c r="B34">
        <v>33</v>
      </c>
      <c r="C34">
        <v>3</v>
      </c>
      <c r="D34">
        <v>18</v>
      </c>
      <c r="E34" t="s">
        <v>29</v>
      </c>
      <c r="F34" t="s">
        <v>30</v>
      </c>
      <c r="G34" s="2">
        <v>22.85</v>
      </c>
      <c r="H34" s="2" t="s">
        <v>31</v>
      </c>
      <c r="I34" s="2" t="s">
        <v>31</v>
      </c>
      <c r="J34" s="2">
        <v>0</v>
      </c>
      <c r="K34" s="2">
        <v>22.85</v>
      </c>
      <c r="L34" s="3">
        <v>100</v>
      </c>
      <c r="M34" s="3">
        <v>0</v>
      </c>
      <c r="N34" s="3">
        <v>6</v>
      </c>
      <c r="O34" s="3">
        <v>0</v>
      </c>
      <c r="P34" s="3">
        <v>0</v>
      </c>
      <c r="Q34" s="3">
        <f t="shared" si="0"/>
        <v>100</v>
      </c>
      <c r="R34" s="2">
        <f>G34/N34</f>
        <v>3.8083333333333336</v>
      </c>
      <c r="S34" s="2" t="s">
        <v>32</v>
      </c>
      <c r="T34" s="2" t="s">
        <v>32</v>
      </c>
      <c r="U34" s="4">
        <v>7.4499796629319261</v>
      </c>
      <c r="V34" s="5">
        <v>20.559627739593466</v>
      </c>
      <c r="W34" s="5">
        <v>28.009607402525393</v>
      </c>
      <c r="X34" s="5">
        <v>2.3974174050224433E-2</v>
      </c>
      <c r="Y34" s="5">
        <v>-0.25666165227551213</v>
      </c>
      <c r="Z34" s="5">
        <v>-0.23268747822528768</v>
      </c>
      <c r="AA34" s="2">
        <v>77.031802120141336</v>
      </c>
    </row>
    <row r="35" spans="1:28">
      <c r="A35" t="s">
        <v>28</v>
      </c>
      <c r="B35">
        <v>34</v>
      </c>
      <c r="C35">
        <v>3</v>
      </c>
      <c r="D35">
        <v>18</v>
      </c>
      <c r="E35" t="s">
        <v>29</v>
      </c>
      <c r="F35" t="s">
        <v>33</v>
      </c>
      <c r="G35" s="2">
        <v>14.75</v>
      </c>
      <c r="H35" s="2" t="s">
        <v>31</v>
      </c>
      <c r="I35" s="2" t="s">
        <v>31</v>
      </c>
      <c r="J35" s="2">
        <v>0</v>
      </c>
      <c r="K35" s="2">
        <v>14.75</v>
      </c>
      <c r="L35" s="3">
        <v>100</v>
      </c>
      <c r="M35" s="3">
        <v>0</v>
      </c>
      <c r="N35" s="3">
        <v>5</v>
      </c>
      <c r="O35" s="3">
        <v>0</v>
      </c>
      <c r="P35" s="3">
        <v>0</v>
      </c>
      <c r="Q35" s="3">
        <f t="shared" si="0"/>
        <v>83.333333333333343</v>
      </c>
      <c r="R35" s="2">
        <f>G35/N35</f>
        <v>2.95</v>
      </c>
      <c r="S35" s="2" t="s">
        <v>32</v>
      </c>
      <c r="T35" s="2" t="s">
        <v>32</v>
      </c>
      <c r="U35" s="4">
        <v>12.264781063354214</v>
      </c>
      <c r="V35" s="5">
        <v>25.455627455530717</v>
      </c>
      <c r="W35" s="5">
        <v>37.720408518884931</v>
      </c>
      <c r="X35" s="5">
        <v>4.080334256065863E-2</v>
      </c>
      <c r="Y35" s="5">
        <v>2.7757177515527091E-2</v>
      </c>
      <c r="Z35" s="5">
        <v>6.8560520076185724E-2</v>
      </c>
      <c r="AA35" s="2">
        <v>77.397260273972606</v>
      </c>
    </row>
    <row r="36" spans="1:28">
      <c r="A36" t="s">
        <v>28</v>
      </c>
      <c r="B36">
        <v>35</v>
      </c>
      <c r="C36">
        <v>3</v>
      </c>
      <c r="D36">
        <v>18</v>
      </c>
      <c r="E36" t="s">
        <v>29</v>
      </c>
      <c r="F36" t="s">
        <v>34</v>
      </c>
      <c r="G36" s="2">
        <v>25.1</v>
      </c>
      <c r="H36" s="2" t="s">
        <v>31</v>
      </c>
      <c r="I36" s="2" t="s">
        <v>31</v>
      </c>
      <c r="J36" s="2">
        <v>0</v>
      </c>
      <c r="K36" s="2">
        <v>25.1</v>
      </c>
      <c r="L36" s="3">
        <v>100</v>
      </c>
      <c r="M36" s="3">
        <v>0</v>
      </c>
      <c r="N36" s="3">
        <v>4</v>
      </c>
      <c r="O36" s="3">
        <v>0</v>
      </c>
      <c r="P36" s="3">
        <v>0</v>
      </c>
      <c r="Q36" s="3">
        <f t="shared" si="0"/>
        <v>66.666666666666657</v>
      </c>
      <c r="R36" s="2">
        <f>G36/N36</f>
        <v>6.2750000000000004</v>
      </c>
      <c r="S36" s="2" t="s">
        <v>32</v>
      </c>
      <c r="T36" s="2" t="s">
        <v>32</v>
      </c>
      <c r="U36" s="4">
        <v>16.447878030011537</v>
      </c>
      <c r="V36" s="5">
        <v>20.206422983198667</v>
      </c>
      <c r="W36" s="5">
        <v>36.654301013210201</v>
      </c>
      <c r="X36" s="5">
        <v>5.644874556679718E-2</v>
      </c>
      <c r="Y36" s="5">
        <v>-5.0558710714961944E-3</v>
      </c>
      <c r="Z36" s="5">
        <v>5.1392874495300972E-2</v>
      </c>
      <c r="AA36" s="2">
        <v>81.818181818181827</v>
      </c>
    </row>
    <row r="37" spans="1:28">
      <c r="A37" t="s">
        <v>28</v>
      </c>
      <c r="B37">
        <v>36</v>
      </c>
      <c r="C37">
        <v>3</v>
      </c>
      <c r="D37">
        <v>18</v>
      </c>
      <c r="E37" t="s">
        <v>29</v>
      </c>
      <c r="F37" t="s">
        <v>35</v>
      </c>
      <c r="G37" s="2">
        <v>33.159999999999997</v>
      </c>
      <c r="H37" s="2" t="s">
        <v>31</v>
      </c>
      <c r="I37" s="2" t="s">
        <v>31</v>
      </c>
      <c r="J37" s="2">
        <v>0</v>
      </c>
      <c r="K37" s="2">
        <v>33.159999999999997</v>
      </c>
      <c r="L37" s="3">
        <v>100</v>
      </c>
      <c r="M37" s="3">
        <v>0</v>
      </c>
      <c r="N37" s="3">
        <v>2</v>
      </c>
      <c r="O37" s="3">
        <v>0</v>
      </c>
      <c r="P37" s="3">
        <v>0</v>
      </c>
      <c r="Q37" s="3">
        <f t="shared" si="0"/>
        <v>33.333333333333329</v>
      </c>
      <c r="R37" s="2">
        <f>G37/N37</f>
        <v>16.579999999999998</v>
      </c>
      <c r="S37" s="2" t="s">
        <v>32</v>
      </c>
      <c r="T37" s="2" t="s">
        <v>32</v>
      </c>
      <c r="U37" s="4">
        <v>5.4168578392359761</v>
      </c>
      <c r="V37" s="5">
        <v>19.700890038466639</v>
      </c>
      <c r="W37" s="5">
        <v>25.117747877702616</v>
      </c>
      <c r="X37" s="5">
        <v>1.8540954883665382E-2</v>
      </c>
      <c r="Y37" s="5">
        <v>-4.4959977971588405E-2</v>
      </c>
      <c r="Z37" s="5">
        <v>-2.6419023087923009E-2</v>
      </c>
      <c r="AA37" s="2">
        <v>81.395348837209298</v>
      </c>
    </row>
    <row r="38" spans="1:28">
      <c r="A38" t="s">
        <v>28</v>
      </c>
      <c r="B38">
        <v>37</v>
      </c>
      <c r="C38">
        <v>3</v>
      </c>
      <c r="D38">
        <v>18</v>
      </c>
      <c r="E38" t="s">
        <v>29</v>
      </c>
      <c r="F38" t="s">
        <v>36</v>
      </c>
      <c r="G38" s="2">
        <v>17.38</v>
      </c>
      <c r="H38" s="2" t="s">
        <v>31</v>
      </c>
      <c r="I38" s="2" t="s">
        <v>31</v>
      </c>
      <c r="J38" s="2">
        <v>0</v>
      </c>
      <c r="K38" s="2">
        <v>17.38</v>
      </c>
      <c r="L38" s="3">
        <v>100</v>
      </c>
      <c r="M38" s="3">
        <v>0</v>
      </c>
      <c r="N38" s="3">
        <v>1</v>
      </c>
      <c r="O38" s="3">
        <v>0</v>
      </c>
      <c r="P38" s="3">
        <v>0</v>
      </c>
      <c r="Q38" s="3">
        <f t="shared" si="0"/>
        <v>16.666666666666664</v>
      </c>
      <c r="R38" s="2">
        <f>G38/N38</f>
        <v>17.38</v>
      </c>
      <c r="S38" s="2" t="s">
        <v>32</v>
      </c>
      <c r="T38" s="2" t="s">
        <v>32</v>
      </c>
      <c r="U38" s="4">
        <v>11.538538011695904</v>
      </c>
      <c r="V38" s="5">
        <v>19.600103963612732</v>
      </c>
      <c r="W38" s="5">
        <v>31.138641975308637</v>
      </c>
      <c r="X38" s="5">
        <v>2.8896482260195915E-2</v>
      </c>
      <c r="Y38" s="5">
        <v>-2.4367154872517232E-3</v>
      </c>
      <c r="Z38" s="5">
        <v>2.6459766772944204E-2</v>
      </c>
      <c r="AA38" s="2">
        <v>79.347826086956502</v>
      </c>
      <c r="AB38" t="s">
        <v>41</v>
      </c>
    </row>
    <row r="39" spans="1:28">
      <c r="A39" t="s">
        <v>28</v>
      </c>
      <c r="B39">
        <v>38</v>
      </c>
      <c r="C39">
        <v>3</v>
      </c>
      <c r="D39">
        <v>18</v>
      </c>
      <c r="E39" t="s">
        <v>29</v>
      </c>
      <c r="F39" t="s">
        <v>37</v>
      </c>
      <c r="G39" s="2">
        <v>0</v>
      </c>
      <c r="H39" s="2" t="s">
        <v>31</v>
      </c>
      <c r="I39" s="2" t="s">
        <v>31</v>
      </c>
      <c r="J39" s="2">
        <v>0</v>
      </c>
      <c r="K39" s="2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f t="shared" si="0"/>
        <v>0</v>
      </c>
      <c r="R39" s="2" t="s">
        <v>32</v>
      </c>
      <c r="S39" s="2" t="s">
        <v>32</v>
      </c>
      <c r="T39" s="2" t="s">
        <v>32</v>
      </c>
      <c r="U39" s="4">
        <v>19.094682288172841</v>
      </c>
      <c r="V39" s="5">
        <v>85.139619049087727</v>
      </c>
      <c r="W39" s="5">
        <v>104.23430133726058</v>
      </c>
      <c r="X39" s="5">
        <v>6.5546580853378292E-2</v>
      </c>
      <c r="Y39" s="5">
        <v>0.23494719145980403</v>
      </c>
      <c r="Z39" s="5">
        <v>0.30049377231318231</v>
      </c>
      <c r="AA39" s="2">
        <v>80.308880308880305</v>
      </c>
    </row>
    <row r="40" spans="1:28">
      <c r="A40" t="s">
        <v>28</v>
      </c>
      <c r="B40">
        <v>39</v>
      </c>
      <c r="C40">
        <v>3</v>
      </c>
      <c r="D40">
        <v>18</v>
      </c>
      <c r="E40" t="s">
        <v>39</v>
      </c>
      <c r="F40" t="s">
        <v>33</v>
      </c>
      <c r="G40" s="2">
        <v>2.7</v>
      </c>
      <c r="H40" s="2" t="s">
        <v>31</v>
      </c>
      <c r="I40" s="2">
        <v>39.47</v>
      </c>
      <c r="J40" s="2">
        <v>0.31</v>
      </c>
      <c r="K40" s="2">
        <v>42.480000000000004</v>
      </c>
      <c r="L40" s="3">
        <v>6.3559322033898304</v>
      </c>
      <c r="M40" s="3">
        <v>0.72975517890772112</v>
      </c>
      <c r="N40" s="3">
        <v>5</v>
      </c>
      <c r="O40" s="3">
        <v>0</v>
      </c>
      <c r="P40" s="3">
        <v>1</v>
      </c>
      <c r="Q40" s="3">
        <f t="shared" si="0"/>
        <v>83.333333333333343</v>
      </c>
      <c r="R40" s="2">
        <f>G40/N40</f>
        <v>0.54</v>
      </c>
      <c r="S40" s="2" t="s">
        <v>32</v>
      </c>
      <c r="T40" s="2">
        <f>I40/P40</f>
        <v>39.47</v>
      </c>
      <c r="U40" s="4">
        <v>15.624750608272501</v>
      </c>
      <c r="V40" s="5">
        <v>11.733630711002975</v>
      </c>
      <c r="W40" s="5">
        <v>27.358381319275477</v>
      </c>
      <c r="X40" s="5">
        <v>5.361812069482659E-2</v>
      </c>
      <c r="Y40" s="5">
        <v>-0.2479452842646887</v>
      </c>
      <c r="Z40" s="5">
        <v>-0.1943271635698621</v>
      </c>
      <c r="AA40" s="2">
        <v>81.818181818181813</v>
      </c>
    </row>
    <row r="41" spans="1:28">
      <c r="A41" t="s">
        <v>28</v>
      </c>
      <c r="B41">
        <v>40</v>
      </c>
      <c r="C41">
        <v>3</v>
      </c>
      <c r="D41">
        <v>18</v>
      </c>
      <c r="E41" t="s">
        <v>39</v>
      </c>
      <c r="F41" t="s">
        <v>34</v>
      </c>
      <c r="G41" s="2">
        <v>2.5299999999999998</v>
      </c>
      <c r="H41" s="2" t="s">
        <v>31</v>
      </c>
      <c r="I41" s="2">
        <v>63.31</v>
      </c>
      <c r="J41" s="2">
        <v>0</v>
      </c>
      <c r="K41" s="2">
        <v>65.84</v>
      </c>
      <c r="L41" s="3">
        <v>3.8426488456865124</v>
      </c>
      <c r="M41" s="3">
        <v>0</v>
      </c>
      <c r="N41" s="3">
        <v>4</v>
      </c>
      <c r="O41" s="3">
        <v>0</v>
      </c>
      <c r="P41" s="3">
        <v>2</v>
      </c>
      <c r="Q41" s="3">
        <f t="shared" si="0"/>
        <v>66.666666666666657</v>
      </c>
      <c r="R41" s="2">
        <f>G41/N41</f>
        <v>0.63249999999999995</v>
      </c>
      <c r="S41" s="2" t="s">
        <v>32</v>
      </c>
      <c r="T41" s="2">
        <f>I41/P41</f>
        <v>31.655000000000001</v>
      </c>
      <c r="U41" s="4">
        <v>5.5585066880256324</v>
      </c>
      <c r="V41" s="5">
        <v>13.738170284341214</v>
      </c>
      <c r="W41" s="5">
        <v>19.296676972366846</v>
      </c>
      <c r="X41" s="5">
        <v>1.9038541143032658E-2</v>
      </c>
      <c r="Y41" s="5">
        <v>-1.5562610050302605E-2</v>
      </c>
      <c r="Z41" s="5">
        <v>3.475931092730057E-3</v>
      </c>
      <c r="AA41" s="2">
        <v>78.070175438596493</v>
      </c>
    </row>
    <row r="42" spans="1:28">
      <c r="A42" t="s">
        <v>28</v>
      </c>
      <c r="B42">
        <v>41</v>
      </c>
      <c r="C42">
        <v>3</v>
      </c>
      <c r="D42">
        <v>18</v>
      </c>
      <c r="E42" t="s">
        <v>39</v>
      </c>
      <c r="F42" t="s">
        <v>35</v>
      </c>
      <c r="G42" s="2">
        <v>1.19</v>
      </c>
      <c r="H42" s="2" t="s">
        <v>31</v>
      </c>
      <c r="I42" s="2">
        <v>60.04</v>
      </c>
      <c r="J42" s="2">
        <v>0.25</v>
      </c>
      <c r="K42" s="2">
        <v>61.48</v>
      </c>
      <c r="L42" s="3">
        <v>1.9355888093689007</v>
      </c>
      <c r="M42" s="3">
        <v>0.40663630448926485</v>
      </c>
      <c r="N42" s="3">
        <v>2</v>
      </c>
      <c r="O42" s="3">
        <v>0</v>
      </c>
      <c r="P42" s="3">
        <v>4</v>
      </c>
      <c r="Q42" s="3">
        <f t="shared" si="0"/>
        <v>33.333333333333329</v>
      </c>
      <c r="R42" s="2">
        <f>G42/N42</f>
        <v>0.59499999999999997</v>
      </c>
      <c r="S42" s="2" t="s">
        <v>32</v>
      </c>
      <c r="T42" s="2">
        <f>I42/P42</f>
        <v>15.01</v>
      </c>
      <c r="U42" s="4">
        <v>2.1873490668232307</v>
      </c>
      <c r="V42" s="5">
        <v>10.34180505136538</v>
      </c>
      <c r="W42" s="5">
        <v>12.529154118188611</v>
      </c>
      <c r="X42" s="5">
        <v>3.0935679889656526E-3</v>
      </c>
      <c r="Y42" s="5">
        <v>-5.7043049720019993E-2</v>
      </c>
      <c r="Z42" s="5">
        <v>-5.3949481731054336E-2</v>
      </c>
      <c r="AA42" s="2">
        <v>58.407079646017692</v>
      </c>
    </row>
    <row r="43" spans="1:28">
      <c r="A43" t="s">
        <v>28</v>
      </c>
      <c r="B43">
        <v>42</v>
      </c>
      <c r="C43">
        <v>3</v>
      </c>
      <c r="D43">
        <v>18</v>
      </c>
      <c r="E43" t="s">
        <v>39</v>
      </c>
      <c r="F43" t="s">
        <v>36</v>
      </c>
      <c r="G43" s="2">
        <v>0.35</v>
      </c>
      <c r="H43" s="2" t="s">
        <v>31</v>
      </c>
      <c r="I43" s="2">
        <v>78.06</v>
      </c>
      <c r="J43" s="2">
        <v>0</v>
      </c>
      <c r="K43" s="2">
        <v>78.41</v>
      </c>
      <c r="L43" s="3">
        <v>0.44637163627088383</v>
      </c>
      <c r="M43" s="3">
        <v>0</v>
      </c>
      <c r="N43" s="3">
        <v>1</v>
      </c>
      <c r="O43" s="3">
        <v>0</v>
      </c>
      <c r="P43" s="3">
        <v>5</v>
      </c>
      <c r="Q43" s="3">
        <f t="shared" si="0"/>
        <v>16.666666666666664</v>
      </c>
      <c r="R43" s="2">
        <f>G43/N43</f>
        <v>0.35</v>
      </c>
      <c r="S43" s="2" t="s">
        <v>32</v>
      </c>
      <c r="T43" s="2">
        <f>I43/P43</f>
        <v>15.612</v>
      </c>
      <c r="U43" s="4">
        <v>4.7597313552048073</v>
      </c>
      <c r="V43" s="5">
        <v>15.136574475863496</v>
      </c>
      <c r="W43" s="5">
        <v>19.896305831068304</v>
      </c>
      <c r="X43" s="5">
        <v>1.3049497166090282E-2</v>
      </c>
      <c r="Y43" s="5">
        <v>-1.111561710481874E-2</v>
      </c>
      <c r="Z43" s="5">
        <v>1.9338800612715384E-3</v>
      </c>
      <c r="AA43" s="2">
        <v>71.24463519313305</v>
      </c>
    </row>
    <row r="44" spans="1:28">
      <c r="A44" t="s">
        <v>28</v>
      </c>
      <c r="B44">
        <v>43</v>
      </c>
      <c r="C44">
        <v>3</v>
      </c>
      <c r="D44">
        <v>18</v>
      </c>
      <c r="E44" t="s">
        <v>39</v>
      </c>
      <c r="F44" t="s">
        <v>37</v>
      </c>
      <c r="G44" s="2" t="s">
        <v>31</v>
      </c>
      <c r="H44" s="2" t="s">
        <v>31</v>
      </c>
      <c r="I44" s="2">
        <v>60.18</v>
      </c>
      <c r="J44" s="2">
        <v>0</v>
      </c>
      <c r="K44" s="2">
        <v>60.18</v>
      </c>
      <c r="L44" s="3">
        <v>0</v>
      </c>
      <c r="M44" s="3">
        <v>0</v>
      </c>
      <c r="N44" s="3">
        <v>0</v>
      </c>
      <c r="O44" s="3">
        <v>0</v>
      </c>
      <c r="P44" s="3">
        <v>6</v>
      </c>
      <c r="Q44" s="3">
        <f t="shared" si="0"/>
        <v>0</v>
      </c>
      <c r="R44" s="2" t="s">
        <v>32</v>
      </c>
      <c r="S44" s="2" t="s">
        <v>32</v>
      </c>
      <c r="T44" s="2">
        <f>I44/P44</f>
        <v>10.029999999999999</v>
      </c>
      <c r="U44" s="4">
        <v>6.6682974155069568</v>
      </c>
      <c r="V44" s="5">
        <v>16.372214630167708</v>
      </c>
      <c r="W44" s="5">
        <v>23.040512045674664</v>
      </c>
      <c r="X44" s="5">
        <v>2.1865570267754559E-2</v>
      </c>
      <c r="Y44" s="5">
        <v>-2.9936625240835457E-2</v>
      </c>
      <c r="Z44" s="5">
        <v>-8.0710549730809017E-3</v>
      </c>
      <c r="AA44" s="2">
        <v>78.040540540540519</v>
      </c>
    </row>
    <row r="45" spans="1:28">
      <c r="A45" t="s">
        <v>28</v>
      </c>
      <c r="B45">
        <v>44</v>
      </c>
      <c r="C45">
        <v>3</v>
      </c>
      <c r="D45">
        <v>18</v>
      </c>
      <c r="E45" t="s">
        <v>40</v>
      </c>
      <c r="F45" t="s">
        <v>33</v>
      </c>
      <c r="G45" s="2">
        <v>33.74</v>
      </c>
      <c r="H45" s="2">
        <v>3.88</v>
      </c>
      <c r="I45" s="2" t="s">
        <v>31</v>
      </c>
      <c r="J45" s="2">
        <v>0.1</v>
      </c>
      <c r="K45" s="2">
        <v>37.720000000000006</v>
      </c>
      <c r="L45" s="3">
        <v>89.44856839872746</v>
      </c>
      <c r="M45" s="3">
        <v>0.26511134676564202</v>
      </c>
      <c r="N45" s="3">
        <v>5</v>
      </c>
      <c r="O45" s="3">
        <v>1</v>
      </c>
      <c r="P45" s="3">
        <v>0</v>
      </c>
      <c r="Q45" s="3">
        <f t="shared" si="0"/>
        <v>83.333333333333343</v>
      </c>
      <c r="R45" s="2">
        <f>G45/N45</f>
        <v>6.7480000000000002</v>
      </c>
      <c r="S45" s="2">
        <f>H45/O45</f>
        <v>3.88</v>
      </c>
      <c r="T45" s="2" t="s">
        <v>38</v>
      </c>
      <c r="U45" s="4">
        <v>21.054849056603775</v>
      </c>
      <c r="V45" s="5">
        <v>20.563874213836485</v>
      </c>
      <c r="W45" s="5">
        <v>41.618723270440256</v>
      </c>
      <c r="X45" s="5">
        <v>7.2289841355429818E-2</v>
      </c>
      <c r="Y45" s="5">
        <v>-0.27033273776618066</v>
      </c>
      <c r="Z45" s="5">
        <v>-0.19804289641075085</v>
      </c>
      <c r="AA45" s="2">
        <v>78.8</v>
      </c>
    </row>
    <row r="46" spans="1:28">
      <c r="A46" t="s">
        <v>28</v>
      </c>
      <c r="B46">
        <v>45</v>
      </c>
      <c r="C46">
        <v>3</v>
      </c>
      <c r="D46">
        <v>18</v>
      </c>
      <c r="E46" t="s">
        <v>40</v>
      </c>
      <c r="F46" t="s">
        <v>34</v>
      </c>
      <c r="G46" s="2">
        <v>19.809999999999999</v>
      </c>
      <c r="H46" s="2">
        <v>5.68</v>
      </c>
      <c r="I46" s="2" t="s">
        <v>31</v>
      </c>
      <c r="J46" s="2">
        <v>0</v>
      </c>
      <c r="K46" s="2">
        <v>25.49</v>
      </c>
      <c r="L46" s="3">
        <v>77.716751667320523</v>
      </c>
      <c r="M46" s="3">
        <v>0</v>
      </c>
      <c r="N46" s="3">
        <v>4</v>
      </c>
      <c r="O46" s="3">
        <v>2</v>
      </c>
      <c r="P46" s="3">
        <v>0</v>
      </c>
      <c r="Q46" s="3">
        <f t="shared" si="0"/>
        <v>66.666666666666657</v>
      </c>
      <c r="R46" s="2">
        <f>G46/N46</f>
        <v>4.9524999999999997</v>
      </c>
      <c r="S46" s="2">
        <f>H46/O46</f>
        <v>2.84</v>
      </c>
      <c r="T46" s="2" t="s">
        <v>32</v>
      </c>
      <c r="U46" s="4">
        <v>9.8182917438548962</v>
      </c>
      <c r="V46" s="5">
        <v>16.499192265509073</v>
      </c>
      <c r="W46" s="5">
        <v>26.317484009363969</v>
      </c>
      <c r="X46" s="5">
        <v>3.3324533726722907E-2</v>
      </c>
      <c r="Y46" s="5">
        <v>-0.15849347220775606</v>
      </c>
      <c r="Z46" s="5">
        <v>-0.12516893848103314</v>
      </c>
      <c r="AA46" s="2">
        <v>78.066914498141244</v>
      </c>
    </row>
    <row r="47" spans="1:28">
      <c r="A47" t="s">
        <v>28</v>
      </c>
      <c r="B47">
        <v>46</v>
      </c>
      <c r="C47">
        <v>3</v>
      </c>
      <c r="D47">
        <v>18</v>
      </c>
      <c r="E47" t="s">
        <v>40</v>
      </c>
      <c r="F47" t="s">
        <v>35</v>
      </c>
      <c r="G47" s="2">
        <v>6.54</v>
      </c>
      <c r="H47" s="2">
        <v>17.510000000000002</v>
      </c>
      <c r="I47" s="2" t="s">
        <v>31</v>
      </c>
      <c r="J47" s="2">
        <v>0</v>
      </c>
      <c r="K47" s="2">
        <v>24.05</v>
      </c>
      <c r="L47" s="3">
        <v>27.193347193347194</v>
      </c>
      <c r="M47" s="3">
        <v>0</v>
      </c>
      <c r="N47" s="3">
        <v>2</v>
      </c>
      <c r="O47" s="3">
        <v>4</v>
      </c>
      <c r="P47" s="3">
        <v>0</v>
      </c>
      <c r="Q47" s="3">
        <f t="shared" si="0"/>
        <v>33.333333333333329</v>
      </c>
      <c r="R47" s="2">
        <f>G47/N47</f>
        <v>3.27</v>
      </c>
      <c r="S47" s="2">
        <f>H47/O47</f>
        <v>4.3775000000000004</v>
      </c>
      <c r="T47" s="2" t="s">
        <v>32</v>
      </c>
      <c r="U47" s="4">
        <v>16.803466952521184</v>
      </c>
      <c r="V47" s="5">
        <v>19.458490006536003</v>
      </c>
      <c r="W47" s="5">
        <v>36.261956959057187</v>
      </c>
      <c r="X47" s="5">
        <v>5.7051899022294947E-2</v>
      </c>
      <c r="Y47" s="5">
        <v>-0.24957199202745947</v>
      </c>
      <c r="Z47" s="5">
        <v>-0.19252009300516457</v>
      </c>
      <c r="AA47" s="2">
        <v>81.911262798634795</v>
      </c>
    </row>
    <row r="48" spans="1:28">
      <c r="A48" t="s">
        <v>28</v>
      </c>
      <c r="B48">
        <v>47</v>
      </c>
      <c r="C48">
        <v>3</v>
      </c>
      <c r="D48">
        <v>18</v>
      </c>
      <c r="E48" t="s">
        <v>40</v>
      </c>
      <c r="F48" t="s">
        <v>36</v>
      </c>
      <c r="G48" s="2">
        <v>5.72</v>
      </c>
      <c r="H48" s="2">
        <v>28.48</v>
      </c>
      <c r="I48" s="2" t="s">
        <v>31</v>
      </c>
      <c r="J48" s="2">
        <v>0</v>
      </c>
      <c r="K48" s="2">
        <v>34.200000000000003</v>
      </c>
      <c r="L48" s="3">
        <v>16.725146198830405</v>
      </c>
      <c r="M48" s="3">
        <v>0</v>
      </c>
      <c r="N48" s="3">
        <v>1</v>
      </c>
      <c r="O48" s="3">
        <v>5</v>
      </c>
      <c r="P48" s="3">
        <v>0</v>
      </c>
      <c r="Q48" s="3">
        <f t="shared" si="0"/>
        <v>16.666666666666664</v>
      </c>
      <c r="R48" s="2">
        <f>G48/N48</f>
        <v>5.72</v>
      </c>
      <c r="S48" s="2">
        <f>H48/O48</f>
        <v>5.6959999999999997</v>
      </c>
      <c r="T48" s="2" t="s">
        <v>32</v>
      </c>
      <c r="U48" s="4">
        <v>8.4943331704934035</v>
      </c>
      <c r="V48" s="5">
        <v>19.946675351462847</v>
      </c>
      <c r="W48" s="5">
        <v>28.441008521956249</v>
      </c>
      <c r="X48" s="5">
        <v>2.8779279362785674E-2</v>
      </c>
      <c r="Y48" s="5">
        <v>-2.7311784494902232E-2</v>
      </c>
      <c r="Z48" s="5">
        <v>1.4674948678834272E-3</v>
      </c>
      <c r="AA48" s="2">
        <v>76.206896551724128</v>
      </c>
    </row>
    <row r="49" spans="1:27">
      <c r="A49" t="s">
        <v>28</v>
      </c>
      <c r="B49">
        <v>48</v>
      </c>
      <c r="C49">
        <v>3</v>
      </c>
      <c r="D49">
        <v>18</v>
      </c>
      <c r="E49" t="s">
        <v>40</v>
      </c>
      <c r="F49" t="s">
        <v>37</v>
      </c>
      <c r="G49" s="2" t="s">
        <v>31</v>
      </c>
      <c r="H49" s="2">
        <v>33.369999999999997</v>
      </c>
      <c r="I49" s="2" t="s">
        <v>31</v>
      </c>
      <c r="J49" s="2">
        <v>0</v>
      </c>
      <c r="K49" s="2">
        <v>33.369999999999997</v>
      </c>
      <c r="L49" s="3">
        <v>0</v>
      </c>
      <c r="M49" s="3">
        <v>0</v>
      </c>
      <c r="N49" s="3">
        <v>0</v>
      </c>
      <c r="O49" s="3">
        <v>6</v>
      </c>
      <c r="P49" s="3">
        <v>0</v>
      </c>
      <c r="Q49" s="3">
        <f t="shared" si="0"/>
        <v>0</v>
      </c>
      <c r="R49" s="2" t="s">
        <v>32</v>
      </c>
      <c r="S49" s="2">
        <f>H49/O49</f>
        <v>5.5616666666666665</v>
      </c>
      <c r="T49" s="2" t="s">
        <v>32</v>
      </c>
      <c r="U49" s="4">
        <v>9.8848150064909994</v>
      </c>
      <c r="V49" s="5">
        <v>16.703950738570576</v>
      </c>
      <c r="W49" s="5">
        <v>26.588765745061576</v>
      </c>
      <c r="X49" s="5">
        <v>3.2577252377190523E-2</v>
      </c>
      <c r="Y49" s="5">
        <v>-5.6131987804493057E-3</v>
      </c>
      <c r="Z49" s="5">
        <v>2.6964053596741221E-2</v>
      </c>
      <c r="AA49" s="2">
        <v>67.407407407407405</v>
      </c>
    </row>
    <row r="50" spans="1:27">
      <c r="A50" t="s">
        <v>28</v>
      </c>
      <c r="B50">
        <v>49</v>
      </c>
      <c r="C50">
        <v>4</v>
      </c>
      <c r="D50">
        <v>19</v>
      </c>
      <c r="E50" t="s">
        <v>29</v>
      </c>
      <c r="F50" t="s">
        <v>30</v>
      </c>
      <c r="G50" s="2">
        <v>42.42</v>
      </c>
      <c r="H50" s="2" t="s">
        <v>31</v>
      </c>
      <c r="I50" s="2" t="s">
        <v>31</v>
      </c>
      <c r="J50" s="2">
        <v>0</v>
      </c>
      <c r="K50" s="2">
        <v>42.42</v>
      </c>
      <c r="L50" s="3">
        <v>100</v>
      </c>
      <c r="M50" s="3">
        <v>0</v>
      </c>
      <c r="N50" s="3">
        <v>6</v>
      </c>
      <c r="O50" s="3">
        <v>0</v>
      </c>
      <c r="P50" s="3">
        <v>0</v>
      </c>
      <c r="Q50" s="3">
        <f t="shared" si="0"/>
        <v>100</v>
      </c>
      <c r="R50" s="2">
        <f>G50/N50</f>
        <v>7.07</v>
      </c>
      <c r="S50" s="2" t="s">
        <v>32</v>
      </c>
      <c r="T50" s="2" t="s">
        <v>32</v>
      </c>
      <c r="U50" s="4">
        <v>13.436941012355517</v>
      </c>
      <c r="V50" s="5">
        <v>20.520102741242642</v>
      </c>
      <c r="W50" s="5">
        <v>33.957043753598157</v>
      </c>
      <c r="X50" s="5">
        <v>4.4082366165815977E-2</v>
      </c>
      <c r="Y50" s="5">
        <v>-0.25456125595733853</v>
      </c>
      <c r="Z50" s="5">
        <v>-0.21047888979152254</v>
      </c>
      <c r="AA50" s="2">
        <v>73.913043478260875</v>
      </c>
    </row>
    <row r="51" spans="1:27">
      <c r="A51" t="s">
        <v>28</v>
      </c>
      <c r="B51">
        <v>50</v>
      </c>
      <c r="C51">
        <v>4</v>
      </c>
      <c r="D51">
        <v>19</v>
      </c>
      <c r="E51" t="s">
        <v>29</v>
      </c>
      <c r="F51" t="s">
        <v>33</v>
      </c>
      <c r="G51" s="2">
        <v>35.79</v>
      </c>
      <c r="H51" s="2" t="s">
        <v>31</v>
      </c>
      <c r="I51" s="2" t="s">
        <v>31</v>
      </c>
      <c r="J51" s="2">
        <v>0</v>
      </c>
      <c r="K51" s="2">
        <v>35.79</v>
      </c>
      <c r="L51" s="3">
        <v>100</v>
      </c>
      <c r="M51" s="3">
        <v>0</v>
      </c>
      <c r="N51" s="3">
        <v>5</v>
      </c>
      <c r="O51" s="3">
        <v>0</v>
      </c>
      <c r="P51" s="3">
        <v>0</v>
      </c>
      <c r="Q51" s="3">
        <f t="shared" si="0"/>
        <v>83.333333333333343</v>
      </c>
      <c r="R51" s="2">
        <f>G51/N51</f>
        <v>7.1579999999999995</v>
      </c>
      <c r="S51" s="2" t="s">
        <v>32</v>
      </c>
      <c r="T51" s="2" t="s">
        <v>32</v>
      </c>
      <c r="U51" s="4">
        <v>6.8470386266094438</v>
      </c>
      <c r="V51" s="5">
        <v>18.321529457666795</v>
      </c>
      <c r="W51" s="5">
        <v>25.168568084276238</v>
      </c>
      <c r="X51" s="5">
        <v>2.1412626055549829E-2</v>
      </c>
      <c r="Y51" s="5">
        <v>1.9155111538373862E-2</v>
      </c>
      <c r="Z51" s="5">
        <v>4.0567737593923688E-2</v>
      </c>
      <c r="AA51" s="2">
        <v>62.500000000000014</v>
      </c>
    </row>
    <row r="52" spans="1:27">
      <c r="A52" t="s">
        <v>28</v>
      </c>
      <c r="B52">
        <v>51</v>
      </c>
      <c r="C52">
        <v>4</v>
      </c>
      <c r="D52">
        <v>19</v>
      </c>
      <c r="E52" t="s">
        <v>29</v>
      </c>
      <c r="F52" t="s">
        <v>34</v>
      </c>
      <c r="G52" s="2">
        <v>21.9</v>
      </c>
      <c r="H52" s="2" t="s">
        <v>31</v>
      </c>
      <c r="I52" s="2" t="s">
        <v>31</v>
      </c>
      <c r="J52" s="2">
        <v>0</v>
      </c>
      <c r="K52" s="2">
        <v>21.9</v>
      </c>
      <c r="L52" s="3">
        <v>100</v>
      </c>
      <c r="M52" s="3">
        <v>0</v>
      </c>
      <c r="N52" s="3">
        <v>4</v>
      </c>
      <c r="O52" s="3">
        <v>0</v>
      </c>
      <c r="P52" s="3">
        <v>0</v>
      </c>
      <c r="Q52" s="3">
        <f t="shared" si="0"/>
        <v>66.666666666666657</v>
      </c>
      <c r="R52" s="2">
        <f>G52/N52</f>
        <v>5.4749999999999996</v>
      </c>
      <c r="S52" s="2" t="s">
        <v>32</v>
      </c>
      <c r="T52" s="2" t="s">
        <v>32</v>
      </c>
      <c r="U52" s="4">
        <v>19.943359253499221</v>
      </c>
      <c r="V52" s="5">
        <v>28.20541845691541</v>
      </c>
      <c r="W52" s="5">
        <v>48.148777710414635</v>
      </c>
      <c r="X52" s="5">
        <v>6.8463336714109091E-2</v>
      </c>
      <c r="Y52" s="5">
        <v>2.2339225717684173E-2</v>
      </c>
      <c r="Z52" s="5">
        <v>9.0802562431793271E-2</v>
      </c>
      <c r="AA52" s="2">
        <v>80.84415584415585</v>
      </c>
    </row>
    <row r="53" spans="1:27">
      <c r="A53" t="s">
        <v>28</v>
      </c>
      <c r="B53">
        <v>52</v>
      </c>
      <c r="C53">
        <v>4</v>
      </c>
      <c r="D53">
        <v>19</v>
      </c>
      <c r="E53" t="s">
        <v>29</v>
      </c>
      <c r="F53" t="s">
        <v>35</v>
      </c>
      <c r="G53" s="2">
        <v>18.309999999999999</v>
      </c>
      <c r="H53" s="2" t="s">
        <v>31</v>
      </c>
      <c r="I53" s="2" t="s">
        <v>31</v>
      </c>
      <c r="J53" s="2">
        <v>0</v>
      </c>
      <c r="K53" s="2">
        <v>18.309999999999999</v>
      </c>
      <c r="L53" s="3">
        <v>100</v>
      </c>
      <c r="M53" s="3">
        <v>0</v>
      </c>
      <c r="N53" s="3">
        <v>2</v>
      </c>
      <c r="O53" s="3">
        <v>0</v>
      </c>
      <c r="P53" s="3">
        <v>0</v>
      </c>
      <c r="Q53" s="3">
        <f t="shared" si="0"/>
        <v>33.333333333333329</v>
      </c>
      <c r="R53" s="2">
        <f>G53/N53</f>
        <v>9.1549999999999994</v>
      </c>
      <c r="S53" s="2" t="s">
        <v>32</v>
      </c>
      <c r="T53" s="2" t="s">
        <v>32</v>
      </c>
      <c r="U53" s="4">
        <v>12.597366480788937</v>
      </c>
      <c r="V53" s="5">
        <v>17.958591942932429</v>
      </c>
      <c r="W53" s="5">
        <v>30.555958423721364</v>
      </c>
      <c r="X53" s="5">
        <v>3.7560656437688321E-2</v>
      </c>
      <c r="Y53" s="5">
        <v>-3.3569913565425935E-2</v>
      </c>
      <c r="Z53" s="5">
        <v>3.9907428722623858E-3</v>
      </c>
      <c r="AA53" s="2">
        <v>81.229773462783172</v>
      </c>
    </row>
    <row r="54" spans="1:27">
      <c r="A54" t="s">
        <v>28</v>
      </c>
      <c r="B54">
        <v>53</v>
      </c>
      <c r="C54">
        <v>4</v>
      </c>
      <c r="D54">
        <v>19</v>
      </c>
      <c r="E54" t="s">
        <v>29</v>
      </c>
      <c r="F54" t="s">
        <v>36</v>
      </c>
      <c r="G54" s="2">
        <v>13.51</v>
      </c>
      <c r="H54" s="2" t="s">
        <v>31</v>
      </c>
      <c r="I54" s="2" t="s">
        <v>31</v>
      </c>
      <c r="J54" s="2">
        <v>0</v>
      </c>
      <c r="K54" s="2">
        <v>13.51</v>
      </c>
      <c r="L54" s="3">
        <v>100</v>
      </c>
      <c r="M54" s="3">
        <v>0</v>
      </c>
      <c r="N54" s="3">
        <v>1</v>
      </c>
      <c r="O54" s="3">
        <v>0</v>
      </c>
      <c r="P54" s="3">
        <v>0</v>
      </c>
      <c r="Q54" s="3">
        <f t="shared" si="0"/>
        <v>16.666666666666664</v>
      </c>
      <c r="R54" s="2">
        <f>G54/N54</f>
        <v>13.51</v>
      </c>
      <c r="S54" s="2" t="s">
        <v>32</v>
      </c>
      <c r="T54" s="2" t="s">
        <v>32</v>
      </c>
      <c r="U54" s="4">
        <v>13.58875193798449</v>
      </c>
      <c r="V54" s="5">
        <v>16.790670111972435</v>
      </c>
      <c r="W54" s="5">
        <v>30.379422049956926</v>
      </c>
      <c r="X54" s="5">
        <v>4.6285273315604718E-2</v>
      </c>
      <c r="Y54" s="5">
        <v>-2.670791376777007E-2</v>
      </c>
      <c r="Z54" s="5">
        <v>1.9577359547834648E-2</v>
      </c>
      <c r="AA54" s="2">
        <v>75.675675675675663</v>
      </c>
    </row>
    <row r="55" spans="1:27">
      <c r="A55" t="s">
        <v>28</v>
      </c>
      <c r="B55">
        <v>54</v>
      </c>
      <c r="C55">
        <v>4</v>
      </c>
      <c r="D55">
        <v>19</v>
      </c>
      <c r="E55" t="s">
        <v>29</v>
      </c>
      <c r="F55" t="s">
        <v>37</v>
      </c>
      <c r="G55" s="2">
        <v>0</v>
      </c>
      <c r="H55" s="2" t="s">
        <v>31</v>
      </c>
      <c r="I55" s="2" t="s">
        <v>31</v>
      </c>
      <c r="J55" s="2">
        <v>0</v>
      </c>
      <c r="K55" s="2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f t="shared" si="0"/>
        <v>0</v>
      </c>
      <c r="R55" s="2" t="s">
        <v>32</v>
      </c>
      <c r="S55" s="2" t="s">
        <v>32</v>
      </c>
      <c r="T55" s="2" t="s">
        <v>32</v>
      </c>
      <c r="U55" s="4">
        <v>22.803587020648965</v>
      </c>
      <c r="V55" s="5">
        <v>43.456102976669335</v>
      </c>
      <c r="W55" s="5">
        <v>66.259689997318304</v>
      </c>
      <c r="X55" s="5">
        <v>7.829240823460222E-2</v>
      </c>
      <c r="Y55" s="5">
        <v>-0.11313124234265476</v>
      </c>
      <c r="Z55" s="5">
        <v>-3.483883410805251E-2</v>
      </c>
      <c r="AA55" s="2">
        <v>80.263157894736835</v>
      </c>
    </row>
    <row r="56" spans="1:27">
      <c r="A56" t="s">
        <v>28</v>
      </c>
      <c r="B56">
        <v>55</v>
      </c>
      <c r="C56">
        <v>4</v>
      </c>
      <c r="D56">
        <v>19</v>
      </c>
      <c r="E56" t="s">
        <v>39</v>
      </c>
      <c r="F56" t="s">
        <v>33</v>
      </c>
      <c r="G56" s="2">
        <v>3.44</v>
      </c>
      <c r="H56" s="2" t="s">
        <v>31</v>
      </c>
      <c r="I56" s="2">
        <v>54.4</v>
      </c>
      <c r="J56" s="2">
        <v>0</v>
      </c>
      <c r="K56" s="2">
        <v>57.839999999999996</v>
      </c>
      <c r="L56" s="3">
        <v>5.9474412171507609</v>
      </c>
      <c r="M56" s="3">
        <v>0</v>
      </c>
      <c r="N56" s="3">
        <v>5</v>
      </c>
      <c r="O56" s="3">
        <v>0</v>
      </c>
      <c r="P56" s="3">
        <v>1</v>
      </c>
      <c r="Q56" s="3">
        <f t="shared" si="0"/>
        <v>83.333333333333343</v>
      </c>
      <c r="R56" s="2">
        <f>G56/N56</f>
        <v>0.68799999999999994</v>
      </c>
      <c r="S56" s="2" t="s">
        <v>32</v>
      </c>
      <c r="T56" s="2">
        <f>I56/P56</f>
        <v>54.4</v>
      </c>
      <c r="U56" s="4">
        <v>11.446191471409099</v>
      </c>
      <c r="V56" s="5">
        <v>12.304508859609264</v>
      </c>
      <c r="W56" s="5">
        <v>23.750700331018365</v>
      </c>
      <c r="X56" s="5">
        <v>3.9183345779297524E-2</v>
      </c>
      <c r="Y56" s="5">
        <v>-3.0565313834852212E-2</v>
      </c>
      <c r="Z56" s="5">
        <v>8.6180319444453223E-3</v>
      </c>
      <c r="AA56" s="2">
        <v>72.072072072072075</v>
      </c>
    </row>
    <row r="57" spans="1:27">
      <c r="A57" t="s">
        <v>28</v>
      </c>
      <c r="B57">
        <v>56</v>
      </c>
      <c r="C57">
        <v>4</v>
      </c>
      <c r="D57">
        <v>19</v>
      </c>
      <c r="E57" t="s">
        <v>39</v>
      </c>
      <c r="F57" t="s">
        <v>34</v>
      </c>
      <c r="G57" s="2">
        <v>5.36</v>
      </c>
      <c r="H57" s="2" t="s">
        <v>31</v>
      </c>
      <c r="I57" s="2">
        <v>62.03</v>
      </c>
      <c r="J57" s="2">
        <v>0</v>
      </c>
      <c r="K57" s="2">
        <v>67.39</v>
      </c>
      <c r="L57" s="3">
        <v>7.9537023297225122</v>
      </c>
      <c r="M57" s="3">
        <v>0</v>
      </c>
      <c r="N57" s="3">
        <v>4</v>
      </c>
      <c r="O57" s="3">
        <v>0</v>
      </c>
      <c r="P57" s="3">
        <v>2</v>
      </c>
      <c r="Q57" s="3">
        <f t="shared" si="0"/>
        <v>66.666666666666657</v>
      </c>
      <c r="R57" s="2">
        <f>G57/N57</f>
        <v>1.34</v>
      </c>
      <c r="S57" s="2" t="s">
        <v>32</v>
      </c>
      <c r="T57" s="2">
        <f>I57/P57</f>
        <v>31.015000000000001</v>
      </c>
      <c r="U57" s="4">
        <v>17.632378133333336</v>
      </c>
      <c r="V57" s="5">
        <v>23.560603733333327</v>
      </c>
      <c r="W57" s="5">
        <v>41.192981866666663</v>
      </c>
      <c r="X57" s="5">
        <v>5.1027170415217704E-2</v>
      </c>
      <c r="Y57" s="5">
        <v>-2.5523838658766059E-2</v>
      </c>
      <c r="Z57" s="5">
        <v>2.5503331756451645E-2</v>
      </c>
      <c r="AA57" s="2">
        <v>75.206611570247929</v>
      </c>
    </row>
    <row r="58" spans="1:27">
      <c r="A58" t="s">
        <v>28</v>
      </c>
      <c r="B58">
        <v>57</v>
      </c>
      <c r="C58">
        <v>4</v>
      </c>
      <c r="D58">
        <v>19</v>
      </c>
      <c r="E58" t="s">
        <v>39</v>
      </c>
      <c r="F58" t="s">
        <v>35</v>
      </c>
      <c r="G58" s="2">
        <v>0.45</v>
      </c>
      <c r="H58" s="2" t="s">
        <v>31</v>
      </c>
      <c r="I58" s="2">
        <v>99.51</v>
      </c>
      <c r="J58" s="2">
        <v>0</v>
      </c>
      <c r="K58" s="2">
        <v>99.960000000000008</v>
      </c>
      <c r="L58" s="3">
        <v>0.4501800720288115</v>
      </c>
      <c r="M58" s="3">
        <v>0</v>
      </c>
      <c r="N58" s="3">
        <v>2</v>
      </c>
      <c r="O58" s="3">
        <v>0</v>
      </c>
      <c r="P58" s="3">
        <v>4</v>
      </c>
      <c r="Q58" s="3">
        <f t="shared" si="0"/>
        <v>33.333333333333329</v>
      </c>
      <c r="R58" s="2">
        <f>G58/N58</f>
        <v>0.22500000000000001</v>
      </c>
      <c r="S58" s="2" t="s">
        <v>32</v>
      </c>
      <c r="T58" s="2">
        <f>I58/P58</f>
        <v>24.877500000000001</v>
      </c>
      <c r="U58" s="4">
        <v>11.230551353503188</v>
      </c>
      <c r="V58" s="5">
        <v>24.009596120440076</v>
      </c>
      <c r="W58" s="5">
        <v>35.240147473943267</v>
      </c>
      <c r="X58" s="5">
        <v>3.367885783925078E-2</v>
      </c>
      <c r="Y58" s="5">
        <v>5.0218686233847794E-2</v>
      </c>
      <c r="Z58" s="5">
        <v>8.3897544073098587E-2</v>
      </c>
      <c r="AA58" s="2">
        <v>64.940239043824704</v>
      </c>
    </row>
    <row r="59" spans="1:27">
      <c r="A59" t="s">
        <v>28</v>
      </c>
      <c r="B59">
        <v>58</v>
      </c>
      <c r="C59">
        <v>4</v>
      </c>
      <c r="D59">
        <v>19</v>
      </c>
      <c r="E59" t="s">
        <v>39</v>
      </c>
      <c r="F59" t="s">
        <v>36</v>
      </c>
      <c r="G59" s="2">
        <v>0.37</v>
      </c>
      <c r="H59" s="2" t="s">
        <v>31</v>
      </c>
      <c r="I59" s="2">
        <v>83.85</v>
      </c>
      <c r="J59" s="2">
        <v>0</v>
      </c>
      <c r="K59" s="2">
        <v>84.22</v>
      </c>
      <c r="L59" s="3">
        <v>0.43932557587271431</v>
      </c>
      <c r="M59" s="3">
        <v>0</v>
      </c>
      <c r="N59" s="3">
        <v>1</v>
      </c>
      <c r="O59" s="3">
        <v>0</v>
      </c>
      <c r="P59" s="3">
        <v>5</v>
      </c>
      <c r="Q59" s="3">
        <f t="shared" si="0"/>
        <v>16.666666666666664</v>
      </c>
      <c r="R59" s="2">
        <f>G59/N59</f>
        <v>0.37</v>
      </c>
      <c r="S59" s="2" t="s">
        <v>32</v>
      </c>
      <c r="T59" s="2">
        <f>I59/P59</f>
        <v>16.77</v>
      </c>
      <c r="U59" s="4">
        <v>12.20708603111712</v>
      </c>
      <c r="V59" s="5">
        <v>16.854987437185923</v>
      </c>
      <c r="W59" s="5">
        <v>29.062073468303041</v>
      </c>
      <c r="X59" s="5">
        <v>4.0398606800382264E-2</v>
      </c>
      <c r="Y59" s="5">
        <v>-1.6197722951857518E-2</v>
      </c>
      <c r="Z59" s="5">
        <v>2.4200883848524733E-2</v>
      </c>
      <c r="AA59" s="2">
        <v>72.995780590717303</v>
      </c>
    </row>
    <row r="60" spans="1:27">
      <c r="A60" t="s">
        <v>28</v>
      </c>
      <c r="B60">
        <v>59</v>
      </c>
      <c r="C60">
        <v>4</v>
      </c>
      <c r="D60">
        <v>19</v>
      </c>
      <c r="E60" t="s">
        <v>39</v>
      </c>
      <c r="F60" t="s">
        <v>37</v>
      </c>
      <c r="G60" s="2" t="s">
        <v>31</v>
      </c>
      <c r="H60" s="2" t="s">
        <v>31</v>
      </c>
      <c r="I60" s="2">
        <v>95.6</v>
      </c>
      <c r="J60" s="2">
        <v>0</v>
      </c>
      <c r="K60" s="2">
        <v>95.6</v>
      </c>
      <c r="L60" s="3">
        <v>0</v>
      </c>
      <c r="M60" s="3">
        <v>0</v>
      </c>
      <c r="N60" s="3">
        <v>0</v>
      </c>
      <c r="O60" s="3">
        <v>0</v>
      </c>
      <c r="P60" s="3">
        <v>6</v>
      </c>
      <c r="Q60" s="3">
        <f t="shared" si="0"/>
        <v>0</v>
      </c>
      <c r="R60" s="2" t="s">
        <v>32</v>
      </c>
      <c r="S60" s="2" t="s">
        <v>32</v>
      </c>
      <c r="T60" s="2">
        <f>I60/P60</f>
        <v>15.933333333333332</v>
      </c>
      <c r="U60" s="4">
        <v>12.349271277461348</v>
      </c>
      <c r="V60" s="5">
        <v>15.419146623270954</v>
      </c>
      <c r="W60" s="5">
        <v>27.768417900732302</v>
      </c>
      <c r="X60" s="5">
        <v>4.1197919933068101E-2</v>
      </c>
      <c r="Y60" s="5">
        <v>-3.9181142669917512E-2</v>
      </c>
      <c r="Z60" s="5">
        <v>2.016777263150592E-3</v>
      </c>
      <c r="AA60" s="2">
        <v>71.264367816091962</v>
      </c>
    </row>
    <row r="61" spans="1:27">
      <c r="A61" t="s">
        <v>28</v>
      </c>
      <c r="B61">
        <v>60</v>
      </c>
      <c r="C61">
        <v>4</v>
      </c>
      <c r="D61">
        <v>19</v>
      </c>
      <c r="E61" t="s">
        <v>40</v>
      </c>
      <c r="F61" t="s">
        <v>33</v>
      </c>
      <c r="G61" s="2">
        <v>14.58</v>
      </c>
      <c r="H61" s="2">
        <v>10.5</v>
      </c>
      <c r="I61" s="2" t="s">
        <v>31</v>
      </c>
      <c r="J61" s="2">
        <v>0</v>
      </c>
      <c r="K61" s="2">
        <v>25.08</v>
      </c>
      <c r="L61" s="3">
        <v>58.13397129186604</v>
      </c>
      <c r="M61" s="3">
        <v>0</v>
      </c>
      <c r="N61" s="3">
        <v>5</v>
      </c>
      <c r="O61" s="3">
        <v>1</v>
      </c>
      <c r="P61" s="3">
        <v>0</v>
      </c>
      <c r="Q61" s="3">
        <f t="shared" si="0"/>
        <v>83.333333333333343</v>
      </c>
      <c r="R61" s="2">
        <f>G61/N61</f>
        <v>2.9159999999999999</v>
      </c>
      <c r="S61" s="2">
        <f>H61/O61</f>
        <v>10.5</v>
      </c>
      <c r="T61" s="2" t="s">
        <v>38</v>
      </c>
      <c r="U61" s="4">
        <v>18.996196943972841</v>
      </c>
      <c r="V61" s="5">
        <v>22.993005093378617</v>
      </c>
      <c r="W61" s="5">
        <v>41.989202037351461</v>
      </c>
      <c r="X61" s="5">
        <v>6.483230092436168E-2</v>
      </c>
      <c r="Y61" s="5">
        <v>-6.29555944618235E-2</v>
      </c>
      <c r="Z61" s="5">
        <v>1.8767064625381739E-3</v>
      </c>
      <c r="AA61" s="2">
        <v>76.543209876543216</v>
      </c>
    </row>
    <row r="62" spans="1:27">
      <c r="A62" t="s">
        <v>28</v>
      </c>
      <c r="B62">
        <v>61</v>
      </c>
      <c r="C62">
        <v>4</v>
      </c>
      <c r="D62">
        <v>19</v>
      </c>
      <c r="E62" t="s">
        <v>40</v>
      </c>
      <c r="F62" t="s">
        <v>34</v>
      </c>
      <c r="G62" s="2">
        <v>5.3</v>
      </c>
      <c r="H62" s="2">
        <v>22.59</v>
      </c>
      <c r="I62" s="2" t="s">
        <v>31</v>
      </c>
      <c r="J62" s="2">
        <v>0</v>
      </c>
      <c r="K62" s="2">
        <v>27.89</v>
      </c>
      <c r="L62" s="3">
        <v>19.003226963069199</v>
      </c>
      <c r="M62" s="3">
        <v>0</v>
      </c>
      <c r="N62" s="3">
        <v>4</v>
      </c>
      <c r="O62" s="3">
        <v>2</v>
      </c>
      <c r="P62" s="3">
        <v>0</v>
      </c>
      <c r="Q62" s="3">
        <f t="shared" si="0"/>
        <v>66.666666666666657</v>
      </c>
      <c r="R62" s="2">
        <f>G62/N62</f>
        <v>1.325</v>
      </c>
      <c r="S62" s="2">
        <f>H62/O62</f>
        <v>11.295</v>
      </c>
      <c r="T62" s="2" t="s">
        <v>32</v>
      </c>
      <c r="U62" s="4">
        <v>19.189013046371755</v>
      </c>
      <c r="V62" s="5">
        <v>24.399327967453136</v>
      </c>
      <c r="W62" s="5">
        <v>43.588341013824888</v>
      </c>
      <c r="X62" s="5">
        <v>6.5078454613667722E-2</v>
      </c>
      <c r="Y62" s="5">
        <v>-0.18495808375334885</v>
      </c>
      <c r="Z62" s="5">
        <v>-0.11987962913968114</v>
      </c>
      <c r="AA62" s="2">
        <v>79.804560260586328</v>
      </c>
    </row>
    <row r="63" spans="1:27">
      <c r="A63" t="s">
        <v>28</v>
      </c>
      <c r="B63">
        <v>62</v>
      </c>
      <c r="C63">
        <v>4</v>
      </c>
      <c r="D63">
        <v>19</v>
      </c>
      <c r="E63" t="s">
        <v>40</v>
      </c>
      <c r="F63" t="s">
        <v>35</v>
      </c>
      <c r="G63" s="2">
        <v>7.31</v>
      </c>
      <c r="H63" s="2">
        <v>32.22</v>
      </c>
      <c r="I63" s="2" t="s">
        <v>31</v>
      </c>
      <c r="J63" s="2">
        <v>0</v>
      </c>
      <c r="K63" s="2">
        <v>39.53</v>
      </c>
      <c r="L63" s="3">
        <v>18.49228434100683</v>
      </c>
      <c r="M63" s="3">
        <v>0</v>
      </c>
      <c r="N63" s="3">
        <v>2</v>
      </c>
      <c r="O63" s="3">
        <v>4</v>
      </c>
      <c r="P63" s="3">
        <v>0</v>
      </c>
      <c r="Q63" s="3">
        <f t="shared" si="0"/>
        <v>33.333333333333329</v>
      </c>
      <c r="R63" s="2">
        <f>G63/N63</f>
        <v>3.6549999999999998</v>
      </c>
      <c r="S63" s="2">
        <f>H63/O63</f>
        <v>8.0549999999999997</v>
      </c>
      <c r="T63" s="2" t="s">
        <v>32</v>
      </c>
      <c r="U63" s="4">
        <v>24.998617152236367</v>
      </c>
      <c r="V63" s="5">
        <v>22.62312445043673</v>
      </c>
      <c r="W63" s="5">
        <v>47.621741602673097</v>
      </c>
      <c r="X63" s="5">
        <v>8.5835404736792617E-2</v>
      </c>
      <c r="Y63" s="5">
        <v>-0.11697381901078505</v>
      </c>
      <c r="Z63" s="5">
        <v>-3.1138414273992426E-2</v>
      </c>
      <c r="AA63" s="2">
        <v>81.208053691275168</v>
      </c>
    </row>
    <row r="64" spans="1:27">
      <c r="A64" t="s">
        <v>28</v>
      </c>
      <c r="B64">
        <v>63</v>
      </c>
      <c r="C64">
        <v>4</v>
      </c>
      <c r="D64">
        <v>19</v>
      </c>
      <c r="E64" t="s">
        <v>40</v>
      </c>
      <c r="F64" t="s">
        <v>36</v>
      </c>
      <c r="G64" s="2">
        <v>6.72</v>
      </c>
      <c r="H64" s="2">
        <v>20.03</v>
      </c>
      <c r="I64" s="2" t="s">
        <v>31</v>
      </c>
      <c r="J64" s="2">
        <v>0</v>
      </c>
      <c r="K64" s="2">
        <v>26.75</v>
      </c>
      <c r="L64" s="3">
        <v>25.121495327102807</v>
      </c>
      <c r="M64" s="3">
        <v>0</v>
      </c>
      <c r="N64" s="3">
        <v>1</v>
      </c>
      <c r="O64" s="3">
        <v>5</v>
      </c>
      <c r="P64" s="3">
        <v>0</v>
      </c>
      <c r="Q64" s="3">
        <f t="shared" si="0"/>
        <v>16.666666666666664</v>
      </c>
      <c r="R64" s="2">
        <f>G64/N64</f>
        <v>6.72</v>
      </c>
      <c r="S64" s="2">
        <f>H64/O64</f>
        <v>4.0060000000000002</v>
      </c>
      <c r="T64" s="2" t="s">
        <v>32</v>
      </c>
      <c r="U64" s="4">
        <v>15.701972972972969</v>
      </c>
      <c r="V64" s="5">
        <v>27.569381537381531</v>
      </c>
      <c r="W64" s="5">
        <v>43.271354510354499</v>
      </c>
      <c r="X64" s="5">
        <v>5.3886698034657947E-2</v>
      </c>
      <c r="Y64" s="5">
        <v>-0.12760057824933674</v>
      </c>
      <c r="Z64" s="5">
        <v>-7.3713880214678812E-2</v>
      </c>
      <c r="AA64" s="2">
        <v>80.786026200873351</v>
      </c>
    </row>
    <row r="65" spans="1:27">
      <c r="A65" t="s">
        <v>28</v>
      </c>
      <c r="B65">
        <v>64</v>
      </c>
      <c r="C65">
        <v>4</v>
      </c>
      <c r="D65">
        <v>19</v>
      </c>
      <c r="E65" t="s">
        <v>40</v>
      </c>
      <c r="F65" t="s">
        <v>37</v>
      </c>
      <c r="G65" s="2" t="s">
        <v>31</v>
      </c>
      <c r="H65" s="2">
        <v>35.340000000000003</v>
      </c>
      <c r="I65" s="2" t="s">
        <v>31</v>
      </c>
      <c r="J65" s="2">
        <v>0</v>
      </c>
      <c r="K65" s="2">
        <v>35.340000000000003</v>
      </c>
      <c r="L65" s="3">
        <v>0</v>
      </c>
      <c r="M65" s="3">
        <v>0</v>
      </c>
      <c r="N65" s="3">
        <v>0</v>
      </c>
      <c r="O65" s="3">
        <v>6</v>
      </c>
      <c r="P65" s="3">
        <v>0</v>
      </c>
      <c r="Q65" s="3">
        <f t="shared" si="0"/>
        <v>0</v>
      </c>
      <c r="R65" s="2" t="s">
        <v>32</v>
      </c>
      <c r="S65" s="2">
        <f>H65/O65</f>
        <v>5.8900000000000006</v>
      </c>
      <c r="T65" s="2" t="s">
        <v>32</v>
      </c>
      <c r="U65" s="4">
        <v>6.8829710144927505</v>
      </c>
      <c r="V65" s="5">
        <v>20.331151157857118</v>
      </c>
      <c r="W65" s="5">
        <v>27.214122172349867</v>
      </c>
      <c r="X65" s="5">
        <v>1.9117940984232171E-2</v>
      </c>
      <c r="Y65" s="5">
        <v>-2.3161060498242993E-2</v>
      </c>
      <c r="Z65" s="5">
        <v>-4.0431195140108204E-3</v>
      </c>
      <c r="AA65" s="2">
        <v>78.025477707006345</v>
      </c>
    </row>
    <row r="66" spans="1:27">
      <c r="A66" t="s">
        <v>28</v>
      </c>
      <c r="B66">
        <v>65</v>
      </c>
      <c r="C66">
        <v>5</v>
      </c>
      <c r="D66">
        <v>20</v>
      </c>
      <c r="E66" t="s">
        <v>29</v>
      </c>
      <c r="F66" t="s">
        <v>30</v>
      </c>
      <c r="G66" s="2">
        <v>41.36</v>
      </c>
      <c r="H66" s="2" t="s">
        <v>31</v>
      </c>
      <c r="I66" s="2" t="s">
        <v>31</v>
      </c>
      <c r="J66" s="2">
        <v>0</v>
      </c>
      <c r="K66" s="2">
        <v>41.36</v>
      </c>
      <c r="L66" s="3">
        <v>100</v>
      </c>
      <c r="M66" s="3">
        <v>0</v>
      </c>
      <c r="N66" s="3">
        <v>6</v>
      </c>
      <c r="O66" s="3">
        <v>0</v>
      </c>
      <c r="P66" s="3">
        <v>0</v>
      </c>
      <c r="Q66" s="3">
        <f t="shared" si="0"/>
        <v>100</v>
      </c>
      <c r="R66" s="2">
        <f>G66/N66</f>
        <v>6.8933333333333335</v>
      </c>
      <c r="S66" s="2" t="s">
        <v>32</v>
      </c>
      <c r="T66" s="2" t="s">
        <v>32</v>
      </c>
      <c r="U66" s="4">
        <v>8.6270453044511921</v>
      </c>
      <c r="V66" s="5">
        <v>25.003058080474531</v>
      </c>
      <c r="W66" s="5">
        <v>33.630103384925725</v>
      </c>
      <c r="X66" s="5">
        <v>2.9794793489886156E-2</v>
      </c>
      <c r="Y66" s="5">
        <v>2.2802422798966767E-2</v>
      </c>
      <c r="Z66" s="5">
        <v>5.259721628885293E-2</v>
      </c>
      <c r="AA66" s="2">
        <v>75.367647058823522</v>
      </c>
    </row>
    <row r="67" spans="1:27">
      <c r="A67" t="s">
        <v>28</v>
      </c>
      <c r="B67">
        <v>66</v>
      </c>
      <c r="C67">
        <v>5</v>
      </c>
      <c r="D67">
        <v>20</v>
      </c>
      <c r="E67" t="s">
        <v>29</v>
      </c>
      <c r="F67" t="s">
        <v>33</v>
      </c>
      <c r="G67" s="2">
        <v>28.24</v>
      </c>
      <c r="H67" s="2" t="s">
        <v>31</v>
      </c>
      <c r="I67" s="2" t="s">
        <v>31</v>
      </c>
      <c r="J67" s="2">
        <v>0</v>
      </c>
      <c r="K67" s="2">
        <v>28.24</v>
      </c>
      <c r="L67" s="3">
        <v>100</v>
      </c>
      <c r="M67" s="3">
        <v>0</v>
      </c>
      <c r="N67" s="3">
        <v>5</v>
      </c>
      <c r="O67" s="3">
        <v>0</v>
      </c>
      <c r="P67" s="3">
        <v>0</v>
      </c>
      <c r="Q67" s="3">
        <f t="shared" ref="Q67:Q130" si="1">(N67/6)*100</f>
        <v>83.333333333333343</v>
      </c>
      <c r="R67" s="2">
        <f>G67/N67</f>
        <v>5.6479999999999997</v>
      </c>
      <c r="S67" s="2" t="s">
        <v>32</v>
      </c>
      <c r="T67" s="2" t="s">
        <v>32</v>
      </c>
      <c r="U67" s="4">
        <v>6.3745710854397792</v>
      </c>
      <c r="V67" s="5">
        <v>24.77485073773304</v>
      </c>
      <c r="W67" s="5">
        <v>31.149421823172819</v>
      </c>
      <c r="X67" s="5">
        <v>2.1486826045683961E-2</v>
      </c>
      <c r="Y67" s="5">
        <v>-0.17144821031312102</v>
      </c>
      <c r="Z67" s="5">
        <v>-0.14996138426743708</v>
      </c>
      <c r="AA67" s="2">
        <v>75.545851528384276</v>
      </c>
    </row>
    <row r="68" spans="1:27">
      <c r="A68" t="s">
        <v>28</v>
      </c>
      <c r="B68">
        <v>67</v>
      </c>
      <c r="C68">
        <v>5</v>
      </c>
      <c r="D68">
        <v>20</v>
      </c>
      <c r="E68" t="s">
        <v>29</v>
      </c>
      <c r="F68" t="s">
        <v>34</v>
      </c>
      <c r="G68" s="2">
        <v>28.26</v>
      </c>
      <c r="H68" s="2" t="s">
        <v>31</v>
      </c>
      <c r="I68" s="2" t="s">
        <v>31</v>
      </c>
      <c r="J68" s="2">
        <v>0</v>
      </c>
      <c r="K68" s="2">
        <v>28.26</v>
      </c>
      <c r="L68" s="3">
        <v>100</v>
      </c>
      <c r="M68" s="3">
        <v>0</v>
      </c>
      <c r="N68" s="3">
        <v>4</v>
      </c>
      <c r="O68" s="3">
        <v>0</v>
      </c>
      <c r="P68" s="3">
        <v>0</v>
      </c>
      <c r="Q68" s="3">
        <f t="shared" si="1"/>
        <v>66.666666666666657</v>
      </c>
      <c r="R68" s="2">
        <f>G68/N68</f>
        <v>7.0650000000000004</v>
      </c>
      <c r="S68" s="2" t="s">
        <v>32</v>
      </c>
      <c r="T68" s="2" t="s">
        <v>32</v>
      </c>
      <c r="U68" s="4">
        <v>11.536465995869099</v>
      </c>
      <c r="V68" s="5">
        <v>17.75783626728315</v>
      </c>
      <c r="W68" s="5">
        <v>29.294302263152247</v>
      </c>
      <c r="X68" s="5">
        <v>3.7663475410848607E-2</v>
      </c>
      <c r="Y68" s="5">
        <v>-3.8683015736402258E-3</v>
      </c>
      <c r="Z68" s="5">
        <v>3.3795173837208377E-2</v>
      </c>
      <c r="AA68" s="2">
        <v>77.972027972027973</v>
      </c>
    </row>
    <row r="69" spans="1:27">
      <c r="A69" t="s">
        <v>28</v>
      </c>
      <c r="B69">
        <v>68</v>
      </c>
      <c r="C69">
        <v>5</v>
      </c>
      <c r="D69">
        <v>20</v>
      </c>
      <c r="E69" t="s">
        <v>29</v>
      </c>
      <c r="F69" t="s">
        <v>35</v>
      </c>
      <c r="G69" s="2">
        <v>20.51</v>
      </c>
      <c r="H69" s="2" t="s">
        <v>31</v>
      </c>
      <c r="I69" s="2" t="s">
        <v>31</v>
      </c>
      <c r="J69" s="2">
        <v>0</v>
      </c>
      <c r="K69" s="2">
        <v>20.51</v>
      </c>
      <c r="L69" s="3">
        <v>100</v>
      </c>
      <c r="M69" s="3">
        <v>0</v>
      </c>
      <c r="N69" s="3">
        <v>2</v>
      </c>
      <c r="O69" s="3">
        <v>0</v>
      </c>
      <c r="P69" s="3">
        <v>0</v>
      </c>
      <c r="Q69" s="3">
        <f t="shared" si="1"/>
        <v>33.333333333333329</v>
      </c>
      <c r="R69" s="2">
        <f>G69/N69</f>
        <v>10.255000000000001</v>
      </c>
      <c r="S69" s="2" t="s">
        <v>32</v>
      </c>
      <c r="T69" s="2" t="s">
        <v>32</v>
      </c>
      <c r="U69" s="4">
        <v>2.8421938029905958</v>
      </c>
      <c r="V69" s="5">
        <v>16.475023647294584</v>
      </c>
      <c r="W69" s="5">
        <v>19.317217450285181</v>
      </c>
      <c r="X69" s="5">
        <v>7.7544588158193319E-3</v>
      </c>
      <c r="Y69" s="5">
        <v>-0.24137035884168445</v>
      </c>
      <c r="Z69" s="5">
        <v>-0.2336159000258651</v>
      </c>
      <c r="AA69" s="2">
        <v>75.655430711610478</v>
      </c>
    </row>
    <row r="70" spans="1:27">
      <c r="A70" t="s">
        <v>28</v>
      </c>
      <c r="B70">
        <v>69</v>
      </c>
      <c r="C70">
        <v>5</v>
      </c>
      <c r="D70">
        <v>20</v>
      </c>
      <c r="E70" t="s">
        <v>29</v>
      </c>
      <c r="F70" t="s">
        <v>36</v>
      </c>
      <c r="G70" s="2" t="s">
        <v>31</v>
      </c>
      <c r="H70" s="2" t="s">
        <v>31</v>
      </c>
      <c r="I70" s="2" t="s">
        <v>31</v>
      </c>
      <c r="J70" s="2">
        <v>0</v>
      </c>
      <c r="K70" s="2">
        <v>0</v>
      </c>
      <c r="L70" s="3">
        <v>0</v>
      </c>
      <c r="M70" s="3">
        <v>0</v>
      </c>
      <c r="N70" s="3">
        <v>1</v>
      </c>
      <c r="O70" s="3">
        <v>0</v>
      </c>
      <c r="P70" s="3">
        <v>0</v>
      </c>
      <c r="Q70" s="3">
        <f t="shared" si="1"/>
        <v>16.666666666666664</v>
      </c>
      <c r="R70" s="2" t="s">
        <v>32</v>
      </c>
      <c r="S70" s="2" t="s">
        <v>38</v>
      </c>
      <c r="T70" s="2" t="s">
        <v>38</v>
      </c>
      <c r="U70" s="4">
        <v>10.282617980884108</v>
      </c>
      <c r="V70" s="5">
        <v>36.238587216248497</v>
      </c>
      <c r="W70" s="5">
        <v>46.521205197132602</v>
      </c>
      <c r="X70" s="5">
        <v>3.3722112146008856E-2</v>
      </c>
      <c r="Y70" s="5">
        <v>-6.362552798426882E-2</v>
      </c>
      <c r="Z70" s="5">
        <v>-2.9903415838259995E-2</v>
      </c>
      <c r="AA70" s="2">
        <v>79.288025889967628</v>
      </c>
    </row>
    <row r="71" spans="1:27">
      <c r="A71" t="s">
        <v>28</v>
      </c>
      <c r="B71">
        <v>70</v>
      </c>
      <c r="C71">
        <v>5</v>
      </c>
      <c r="D71">
        <v>20</v>
      </c>
      <c r="E71" t="s">
        <v>29</v>
      </c>
      <c r="F71" t="s">
        <v>37</v>
      </c>
      <c r="G71" s="2">
        <v>0</v>
      </c>
      <c r="H71" s="2" t="s">
        <v>31</v>
      </c>
      <c r="I71" s="2" t="s">
        <v>31</v>
      </c>
      <c r="J71" s="2">
        <v>0</v>
      </c>
      <c r="K71" s="2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f t="shared" si="1"/>
        <v>0</v>
      </c>
      <c r="R71" s="2" t="s">
        <v>32</v>
      </c>
      <c r="S71" s="2" t="s">
        <v>32</v>
      </c>
      <c r="T71" s="2" t="s">
        <v>32</v>
      </c>
      <c r="U71" s="4">
        <v>5.4743376828786081</v>
      </c>
      <c r="V71" s="5">
        <v>89.478850754971134</v>
      </c>
      <c r="W71" s="5">
        <v>94.953188437849747</v>
      </c>
      <c r="X71" s="5">
        <v>1.8349983235691116E-2</v>
      </c>
      <c r="Y71" s="5">
        <v>-9.0782649480657479E-2</v>
      </c>
      <c r="Z71" s="5">
        <v>-7.2432666244966346E-2</v>
      </c>
      <c r="AA71" s="2">
        <v>80.967741935483872</v>
      </c>
    </row>
    <row r="72" spans="1:27">
      <c r="A72" t="s">
        <v>28</v>
      </c>
      <c r="B72">
        <v>71</v>
      </c>
      <c r="C72">
        <v>5</v>
      </c>
      <c r="D72">
        <v>20</v>
      </c>
      <c r="E72" t="s">
        <v>39</v>
      </c>
      <c r="F72" t="s">
        <v>33</v>
      </c>
      <c r="G72" s="2">
        <v>4.29</v>
      </c>
      <c r="H72" s="2" t="s">
        <v>31</v>
      </c>
      <c r="I72" s="2">
        <v>38.19</v>
      </c>
      <c r="J72" s="2">
        <v>0</v>
      </c>
      <c r="K72" s="2">
        <v>42.48</v>
      </c>
      <c r="L72" s="3">
        <v>10.098870056497177</v>
      </c>
      <c r="M72" s="3">
        <v>0</v>
      </c>
      <c r="N72" s="3">
        <v>5</v>
      </c>
      <c r="O72" s="3">
        <v>0</v>
      </c>
      <c r="P72" s="3">
        <v>1</v>
      </c>
      <c r="Q72" s="3">
        <f t="shared" si="1"/>
        <v>83.333333333333343</v>
      </c>
      <c r="R72" s="2">
        <f>G72/N72</f>
        <v>0.85799999999999998</v>
      </c>
      <c r="S72" s="2" t="s">
        <v>32</v>
      </c>
      <c r="T72" s="2">
        <f>I72/P72</f>
        <v>38.19</v>
      </c>
      <c r="U72" s="4">
        <v>10.436788734071692</v>
      </c>
      <c r="V72" s="5">
        <v>19.688397046564251</v>
      </c>
      <c r="W72" s="5">
        <v>30.125185780635945</v>
      </c>
      <c r="X72" s="5">
        <v>3.5295076788986246E-2</v>
      </c>
      <c r="Y72" s="5">
        <v>-8.2615926110897742E-2</v>
      </c>
      <c r="Z72" s="5">
        <v>-4.7320849321911475E-2</v>
      </c>
      <c r="AA72" s="2">
        <v>77.405857740585773</v>
      </c>
    </row>
    <row r="73" spans="1:27">
      <c r="A73" t="s">
        <v>28</v>
      </c>
      <c r="B73">
        <v>72</v>
      </c>
      <c r="C73">
        <v>5</v>
      </c>
      <c r="D73">
        <v>20</v>
      </c>
      <c r="E73" t="s">
        <v>39</v>
      </c>
      <c r="F73" t="s">
        <v>34</v>
      </c>
      <c r="G73" s="2">
        <v>2.62</v>
      </c>
      <c r="H73" s="2" t="s">
        <v>31</v>
      </c>
      <c r="I73" s="2">
        <v>55.65</v>
      </c>
      <c r="J73" s="2">
        <v>0</v>
      </c>
      <c r="K73" s="2">
        <v>58.269999999999996</v>
      </c>
      <c r="L73" s="3">
        <v>4.4963102797322811</v>
      </c>
      <c r="M73" s="3">
        <v>0</v>
      </c>
      <c r="N73" s="3">
        <v>4</v>
      </c>
      <c r="O73" s="3">
        <v>0</v>
      </c>
      <c r="P73" s="3">
        <v>2</v>
      </c>
      <c r="Q73" s="3">
        <f t="shared" si="1"/>
        <v>66.666666666666657</v>
      </c>
      <c r="R73" s="2">
        <f>G73/N73</f>
        <v>0.65500000000000003</v>
      </c>
      <c r="S73" s="2" t="s">
        <v>32</v>
      </c>
      <c r="T73" s="2">
        <f>I73/P73</f>
        <v>27.824999999999999</v>
      </c>
      <c r="U73" s="4">
        <v>14.191552248166726</v>
      </c>
      <c r="V73" s="5">
        <v>17.468041296796599</v>
      </c>
      <c r="W73" s="5">
        <v>31.659593544963325</v>
      </c>
      <c r="X73" s="5">
        <v>4.7438181541275534E-2</v>
      </c>
      <c r="Y73" s="5">
        <v>-6.3614314284440865E-2</v>
      </c>
      <c r="Z73" s="5">
        <v>-1.6176132743165317E-2</v>
      </c>
      <c r="AA73" s="2">
        <v>73.98373983739836</v>
      </c>
    </row>
    <row r="74" spans="1:27">
      <c r="A74" t="s">
        <v>28</v>
      </c>
      <c r="B74">
        <v>73</v>
      </c>
      <c r="C74">
        <v>5</v>
      </c>
      <c r="D74">
        <v>20</v>
      </c>
      <c r="E74" t="s">
        <v>39</v>
      </c>
      <c r="F74" t="s">
        <v>35</v>
      </c>
      <c r="G74" s="2">
        <v>0.75</v>
      </c>
      <c r="H74" s="2" t="s">
        <v>31</v>
      </c>
      <c r="I74" s="2">
        <v>68.790000000000006</v>
      </c>
      <c r="J74" s="2">
        <v>0.05</v>
      </c>
      <c r="K74" s="2">
        <v>69.59</v>
      </c>
      <c r="L74" s="3">
        <v>1.0777410547492456</v>
      </c>
      <c r="M74" s="3">
        <v>7.1849403649949711E-2</v>
      </c>
      <c r="N74" s="3">
        <v>2</v>
      </c>
      <c r="O74" s="3">
        <v>0</v>
      </c>
      <c r="P74" s="3">
        <v>4</v>
      </c>
      <c r="Q74" s="3">
        <f t="shared" si="1"/>
        <v>33.333333333333329</v>
      </c>
      <c r="R74" s="2">
        <f>G74/N74</f>
        <v>0.375</v>
      </c>
      <c r="S74" s="2" t="s">
        <v>32</v>
      </c>
      <c r="T74" s="2">
        <f>I74/P74</f>
        <v>17.197500000000002</v>
      </c>
      <c r="U74" s="4">
        <v>1.4470448328240446</v>
      </c>
      <c r="V74" s="5">
        <v>13.180675818448941</v>
      </c>
      <c r="W74" s="5">
        <v>14.627720651272986</v>
      </c>
      <c r="X74" s="5">
        <v>-2.6040828185439638E-4</v>
      </c>
      <c r="Y74" s="5">
        <v>1.9310075246499057E-2</v>
      </c>
      <c r="Z74" s="5">
        <v>1.9049666964644663E-2</v>
      </c>
      <c r="AA74" s="2">
        <v>54.95867768595042</v>
      </c>
    </row>
    <row r="75" spans="1:27">
      <c r="A75" t="s">
        <v>28</v>
      </c>
      <c r="B75">
        <v>74</v>
      </c>
      <c r="C75">
        <v>5</v>
      </c>
      <c r="D75">
        <v>20</v>
      </c>
      <c r="E75" t="s">
        <v>39</v>
      </c>
      <c r="F75" t="s">
        <v>36</v>
      </c>
      <c r="G75" s="2">
        <v>0.16</v>
      </c>
      <c r="H75" s="2" t="s">
        <v>31</v>
      </c>
      <c r="I75" s="2">
        <v>62.67</v>
      </c>
      <c r="J75" s="2">
        <v>0</v>
      </c>
      <c r="K75" s="2">
        <v>62.83</v>
      </c>
      <c r="L75" s="3">
        <v>0.25465541938564384</v>
      </c>
      <c r="M75" s="3">
        <v>0</v>
      </c>
      <c r="N75" s="3">
        <v>1</v>
      </c>
      <c r="O75" s="3">
        <v>0</v>
      </c>
      <c r="P75" s="3">
        <v>5</v>
      </c>
      <c r="Q75" s="3">
        <f t="shared" si="1"/>
        <v>16.666666666666664</v>
      </c>
      <c r="R75" s="2">
        <f>G75/N75</f>
        <v>0.16</v>
      </c>
      <c r="S75" s="2" t="s">
        <v>32</v>
      </c>
      <c r="T75" s="2">
        <f>I75/P75</f>
        <v>12.534000000000001</v>
      </c>
      <c r="U75" s="4">
        <v>6.3161306851596288</v>
      </c>
      <c r="V75" s="5">
        <v>18.22180329682487</v>
      </c>
      <c r="W75" s="5">
        <v>24.537933981984498</v>
      </c>
      <c r="X75" s="5">
        <v>1.5789253396521093E-2</v>
      </c>
      <c r="Y75" s="5">
        <v>3.5695603260637261E-2</v>
      </c>
      <c r="Z75" s="5">
        <v>5.1484856657158358E-2</v>
      </c>
      <c r="AA75" s="2">
        <v>74.817518248175176</v>
      </c>
    </row>
    <row r="76" spans="1:27">
      <c r="A76" t="s">
        <v>28</v>
      </c>
      <c r="B76">
        <v>75</v>
      </c>
      <c r="C76">
        <v>5</v>
      </c>
      <c r="D76">
        <v>20</v>
      </c>
      <c r="E76" t="s">
        <v>39</v>
      </c>
      <c r="F76" t="s">
        <v>37</v>
      </c>
      <c r="G76" s="2" t="s">
        <v>31</v>
      </c>
      <c r="H76" s="2" t="s">
        <v>31</v>
      </c>
      <c r="I76" s="2">
        <v>77.540000000000006</v>
      </c>
      <c r="J76" s="2">
        <v>0</v>
      </c>
      <c r="K76" s="2">
        <v>77.540000000000006</v>
      </c>
      <c r="L76" s="3">
        <v>0</v>
      </c>
      <c r="M76" s="3">
        <v>0</v>
      </c>
      <c r="N76" s="3">
        <v>0</v>
      </c>
      <c r="O76" s="3">
        <v>0</v>
      </c>
      <c r="P76" s="3">
        <v>6</v>
      </c>
      <c r="Q76" s="3">
        <f t="shared" si="1"/>
        <v>0</v>
      </c>
      <c r="R76" s="2" t="s">
        <v>32</v>
      </c>
      <c r="S76" s="2" t="s">
        <v>32</v>
      </c>
      <c r="T76" s="2">
        <f>I76/P76</f>
        <v>12.923333333333334</v>
      </c>
      <c r="U76" s="4">
        <v>3.4108664173168388</v>
      </c>
      <c r="V76" s="5">
        <v>11.764245130062452</v>
      </c>
      <c r="W76" s="5">
        <v>15.175111547379291</v>
      </c>
      <c r="X76" s="5">
        <v>8.6696396458409569E-3</v>
      </c>
      <c r="Y76" s="5">
        <v>-8.3189505194219242E-3</v>
      </c>
      <c r="Z76" s="5">
        <v>3.5068912641903263E-4</v>
      </c>
      <c r="AA76" s="2">
        <v>49.339207048458157</v>
      </c>
    </row>
    <row r="77" spans="1:27">
      <c r="A77" t="s">
        <v>28</v>
      </c>
      <c r="B77">
        <v>76</v>
      </c>
      <c r="C77">
        <v>5</v>
      </c>
      <c r="D77">
        <v>20</v>
      </c>
      <c r="E77" t="s">
        <v>40</v>
      </c>
      <c r="F77" t="s">
        <v>33</v>
      </c>
      <c r="G77" s="2">
        <v>7.91</v>
      </c>
      <c r="H77" s="2">
        <v>27.46</v>
      </c>
      <c r="I77" s="2" t="s">
        <v>31</v>
      </c>
      <c r="J77" s="2">
        <v>0</v>
      </c>
      <c r="K77" s="2">
        <v>35.370000000000005</v>
      </c>
      <c r="L77" s="3">
        <v>22.363584959004804</v>
      </c>
      <c r="M77" s="3">
        <v>0</v>
      </c>
      <c r="N77" s="3">
        <v>5</v>
      </c>
      <c r="O77" s="3">
        <v>1</v>
      </c>
      <c r="P77" s="3">
        <v>0</v>
      </c>
      <c r="Q77" s="3">
        <f t="shared" si="1"/>
        <v>83.333333333333343</v>
      </c>
      <c r="R77" s="2">
        <f>G77/N77</f>
        <v>1.5820000000000001</v>
      </c>
      <c r="S77" s="2">
        <f>H77/O77</f>
        <v>27.46</v>
      </c>
      <c r="T77" s="2" t="s">
        <v>32</v>
      </c>
      <c r="U77" s="4">
        <v>11.397884203784699</v>
      </c>
      <c r="V77" s="5">
        <v>31.105759375530294</v>
      </c>
      <c r="W77" s="5">
        <v>42.503643579314996</v>
      </c>
      <c r="X77" s="5">
        <v>3.5964113787666993E-2</v>
      </c>
      <c r="Y77" s="5">
        <v>-5.1879348941619691E-2</v>
      </c>
      <c r="Z77" s="5">
        <v>-1.5915235153952687E-2</v>
      </c>
      <c r="AA77" s="2">
        <v>75.347222222222214</v>
      </c>
    </row>
    <row r="78" spans="1:27">
      <c r="A78" t="s">
        <v>28</v>
      </c>
      <c r="B78">
        <v>77</v>
      </c>
      <c r="C78">
        <v>5</v>
      </c>
      <c r="D78">
        <v>20</v>
      </c>
      <c r="E78" t="s">
        <v>40</v>
      </c>
      <c r="F78" t="s">
        <v>34</v>
      </c>
      <c r="G78" s="2">
        <v>10.79</v>
      </c>
      <c r="H78" s="2">
        <v>12.95</v>
      </c>
      <c r="I78" s="2" t="s">
        <v>31</v>
      </c>
      <c r="J78" s="2">
        <v>0</v>
      </c>
      <c r="K78" s="2">
        <v>23.74</v>
      </c>
      <c r="L78" s="3">
        <v>45.450716090985679</v>
      </c>
      <c r="M78" s="3">
        <v>0</v>
      </c>
      <c r="N78" s="3">
        <v>4</v>
      </c>
      <c r="O78" s="3">
        <v>2</v>
      </c>
      <c r="P78" s="3">
        <v>0</v>
      </c>
      <c r="Q78" s="3">
        <f t="shared" si="1"/>
        <v>66.666666666666657</v>
      </c>
      <c r="R78" s="2">
        <f>G78/N78</f>
        <v>2.6974999999999998</v>
      </c>
      <c r="S78" s="2">
        <f>H78/O78</f>
        <v>6.4749999999999996</v>
      </c>
      <c r="T78" s="2" t="s">
        <v>32</v>
      </c>
      <c r="U78" s="4">
        <v>12.548893775839749</v>
      </c>
      <c r="V78" s="5">
        <v>27.073548387096757</v>
      </c>
      <c r="W78" s="5">
        <v>39.622442162936508</v>
      </c>
      <c r="X78" s="5">
        <v>4.1088758900186984E-2</v>
      </c>
      <c r="Y78" s="5">
        <v>-0.11863939069146322</v>
      </c>
      <c r="Z78" s="5">
        <v>-7.755063179127622E-2</v>
      </c>
      <c r="AA78" s="2">
        <v>76.95167286245352</v>
      </c>
    </row>
    <row r="79" spans="1:27">
      <c r="A79" t="s">
        <v>28</v>
      </c>
      <c r="B79">
        <v>78</v>
      </c>
      <c r="C79">
        <v>5</v>
      </c>
      <c r="D79">
        <v>20</v>
      </c>
      <c r="E79" t="s">
        <v>40</v>
      </c>
      <c r="F79" t="s">
        <v>35</v>
      </c>
      <c r="G79" s="2">
        <v>8.1300000000000008</v>
      </c>
      <c r="H79" s="2">
        <v>20.05</v>
      </c>
      <c r="I79" s="2" t="s">
        <v>31</v>
      </c>
      <c r="J79" s="2">
        <v>0</v>
      </c>
      <c r="K79" s="2">
        <v>28.18</v>
      </c>
      <c r="L79" s="3">
        <v>28.850248403122787</v>
      </c>
      <c r="M79" s="3">
        <v>0</v>
      </c>
      <c r="N79" s="3">
        <v>2</v>
      </c>
      <c r="O79" s="3">
        <v>4</v>
      </c>
      <c r="P79" s="3">
        <v>0</v>
      </c>
      <c r="Q79" s="3">
        <f t="shared" si="1"/>
        <v>33.333333333333329</v>
      </c>
      <c r="R79" s="2">
        <f>G79/N79</f>
        <v>4.0650000000000004</v>
      </c>
      <c r="S79" s="2">
        <f>H79/O79</f>
        <v>5.0125000000000002</v>
      </c>
      <c r="T79" s="2" t="s">
        <v>32</v>
      </c>
      <c r="U79" s="4">
        <v>7.0300149947518351</v>
      </c>
      <c r="V79" s="5">
        <v>22.24177210703526</v>
      </c>
      <c r="W79" s="5">
        <v>29.271787101787094</v>
      </c>
      <c r="X79" s="5">
        <v>2.258635257257768E-2</v>
      </c>
      <c r="Y79" s="5">
        <v>4.8165207141722996E-2</v>
      </c>
      <c r="Z79" s="5">
        <v>7.075155971430068E-2</v>
      </c>
      <c r="AA79" s="2">
        <v>75.109170305676855</v>
      </c>
    </row>
    <row r="80" spans="1:27">
      <c r="A80" t="s">
        <v>28</v>
      </c>
      <c r="B80">
        <v>79</v>
      </c>
      <c r="C80">
        <v>5</v>
      </c>
      <c r="D80">
        <v>20</v>
      </c>
      <c r="E80" t="s">
        <v>40</v>
      </c>
      <c r="F80" t="s">
        <v>36</v>
      </c>
      <c r="G80" s="2">
        <v>5.4</v>
      </c>
      <c r="H80" s="2">
        <v>30.41</v>
      </c>
      <c r="I80" s="2" t="s">
        <v>31</v>
      </c>
      <c r="J80" s="2">
        <v>0</v>
      </c>
      <c r="K80" s="2">
        <v>35.81</v>
      </c>
      <c r="L80" s="3">
        <v>15.079586707623568</v>
      </c>
      <c r="M80" s="3">
        <v>0</v>
      </c>
      <c r="N80" s="3">
        <v>1</v>
      </c>
      <c r="O80" s="3">
        <v>5</v>
      </c>
      <c r="P80" s="3">
        <v>0</v>
      </c>
      <c r="Q80" s="3">
        <f t="shared" si="1"/>
        <v>16.666666666666664</v>
      </c>
      <c r="R80" s="2">
        <f>G80/N80</f>
        <v>5.4</v>
      </c>
      <c r="S80" s="2">
        <f>H80/O80</f>
        <v>6.0819999999999999</v>
      </c>
      <c r="T80" s="2" t="s">
        <v>32</v>
      </c>
      <c r="U80" s="4">
        <v>11.703338748984565</v>
      </c>
      <c r="V80" s="5">
        <v>25.177611147062464</v>
      </c>
      <c r="W80" s="5">
        <v>36.880949896047028</v>
      </c>
      <c r="X80" s="5">
        <v>3.6936892855451188E-2</v>
      </c>
      <c r="Y80" s="5">
        <v>-7.1637410461261306E-2</v>
      </c>
      <c r="Z80" s="5">
        <v>-3.4700517605810124E-2</v>
      </c>
      <c r="AA80" s="2">
        <v>79.863481228668931</v>
      </c>
    </row>
    <row r="81" spans="1:27">
      <c r="A81" t="s">
        <v>28</v>
      </c>
      <c r="B81">
        <v>80</v>
      </c>
      <c r="C81">
        <v>5</v>
      </c>
      <c r="D81">
        <v>20</v>
      </c>
      <c r="E81" t="s">
        <v>40</v>
      </c>
      <c r="F81" t="s">
        <v>37</v>
      </c>
      <c r="G81" s="2" t="s">
        <v>31</v>
      </c>
      <c r="H81" s="2">
        <v>27.46</v>
      </c>
      <c r="I81" s="2" t="s">
        <v>31</v>
      </c>
      <c r="J81" s="2">
        <v>0</v>
      </c>
      <c r="K81" s="2">
        <v>27.46</v>
      </c>
      <c r="L81" s="3">
        <v>0</v>
      </c>
      <c r="M81" s="3">
        <v>0</v>
      </c>
      <c r="N81" s="3">
        <v>0</v>
      </c>
      <c r="O81" s="3">
        <v>6</v>
      </c>
      <c r="P81" s="3">
        <v>0</v>
      </c>
      <c r="Q81" s="3">
        <f t="shared" si="1"/>
        <v>0</v>
      </c>
      <c r="R81" s="2" t="s">
        <v>32</v>
      </c>
      <c r="S81" s="2">
        <f>H81/O81</f>
        <v>4.5766666666666671</v>
      </c>
      <c r="T81" s="2" t="s">
        <v>32</v>
      </c>
      <c r="U81" s="4">
        <v>11.762667890980424</v>
      </c>
      <c r="V81" s="5">
        <v>21.92824742268041</v>
      </c>
      <c r="W81" s="5">
        <v>33.690915313660838</v>
      </c>
      <c r="X81" s="5">
        <v>3.7843342679187882E-2</v>
      </c>
      <c r="Y81" s="5">
        <v>1.7225242351797568E-2</v>
      </c>
      <c r="Z81" s="5">
        <v>5.506858503098546E-2</v>
      </c>
      <c r="AA81" s="2">
        <v>79.347826086956502</v>
      </c>
    </row>
    <row r="82" spans="1:27">
      <c r="A82" t="s">
        <v>28</v>
      </c>
      <c r="B82">
        <v>81</v>
      </c>
      <c r="C82">
        <v>6</v>
      </c>
      <c r="D82">
        <v>20</v>
      </c>
      <c r="E82" t="s">
        <v>29</v>
      </c>
      <c r="F82" t="s">
        <v>30</v>
      </c>
      <c r="G82" s="2">
        <v>49.47</v>
      </c>
      <c r="H82" s="2" t="s">
        <v>31</v>
      </c>
      <c r="I82" s="2" t="s">
        <v>31</v>
      </c>
      <c r="J82" s="2">
        <v>0</v>
      </c>
      <c r="K82" s="2">
        <v>49.47</v>
      </c>
      <c r="L82" s="3">
        <v>100</v>
      </c>
      <c r="M82" s="3">
        <v>0</v>
      </c>
      <c r="N82" s="3">
        <v>6</v>
      </c>
      <c r="O82" s="3">
        <v>0</v>
      </c>
      <c r="P82" s="3">
        <v>0</v>
      </c>
      <c r="Q82" s="3">
        <f t="shared" si="1"/>
        <v>100</v>
      </c>
      <c r="R82" s="2">
        <f>G82/N82</f>
        <v>8.2449999999999992</v>
      </c>
      <c r="S82" s="2" t="s">
        <v>32</v>
      </c>
      <c r="T82" s="2" t="s">
        <v>32</v>
      </c>
      <c r="U82" s="4">
        <v>5.5842929962479868</v>
      </c>
      <c r="V82" s="5">
        <v>51.439183313074544</v>
      </c>
      <c r="W82" s="5">
        <v>57.023476309322497</v>
      </c>
      <c r="X82" s="5">
        <v>1.8037173182162105E-2</v>
      </c>
      <c r="Y82" s="5">
        <v>0.13876944308652239</v>
      </c>
      <c r="Z82" s="5">
        <v>0.15680661626868436</v>
      </c>
      <c r="AA82" s="2">
        <v>69.381107491856682</v>
      </c>
    </row>
    <row r="83" spans="1:27">
      <c r="A83" t="s">
        <v>28</v>
      </c>
      <c r="B83">
        <v>82</v>
      </c>
      <c r="C83">
        <v>6</v>
      </c>
      <c r="D83">
        <v>20</v>
      </c>
      <c r="E83" t="s">
        <v>29</v>
      </c>
      <c r="F83" t="s">
        <v>33</v>
      </c>
      <c r="G83" s="2">
        <v>36.76</v>
      </c>
      <c r="H83" s="2" t="s">
        <v>31</v>
      </c>
      <c r="I83" s="2" t="s">
        <v>31</v>
      </c>
      <c r="J83" s="2">
        <v>0</v>
      </c>
      <c r="K83" s="2">
        <v>36.76</v>
      </c>
      <c r="L83" s="3">
        <v>100</v>
      </c>
      <c r="M83" s="3">
        <v>0</v>
      </c>
      <c r="N83" s="3">
        <v>5</v>
      </c>
      <c r="O83" s="3">
        <v>0</v>
      </c>
      <c r="P83" s="3">
        <v>0</v>
      </c>
      <c r="Q83" s="3">
        <f t="shared" si="1"/>
        <v>83.333333333333343</v>
      </c>
      <c r="R83" s="2">
        <f>G83/N83</f>
        <v>7.3519999999999994</v>
      </c>
      <c r="S83" s="2" t="s">
        <v>32</v>
      </c>
      <c r="T83" s="2" t="s">
        <v>32</v>
      </c>
      <c r="U83" s="4">
        <v>4.0772457278397729</v>
      </c>
      <c r="V83" s="5">
        <v>41.414321311600055</v>
      </c>
      <c r="W83" s="5">
        <v>45.491567039439829</v>
      </c>
      <c r="X83" s="5">
        <v>1.2336001063939533E-2</v>
      </c>
      <c r="Y83" s="5">
        <v>0.10739669705720098</v>
      </c>
      <c r="Z83" s="5">
        <v>0.1197326981211405</v>
      </c>
      <c r="AA83" s="2">
        <v>67.845659163987136</v>
      </c>
    </row>
    <row r="84" spans="1:27">
      <c r="A84" t="s">
        <v>28</v>
      </c>
      <c r="B84">
        <v>83</v>
      </c>
      <c r="C84">
        <v>6</v>
      </c>
      <c r="D84">
        <v>20</v>
      </c>
      <c r="E84" t="s">
        <v>29</v>
      </c>
      <c r="F84" t="s">
        <v>34</v>
      </c>
      <c r="G84" s="2">
        <v>18.989999999999998</v>
      </c>
      <c r="H84" s="2" t="s">
        <v>31</v>
      </c>
      <c r="I84" s="2" t="s">
        <v>31</v>
      </c>
      <c r="J84" s="2">
        <v>0</v>
      </c>
      <c r="K84" s="2">
        <v>18.989999999999998</v>
      </c>
      <c r="L84" s="3">
        <v>100</v>
      </c>
      <c r="M84" s="3">
        <v>0</v>
      </c>
      <c r="N84" s="3">
        <v>4</v>
      </c>
      <c r="O84" s="3">
        <v>0</v>
      </c>
      <c r="P84" s="3">
        <v>0</v>
      </c>
      <c r="Q84" s="3">
        <f t="shared" si="1"/>
        <v>66.666666666666657</v>
      </c>
      <c r="R84" s="2">
        <f>G84/N84</f>
        <v>4.7474999999999996</v>
      </c>
      <c r="S84" s="2" t="s">
        <v>32</v>
      </c>
      <c r="T84" s="2" t="s">
        <v>32</v>
      </c>
      <c r="U84" s="4">
        <v>10.832013016527563</v>
      </c>
      <c r="V84" s="5">
        <v>52.118018050697394</v>
      </c>
      <c r="W84" s="5">
        <v>62.950031067224955</v>
      </c>
      <c r="X84" s="5">
        <v>3.576562847088078E-2</v>
      </c>
      <c r="Y84" s="5">
        <v>8.8810062070373147E-2</v>
      </c>
      <c r="Z84" s="5">
        <v>0.12457569054125395</v>
      </c>
      <c r="AA84" s="2">
        <v>78.448275862068968</v>
      </c>
    </row>
    <row r="85" spans="1:27">
      <c r="A85" t="s">
        <v>28</v>
      </c>
      <c r="B85">
        <v>84</v>
      </c>
      <c r="C85">
        <v>6</v>
      </c>
      <c r="D85">
        <v>20</v>
      </c>
      <c r="E85" t="s">
        <v>29</v>
      </c>
      <c r="F85" t="s">
        <v>35</v>
      </c>
      <c r="G85" s="2">
        <v>8.0500000000000007</v>
      </c>
      <c r="H85" s="2" t="s">
        <v>31</v>
      </c>
      <c r="I85" s="2" t="s">
        <v>31</v>
      </c>
      <c r="J85" s="2">
        <v>0.16</v>
      </c>
      <c r="K85" s="2">
        <v>8.2100000000000009</v>
      </c>
      <c r="L85" s="3">
        <v>98.051157125456754</v>
      </c>
      <c r="M85" s="3">
        <v>1.9488428745432398</v>
      </c>
      <c r="N85" s="3">
        <v>2</v>
      </c>
      <c r="O85" s="3">
        <v>0</v>
      </c>
      <c r="P85" s="3">
        <v>0</v>
      </c>
      <c r="Q85" s="3">
        <f t="shared" si="1"/>
        <v>33.333333333333329</v>
      </c>
      <c r="R85" s="2">
        <f>G85/N85</f>
        <v>4.0250000000000004</v>
      </c>
      <c r="S85" s="2" t="s">
        <v>32</v>
      </c>
      <c r="T85" s="2" t="s">
        <v>32</v>
      </c>
      <c r="U85" s="4">
        <v>4.635333894741696</v>
      </c>
      <c r="V85" s="5">
        <v>55.301257456914456</v>
      </c>
      <c r="W85" s="5">
        <v>59.936591351656155</v>
      </c>
      <c r="X85" s="5">
        <v>1.4896673527090171E-2</v>
      </c>
      <c r="Y85" s="5">
        <v>-0.19942383735371386</v>
      </c>
      <c r="Z85" s="5">
        <v>-0.18452716382662368</v>
      </c>
      <c r="AA85" s="2">
        <v>79.365079365079367</v>
      </c>
    </row>
    <row r="86" spans="1:27">
      <c r="A86" t="s">
        <v>28</v>
      </c>
      <c r="B86">
        <v>85</v>
      </c>
      <c r="C86">
        <v>6</v>
      </c>
      <c r="D86">
        <v>20</v>
      </c>
      <c r="E86" t="s">
        <v>29</v>
      </c>
      <c r="F86" t="s">
        <v>36</v>
      </c>
      <c r="G86" s="2">
        <v>15.17</v>
      </c>
      <c r="H86" s="2" t="s">
        <v>31</v>
      </c>
      <c r="I86" s="2" t="s">
        <v>31</v>
      </c>
      <c r="J86" s="2">
        <v>0</v>
      </c>
      <c r="K86" s="2">
        <v>15.17</v>
      </c>
      <c r="L86" s="3">
        <v>100</v>
      </c>
      <c r="M86" s="3">
        <v>0</v>
      </c>
      <c r="N86" s="3">
        <v>1</v>
      </c>
      <c r="O86" s="3">
        <v>0</v>
      </c>
      <c r="P86" s="3">
        <v>0</v>
      </c>
      <c r="Q86" s="3">
        <f t="shared" si="1"/>
        <v>16.666666666666664</v>
      </c>
      <c r="R86" s="2">
        <f>G86/N86</f>
        <v>15.17</v>
      </c>
      <c r="S86" s="2" t="s">
        <v>32</v>
      </c>
      <c r="T86" s="2" t="s">
        <v>32</v>
      </c>
      <c r="U86" s="4">
        <v>7.3747318834768034</v>
      </c>
      <c r="V86" s="5">
        <v>47.083019999762378</v>
      </c>
      <c r="W86" s="5">
        <v>54.457751883239183</v>
      </c>
      <c r="X86" s="5">
        <v>2.1498477268510709E-2</v>
      </c>
      <c r="Y86" s="5">
        <v>6.5426936845293396E-2</v>
      </c>
      <c r="Z86" s="5">
        <v>8.6925414113804098E-2</v>
      </c>
      <c r="AA86" s="2">
        <v>78.260869565217391</v>
      </c>
    </row>
    <row r="87" spans="1:27">
      <c r="A87" t="s">
        <v>28</v>
      </c>
      <c r="B87">
        <v>86</v>
      </c>
      <c r="C87">
        <v>6</v>
      </c>
      <c r="D87">
        <v>20</v>
      </c>
      <c r="E87" t="s">
        <v>29</v>
      </c>
      <c r="F87" t="s">
        <v>37</v>
      </c>
      <c r="G87" s="2">
        <v>0</v>
      </c>
      <c r="H87" s="2" t="s">
        <v>31</v>
      </c>
      <c r="I87" s="2" t="s">
        <v>31</v>
      </c>
      <c r="J87" s="2">
        <v>0</v>
      </c>
      <c r="K87" s="2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f t="shared" si="1"/>
        <v>0</v>
      </c>
      <c r="R87" s="2" t="s">
        <v>32</v>
      </c>
      <c r="S87" s="2" t="s">
        <v>32</v>
      </c>
      <c r="T87" s="2" t="s">
        <v>32</v>
      </c>
      <c r="U87" s="4">
        <v>4.4658315739052705</v>
      </c>
      <c r="V87" s="5">
        <v>93.012179405232885</v>
      </c>
      <c r="W87" s="5">
        <v>97.478010979138162</v>
      </c>
      <c r="X87" s="5">
        <v>1.177931229471298E-2</v>
      </c>
      <c r="Y87" s="5">
        <v>0.16308229111983755</v>
      </c>
      <c r="Z87" s="5">
        <v>0.17486160341455054</v>
      </c>
      <c r="AA87" s="2">
        <v>81.614349775784746</v>
      </c>
    </row>
    <row r="88" spans="1:27">
      <c r="A88" t="s">
        <v>28</v>
      </c>
      <c r="B88">
        <v>87</v>
      </c>
      <c r="C88">
        <v>6</v>
      </c>
      <c r="D88">
        <v>20</v>
      </c>
      <c r="E88" t="s">
        <v>39</v>
      </c>
      <c r="F88" t="s">
        <v>33</v>
      </c>
      <c r="G88" s="2">
        <v>3.03</v>
      </c>
      <c r="H88" s="2" t="s">
        <v>31</v>
      </c>
      <c r="I88" s="2">
        <v>75.16</v>
      </c>
      <c r="J88" s="2">
        <v>0</v>
      </c>
      <c r="K88" s="2">
        <v>78.19</v>
      </c>
      <c r="L88" s="3">
        <v>3.8751758536897301</v>
      </c>
      <c r="M88" s="3">
        <v>0</v>
      </c>
      <c r="N88" s="3">
        <v>5</v>
      </c>
      <c r="O88" s="3">
        <v>0</v>
      </c>
      <c r="P88" s="3">
        <v>1</v>
      </c>
      <c r="Q88" s="3">
        <f t="shared" si="1"/>
        <v>83.333333333333343</v>
      </c>
      <c r="R88" s="2">
        <f>G88/N88</f>
        <v>0.60599999999999998</v>
      </c>
      <c r="S88" s="2" t="s">
        <v>32</v>
      </c>
      <c r="T88" s="2">
        <f>I88/P88</f>
        <v>75.16</v>
      </c>
      <c r="U88" s="4">
        <v>5.9023524552915614</v>
      </c>
      <c r="V88" s="5">
        <v>60.012582500741495</v>
      </c>
      <c r="W88" s="5">
        <v>65.914934956033051</v>
      </c>
      <c r="X88" s="5">
        <v>1.6219068183317639E-2</v>
      </c>
      <c r="Y88" s="5">
        <v>0.10450816327848869</v>
      </c>
      <c r="Z88" s="5">
        <v>0.12072723146180632</v>
      </c>
      <c r="AA88" s="2">
        <v>80.147058823529406</v>
      </c>
    </row>
    <row r="89" spans="1:27">
      <c r="A89" t="s">
        <v>28</v>
      </c>
      <c r="B89">
        <v>88</v>
      </c>
      <c r="C89">
        <v>6</v>
      </c>
      <c r="D89">
        <v>20</v>
      </c>
      <c r="E89" t="s">
        <v>39</v>
      </c>
      <c r="F89" t="s">
        <v>34</v>
      </c>
      <c r="G89" s="2">
        <v>2.86</v>
      </c>
      <c r="H89" s="2" t="s">
        <v>31</v>
      </c>
      <c r="I89" s="2">
        <v>89.15</v>
      </c>
      <c r="J89" s="2">
        <v>0</v>
      </c>
      <c r="K89" s="2">
        <v>92.01</v>
      </c>
      <c r="L89" s="3">
        <v>3.1083577871970434</v>
      </c>
      <c r="M89" s="3">
        <v>0</v>
      </c>
      <c r="N89" s="3">
        <v>4</v>
      </c>
      <c r="O89" s="3">
        <v>0</v>
      </c>
      <c r="P89" s="3">
        <v>2</v>
      </c>
      <c r="Q89" s="3">
        <f t="shared" si="1"/>
        <v>66.666666666666657</v>
      </c>
      <c r="R89" s="2">
        <f>G89/N89</f>
        <v>0.71499999999999997</v>
      </c>
      <c r="S89" s="2" t="s">
        <v>32</v>
      </c>
      <c r="T89" s="2">
        <f>I89/P89</f>
        <v>44.575000000000003</v>
      </c>
      <c r="U89" s="4">
        <v>2.0076206868391155</v>
      </c>
      <c r="V89" s="5">
        <v>25.494210053871235</v>
      </c>
      <c r="W89" s="5">
        <v>27.50183074071035</v>
      </c>
      <c r="X89" s="5">
        <v>4.916141751688907E-3</v>
      </c>
      <c r="Y89" s="5">
        <v>6.5603822232980266E-2</v>
      </c>
      <c r="Z89" s="5">
        <v>7.0519963984669157E-2</v>
      </c>
      <c r="AA89" s="2">
        <v>52.255639097744364</v>
      </c>
    </row>
    <row r="90" spans="1:27">
      <c r="A90" t="s">
        <v>28</v>
      </c>
      <c r="B90">
        <v>89</v>
      </c>
      <c r="C90">
        <v>6</v>
      </c>
      <c r="D90">
        <v>20</v>
      </c>
      <c r="E90" t="s">
        <v>39</v>
      </c>
      <c r="F90" t="s">
        <v>35</v>
      </c>
      <c r="G90" s="2">
        <v>0.67</v>
      </c>
      <c r="H90" s="2" t="s">
        <v>31</v>
      </c>
      <c r="I90" s="2">
        <v>80.510000000000005</v>
      </c>
      <c r="J90" s="2">
        <v>0</v>
      </c>
      <c r="K90" s="2">
        <v>81.180000000000007</v>
      </c>
      <c r="L90" s="3">
        <v>0.82532643508253267</v>
      </c>
      <c r="M90" s="3">
        <v>0</v>
      </c>
      <c r="N90" s="3">
        <v>2</v>
      </c>
      <c r="O90" s="3">
        <v>0</v>
      </c>
      <c r="P90" s="3">
        <v>4</v>
      </c>
      <c r="Q90" s="3">
        <f t="shared" si="1"/>
        <v>33.333333333333329</v>
      </c>
      <c r="R90" s="2">
        <f>G90/N90</f>
        <v>0.33500000000000002</v>
      </c>
      <c r="S90" s="2" t="s">
        <v>32</v>
      </c>
      <c r="T90" s="2">
        <f>I90/P90</f>
        <v>20.127500000000001</v>
      </c>
      <c r="U90" s="4">
        <v>5.9103220440573372</v>
      </c>
      <c r="V90" s="5">
        <v>48.052559259147905</v>
      </c>
      <c r="W90" s="5">
        <v>53.962881303205243</v>
      </c>
      <c r="X90" s="5">
        <v>1.3175616605571178E-2</v>
      </c>
      <c r="Y90" s="5">
        <v>2.0929626600968292E-2</v>
      </c>
      <c r="Z90" s="5">
        <v>3.410524320653948E-2</v>
      </c>
      <c r="AA90" s="2">
        <v>74.809160305343497</v>
      </c>
    </row>
    <row r="91" spans="1:27">
      <c r="A91" t="s">
        <v>28</v>
      </c>
      <c r="B91">
        <v>90</v>
      </c>
      <c r="C91">
        <v>6</v>
      </c>
      <c r="D91">
        <v>20</v>
      </c>
      <c r="E91" t="s">
        <v>39</v>
      </c>
      <c r="F91" t="s">
        <v>36</v>
      </c>
      <c r="G91" s="2">
        <v>0.31</v>
      </c>
      <c r="H91" s="2" t="s">
        <v>31</v>
      </c>
      <c r="I91" s="2">
        <v>88.37</v>
      </c>
      <c r="J91" s="2">
        <v>0</v>
      </c>
      <c r="K91" s="2">
        <v>88.68</v>
      </c>
      <c r="L91" s="3">
        <v>0.3495714930085701</v>
      </c>
      <c r="M91" s="3">
        <v>0</v>
      </c>
      <c r="N91" s="3">
        <v>1</v>
      </c>
      <c r="O91" s="3">
        <v>0</v>
      </c>
      <c r="P91" s="3">
        <v>5</v>
      </c>
      <c r="Q91" s="3">
        <f t="shared" si="1"/>
        <v>16.666666666666664</v>
      </c>
      <c r="R91" s="2">
        <f>G91/N91</f>
        <v>0.31</v>
      </c>
      <c r="S91" s="2" t="s">
        <v>32</v>
      </c>
      <c r="T91" s="2">
        <f>I91/P91</f>
        <v>17.673999999999999</v>
      </c>
      <c r="U91" s="4">
        <v>7.6089356098837957</v>
      </c>
      <c r="V91" s="5">
        <v>49.953650868181242</v>
      </c>
      <c r="W91" s="5">
        <v>57.562586478065036</v>
      </c>
      <c r="X91" s="5">
        <v>2.101329546173776E-2</v>
      </c>
      <c r="Y91" s="5">
        <v>3.5720131769190269E-2</v>
      </c>
      <c r="Z91" s="5">
        <v>5.6733427230928023E-2</v>
      </c>
      <c r="AA91" s="2">
        <v>76.981132075471706</v>
      </c>
    </row>
    <row r="92" spans="1:27">
      <c r="A92" t="s">
        <v>28</v>
      </c>
      <c r="B92">
        <v>91</v>
      </c>
      <c r="C92">
        <v>6</v>
      </c>
      <c r="D92">
        <v>20</v>
      </c>
      <c r="E92" t="s">
        <v>39</v>
      </c>
      <c r="F92" t="s">
        <v>37</v>
      </c>
      <c r="G92" s="2" t="s">
        <v>31</v>
      </c>
      <c r="H92" s="2" t="s">
        <v>31</v>
      </c>
      <c r="I92" s="2">
        <v>74.650000000000006</v>
      </c>
      <c r="J92" s="2">
        <v>0</v>
      </c>
      <c r="K92" s="2">
        <v>74.650000000000006</v>
      </c>
      <c r="L92" s="3">
        <v>0</v>
      </c>
      <c r="M92" s="3">
        <v>0</v>
      </c>
      <c r="N92" s="3">
        <v>0</v>
      </c>
      <c r="O92" s="3">
        <v>0</v>
      </c>
      <c r="P92" s="3">
        <v>6</v>
      </c>
      <c r="Q92" s="3">
        <f t="shared" si="1"/>
        <v>0</v>
      </c>
      <c r="R92" s="2" t="s">
        <v>32</v>
      </c>
      <c r="S92" s="2" t="s">
        <v>32</v>
      </c>
      <c r="T92" s="2">
        <f>I92/P92</f>
        <v>12.441666666666668</v>
      </c>
      <c r="U92" s="4">
        <v>2.119685049113198</v>
      </c>
      <c r="V92" s="5">
        <v>35.509434253318673</v>
      </c>
      <c r="W92" s="5">
        <v>37.629119302431874</v>
      </c>
      <c r="X92" s="5">
        <v>2.1388822982503345E-3</v>
      </c>
      <c r="Y92" s="5">
        <v>0.10224966558630542</v>
      </c>
      <c r="Z92" s="5">
        <v>0.10438854788455577</v>
      </c>
      <c r="AA92" s="2">
        <v>66.541353383458642</v>
      </c>
    </row>
    <row r="93" spans="1:27">
      <c r="A93" t="s">
        <v>28</v>
      </c>
      <c r="B93">
        <v>92</v>
      </c>
      <c r="C93">
        <v>6</v>
      </c>
      <c r="D93">
        <v>20</v>
      </c>
      <c r="E93" t="s">
        <v>40</v>
      </c>
      <c r="F93" t="s">
        <v>33</v>
      </c>
      <c r="G93" s="2">
        <v>28.45</v>
      </c>
      <c r="H93" s="2">
        <v>3.15</v>
      </c>
      <c r="I93" s="2" t="s">
        <v>31</v>
      </c>
      <c r="J93" s="2">
        <v>0</v>
      </c>
      <c r="K93" s="2">
        <v>31.599999999999998</v>
      </c>
      <c r="L93" s="3">
        <v>90.031645569620252</v>
      </c>
      <c r="M93" s="3">
        <v>0</v>
      </c>
      <c r="N93" s="3">
        <v>5</v>
      </c>
      <c r="O93" s="3">
        <v>1</v>
      </c>
      <c r="P93" s="3">
        <v>0</v>
      </c>
      <c r="Q93" s="3">
        <f t="shared" si="1"/>
        <v>83.333333333333343</v>
      </c>
      <c r="R93" s="2">
        <f>G93/N93</f>
        <v>5.6899999999999995</v>
      </c>
      <c r="S93" s="2">
        <f>H93/O93</f>
        <v>3.15</v>
      </c>
      <c r="T93" s="2" t="s">
        <v>42</v>
      </c>
      <c r="U93" s="4">
        <v>2.9659392619657043</v>
      </c>
      <c r="V93" s="5">
        <v>54.294286071593724</v>
      </c>
      <c r="W93" s="5">
        <v>57.260225333559426</v>
      </c>
      <c r="X93" s="5">
        <v>6.8040997429089627E-3</v>
      </c>
      <c r="Y93" s="5">
        <v>0.17127007085363075</v>
      </c>
      <c r="Z93" s="5">
        <v>0.17807417059653968</v>
      </c>
      <c r="AA93" s="2">
        <v>73.992673992674</v>
      </c>
    </row>
    <row r="94" spans="1:27">
      <c r="A94" t="s">
        <v>28</v>
      </c>
      <c r="B94">
        <v>93</v>
      </c>
      <c r="C94">
        <v>6</v>
      </c>
      <c r="D94">
        <v>20</v>
      </c>
      <c r="E94" t="s">
        <v>40</v>
      </c>
      <c r="F94" t="s">
        <v>34</v>
      </c>
      <c r="G94" s="2">
        <v>19.12</v>
      </c>
      <c r="H94" s="2">
        <v>12</v>
      </c>
      <c r="I94" s="2" t="s">
        <v>31</v>
      </c>
      <c r="J94" s="2">
        <v>0</v>
      </c>
      <c r="K94" s="2">
        <v>31.12</v>
      </c>
      <c r="L94" s="3">
        <v>61.43958868894601</v>
      </c>
      <c r="M94" s="3">
        <v>0</v>
      </c>
      <c r="N94" s="3">
        <v>4</v>
      </c>
      <c r="O94" s="3">
        <v>2</v>
      </c>
      <c r="P94" s="3">
        <v>0</v>
      </c>
      <c r="Q94" s="3">
        <f t="shared" si="1"/>
        <v>66.666666666666657</v>
      </c>
      <c r="R94" s="2">
        <f>G94/N94</f>
        <v>4.78</v>
      </c>
      <c r="S94" s="2">
        <f>H94/O94</f>
        <v>6</v>
      </c>
      <c r="T94" s="2" t="s">
        <v>32</v>
      </c>
      <c r="U94" s="4">
        <v>4.4200381936944959</v>
      </c>
      <c r="V94" s="5">
        <v>66.459873602622238</v>
      </c>
      <c r="W94" s="5">
        <v>70.879911796316733</v>
      </c>
      <c r="X94" s="5">
        <v>1.3094905781847653E-2</v>
      </c>
      <c r="Y94" s="5">
        <v>0.19959149117495159</v>
      </c>
      <c r="Z94" s="5">
        <v>0.21268639695679925</v>
      </c>
      <c r="AA94" s="2">
        <v>80.622837370242223</v>
      </c>
    </row>
    <row r="95" spans="1:27">
      <c r="A95" t="s">
        <v>28</v>
      </c>
      <c r="B95">
        <v>94</v>
      </c>
      <c r="C95">
        <v>6</v>
      </c>
      <c r="D95">
        <v>20</v>
      </c>
      <c r="E95" t="s">
        <v>40</v>
      </c>
      <c r="F95" t="s">
        <v>35</v>
      </c>
      <c r="G95" s="2">
        <v>15.19</v>
      </c>
      <c r="H95" s="2">
        <v>21.13</v>
      </c>
      <c r="I95" s="2" t="s">
        <v>31</v>
      </c>
      <c r="J95" s="2">
        <v>0</v>
      </c>
      <c r="K95" s="2">
        <v>36.32</v>
      </c>
      <c r="L95" s="3">
        <v>41.8226872246696</v>
      </c>
      <c r="M95" s="3">
        <v>0</v>
      </c>
      <c r="N95" s="3">
        <v>2</v>
      </c>
      <c r="O95" s="3">
        <v>4</v>
      </c>
      <c r="P95" s="3">
        <v>0</v>
      </c>
      <c r="Q95" s="3">
        <f t="shared" si="1"/>
        <v>33.333333333333329</v>
      </c>
      <c r="R95" s="2">
        <f>G95/N95</f>
        <v>7.5949999999999998</v>
      </c>
      <c r="S95" s="2">
        <f>H95/O95</f>
        <v>5.2824999999999998</v>
      </c>
      <c r="T95" s="2" t="s">
        <v>32</v>
      </c>
      <c r="U95" s="4">
        <v>7.9857280401641164</v>
      </c>
      <c r="V95" s="5">
        <v>38.694654286517427</v>
      </c>
      <c r="W95" s="5">
        <v>46.680382326681546</v>
      </c>
      <c r="X95" s="5">
        <v>2.3723631319638082E-2</v>
      </c>
      <c r="Y95" s="5">
        <v>0.11875779860385297</v>
      </c>
      <c r="Z95" s="5">
        <v>0.14248142992349105</v>
      </c>
      <c r="AA95" s="2">
        <v>72.527472527472526</v>
      </c>
    </row>
    <row r="96" spans="1:27">
      <c r="A96" t="s">
        <v>28</v>
      </c>
      <c r="B96">
        <v>95</v>
      </c>
      <c r="C96">
        <v>6</v>
      </c>
      <c r="D96">
        <v>20</v>
      </c>
      <c r="E96" t="s">
        <v>40</v>
      </c>
      <c r="F96" t="s">
        <v>36</v>
      </c>
      <c r="G96" s="2">
        <v>7.97</v>
      </c>
      <c r="H96" s="2">
        <v>24.16</v>
      </c>
      <c r="I96" s="2" t="s">
        <v>31</v>
      </c>
      <c r="J96" s="2">
        <v>0</v>
      </c>
      <c r="K96" s="2">
        <v>32.130000000000003</v>
      </c>
      <c r="L96" s="3">
        <v>24.805477746654216</v>
      </c>
      <c r="M96" s="3">
        <v>0</v>
      </c>
      <c r="N96" s="3">
        <v>1</v>
      </c>
      <c r="O96" s="3">
        <v>5</v>
      </c>
      <c r="P96" s="3">
        <v>0</v>
      </c>
      <c r="Q96" s="3">
        <f t="shared" si="1"/>
        <v>16.666666666666664</v>
      </c>
      <c r="R96" s="2">
        <f>G96/N96</f>
        <v>7.97</v>
      </c>
      <c r="S96" s="2">
        <f>H96/O96</f>
        <v>4.8319999999999999</v>
      </c>
      <c r="T96" s="2" t="s">
        <v>32</v>
      </c>
      <c r="U96" s="4">
        <v>15.178528694911382</v>
      </c>
      <c r="V96" s="5">
        <v>59.003533837876077</v>
      </c>
      <c r="W96" s="5">
        <v>74.182062532787455</v>
      </c>
      <c r="X96" s="5">
        <v>5.0676815905377932E-2</v>
      </c>
      <c r="Y96" s="5">
        <v>4.0582810728996679E-2</v>
      </c>
      <c r="Z96" s="5">
        <v>9.1259626634374591E-2</v>
      </c>
      <c r="AA96" s="2">
        <v>81.071428571428569</v>
      </c>
    </row>
    <row r="97" spans="1:27">
      <c r="A97" t="s">
        <v>28</v>
      </c>
      <c r="B97">
        <v>96</v>
      </c>
      <c r="C97">
        <v>6</v>
      </c>
      <c r="D97">
        <v>20</v>
      </c>
      <c r="E97" t="s">
        <v>40</v>
      </c>
      <c r="F97" t="s">
        <v>37</v>
      </c>
      <c r="G97" s="2" t="s">
        <v>31</v>
      </c>
      <c r="H97" s="2">
        <v>31.41</v>
      </c>
      <c r="I97" s="2" t="s">
        <v>31</v>
      </c>
      <c r="J97" s="2">
        <v>0</v>
      </c>
      <c r="K97" s="2">
        <v>31.41</v>
      </c>
      <c r="L97" s="3">
        <v>0</v>
      </c>
      <c r="M97" s="3">
        <v>0</v>
      </c>
      <c r="N97" s="3">
        <v>0</v>
      </c>
      <c r="O97" s="3">
        <v>6</v>
      </c>
      <c r="P97" s="3">
        <v>0</v>
      </c>
      <c r="Q97" s="3">
        <f t="shared" si="1"/>
        <v>0</v>
      </c>
      <c r="R97" s="2" t="s">
        <v>32</v>
      </c>
      <c r="S97" s="2">
        <f>H97/O97</f>
        <v>5.2350000000000003</v>
      </c>
      <c r="T97" s="2" t="s">
        <v>32</v>
      </c>
      <c r="U97" s="4">
        <v>4.2797485374319422</v>
      </c>
      <c r="V97" s="5">
        <v>44.770102571582456</v>
      </c>
      <c r="W97" s="5">
        <v>49.049851109014398</v>
      </c>
      <c r="X97" s="5">
        <v>1.246030787164757E-2</v>
      </c>
      <c r="Y97" s="5">
        <v>0.11760266524661196</v>
      </c>
      <c r="Z97" s="5">
        <v>0.13006297311825951</v>
      </c>
      <c r="AA97" s="2">
        <v>76.470588235294116</v>
      </c>
    </row>
    <row r="98" spans="1:27">
      <c r="A98" t="s">
        <v>28</v>
      </c>
      <c r="B98">
        <v>97</v>
      </c>
      <c r="C98">
        <v>7</v>
      </c>
      <c r="D98">
        <v>22</v>
      </c>
      <c r="E98" t="s">
        <v>29</v>
      </c>
      <c r="F98" t="s">
        <v>30</v>
      </c>
      <c r="G98" s="2">
        <v>38.75</v>
      </c>
      <c r="H98" s="2" t="s">
        <v>31</v>
      </c>
      <c r="I98" s="2" t="s">
        <v>31</v>
      </c>
      <c r="J98" s="2">
        <v>0</v>
      </c>
      <c r="K98" s="2">
        <v>38.75</v>
      </c>
      <c r="L98" s="3">
        <v>100</v>
      </c>
      <c r="M98" s="3">
        <v>0</v>
      </c>
      <c r="N98" s="3">
        <v>6</v>
      </c>
      <c r="O98" s="3">
        <v>0</v>
      </c>
      <c r="P98" s="3">
        <v>0</v>
      </c>
      <c r="Q98" s="3">
        <f t="shared" si="1"/>
        <v>100</v>
      </c>
      <c r="R98" s="2">
        <f>G98/N98</f>
        <v>6.458333333333333</v>
      </c>
      <c r="S98" s="2" t="s">
        <v>32</v>
      </c>
      <c r="T98" s="2" t="s">
        <v>32</v>
      </c>
      <c r="U98" s="4">
        <v>7.2173521666494507</v>
      </c>
      <c r="V98" s="5">
        <v>68.062244147510953</v>
      </c>
      <c r="W98" s="5">
        <v>75.279596314160401</v>
      </c>
      <c r="X98" s="5" t="s">
        <v>31</v>
      </c>
      <c r="Y98" s="5" t="s">
        <v>31</v>
      </c>
      <c r="Z98" s="5" t="s">
        <v>31</v>
      </c>
      <c r="AA98" s="2">
        <v>81.76100628930817</v>
      </c>
    </row>
    <row r="99" spans="1:27">
      <c r="A99" t="s">
        <v>28</v>
      </c>
      <c r="B99">
        <v>98</v>
      </c>
      <c r="C99">
        <v>7</v>
      </c>
      <c r="D99">
        <v>22</v>
      </c>
      <c r="E99" t="s">
        <v>29</v>
      </c>
      <c r="F99" t="s">
        <v>33</v>
      </c>
      <c r="G99" s="2">
        <v>36.81</v>
      </c>
      <c r="H99" s="2" t="s">
        <v>31</v>
      </c>
      <c r="I99" s="2" t="s">
        <v>31</v>
      </c>
      <c r="J99" s="2">
        <v>0</v>
      </c>
      <c r="K99" s="2">
        <v>36.81</v>
      </c>
      <c r="L99" s="3">
        <v>100</v>
      </c>
      <c r="M99" s="3">
        <v>0</v>
      </c>
      <c r="N99" s="3">
        <v>5</v>
      </c>
      <c r="O99" s="3">
        <v>0</v>
      </c>
      <c r="P99" s="3">
        <v>0</v>
      </c>
      <c r="Q99" s="3">
        <f t="shared" si="1"/>
        <v>83.333333333333343</v>
      </c>
      <c r="R99" s="2">
        <f>G99/N99</f>
        <v>7.3620000000000001</v>
      </c>
      <c r="S99" s="2" t="s">
        <v>32</v>
      </c>
      <c r="T99" s="2" t="s">
        <v>32</v>
      </c>
      <c r="U99" s="4">
        <v>8.7562377890560956</v>
      </c>
      <c r="V99" s="5">
        <v>50.052404472097983</v>
      </c>
      <c r="W99" s="5">
        <v>58.808642261154077</v>
      </c>
      <c r="X99" s="5">
        <v>2.510139080683603E-2</v>
      </c>
      <c r="Y99" s="5">
        <v>2.9212368406274819E-3</v>
      </c>
      <c r="Z99" s="5">
        <v>2.8022627647463511E-2</v>
      </c>
      <c r="AA99" s="2">
        <v>78.205128205128204</v>
      </c>
    </row>
    <row r="100" spans="1:27">
      <c r="A100" t="s">
        <v>28</v>
      </c>
      <c r="B100">
        <v>99</v>
      </c>
      <c r="C100">
        <v>7</v>
      </c>
      <c r="D100">
        <v>22</v>
      </c>
      <c r="E100" t="s">
        <v>29</v>
      </c>
      <c r="F100" t="s">
        <v>34</v>
      </c>
      <c r="G100" s="2">
        <v>33.43</v>
      </c>
      <c r="H100" s="2" t="s">
        <v>31</v>
      </c>
      <c r="I100" s="2" t="s">
        <v>31</v>
      </c>
      <c r="J100" s="2">
        <v>0</v>
      </c>
      <c r="K100" s="2">
        <v>33.43</v>
      </c>
      <c r="L100" s="3">
        <v>100</v>
      </c>
      <c r="M100" s="3">
        <v>0</v>
      </c>
      <c r="N100" s="3">
        <v>4</v>
      </c>
      <c r="O100" s="3">
        <v>0</v>
      </c>
      <c r="P100" s="3">
        <v>0</v>
      </c>
      <c r="Q100" s="3">
        <f t="shared" si="1"/>
        <v>66.666666666666657</v>
      </c>
      <c r="R100" s="2">
        <f>G100/N100</f>
        <v>8.3574999999999999</v>
      </c>
      <c r="S100" s="2" t="s">
        <v>32</v>
      </c>
      <c r="T100" s="2" t="s">
        <v>32</v>
      </c>
      <c r="U100" s="4">
        <v>32.818176802671076</v>
      </c>
      <c r="V100" s="5">
        <v>32.43967305401501</v>
      </c>
      <c r="W100" s="5">
        <v>65.257849856686079</v>
      </c>
      <c r="X100" s="5">
        <v>0.10571709317232206</v>
      </c>
      <c r="Y100" s="5">
        <v>-3.5428784627679497E-2</v>
      </c>
      <c r="Z100" s="5">
        <v>7.0288308544642547E-2</v>
      </c>
      <c r="AA100" s="2">
        <v>80.524344569288388</v>
      </c>
    </row>
    <row r="101" spans="1:27">
      <c r="A101" t="s">
        <v>28</v>
      </c>
      <c r="B101">
        <v>100</v>
      </c>
      <c r="C101">
        <v>7</v>
      </c>
      <c r="D101">
        <v>22</v>
      </c>
      <c r="E101" t="s">
        <v>29</v>
      </c>
      <c r="F101" t="s">
        <v>35</v>
      </c>
      <c r="G101" s="2">
        <v>24.05</v>
      </c>
      <c r="H101" s="2" t="s">
        <v>31</v>
      </c>
      <c r="I101" s="2" t="s">
        <v>31</v>
      </c>
      <c r="J101" s="2">
        <v>0</v>
      </c>
      <c r="K101" s="2">
        <v>24.05</v>
      </c>
      <c r="L101" s="3">
        <v>100</v>
      </c>
      <c r="M101" s="3">
        <v>0</v>
      </c>
      <c r="N101" s="3">
        <v>2</v>
      </c>
      <c r="O101" s="3">
        <v>0</v>
      </c>
      <c r="P101" s="3">
        <v>0</v>
      </c>
      <c r="Q101" s="3">
        <f t="shared" si="1"/>
        <v>33.333333333333329</v>
      </c>
      <c r="R101" s="2">
        <f>G101/N101</f>
        <v>12.025</v>
      </c>
      <c r="S101" s="2" t="s">
        <v>32</v>
      </c>
      <c r="T101" s="2" t="s">
        <v>32</v>
      </c>
      <c r="U101" s="4">
        <v>5.8605181371134147</v>
      </c>
      <c r="V101" s="5">
        <v>38.52578550049234</v>
      </c>
      <c r="W101" s="5">
        <v>44.386303637605756</v>
      </c>
      <c r="X101" s="5">
        <v>1.4067373899965626E-2</v>
      </c>
      <c r="Y101" s="5">
        <v>8.889311114782085E-2</v>
      </c>
      <c r="Z101" s="5">
        <v>0.10296048504778647</v>
      </c>
      <c r="AA101" s="2">
        <v>72.925764192139724</v>
      </c>
    </row>
    <row r="102" spans="1:27">
      <c r="A102" t="s">
        <v>28</v>
      </c>
      <c r="B102">
        <v>101</v>
      </c>
      <c r="C102">
        <v>7</v>
      </c>
      <c r="D102">
        <v>22</v>
      </c>
      <c r="E102" t="s">
        <v>29</v>
      </c>
      <c r="F102" t="s">
        <v>36</v>
      </c>
      <c r="G102" s="2">
        <v>15.05</v>
      </c>
      <c r="H102" s="2" t="s">
        <v>31</v>
      </c>
      <c r="I102" s="2" t="s">
        <v>31</v>
      </c>
      <c r="J102" s="2">
        <v>0</v>
      </c>
      <c r="K102" s="2">
        <v>15.05</v>
      </c>
      <c r="L102" s="3">
        <v>100</v>
      </c>
      <c r="M102" s="3">
        <v>0</v>
      </c>
      <c r="N102" s="3">
        <v>1</v>
      </c>
      <c r="O102" s="3">
        <v>0</v>
      </c>
      <c r="P102" s="3">
        <v>0</v>
      </c>
      <c r="Q102" s="3">
        <f t="shared" si="1"/>
        <v>16.666666666666664</v>
      </c>
      <c r="R102" s="2">
        <f>G102/N102</f>
        <v>15.05</v>
      </c>
      <c r="S102" s="2" t="s">
        <v>32</v>
      </c>
      <c r="T102" s="2" t="s">
        <v>32</v>
      </c>
      <c r="U102" s="4">
        <v>4.6590213903346829</v>
      </c>
      <c r="V102" s="5">
        <v>55.727279304305405</v>
      </c>
      <c r="W102" s="5">
        <v>60.386300694640084</v>
      </c>
      <c r="X102" s="5">
        <v>9.3218600331084322E-3</v>
      </c>
      <c r="Y102" s="5">
        <v>0.14427919350373153</v>
      </c>
      <c r="Z102" s="5">
        <v>0.15360105353683998</v>
      </c>
      <c r="AA102" s="2">
        <v>81.632653061224474</v>
      </c>
    </row>
    <row r="103" spans="1:27">
      <c r="A103" t="s">
        <v>28</v>
      </c>
      <c r="B103">
        <v>102</v>
      </c>
      <c r="C103">
        <v>7</v>
      </c>
      <c r="D103">
        <v>22</v>
      </c>
      <c r="E103" t="s">
        <v>29</v>
      </c>
      <c r="F103" t="s">
        <v>37</v>
      </c>
      <c r="G103" s="2">
        <v>0</v>
      </c>
      <c r="H103" s="2" t="s">
        <v>31</v>
      </c>
      <c r="I103" s="2" t="s">
        <v>31</v>
      </c>
      <c r="J103" s="2">
        <v>0</v>
      </c>
      <c r="K103" s="2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f t="shared" si="1"/>
        <v>0</v>
      </c>
      <c r="R103" s="2" t="s">
        <v>32</v>
      </c>
      <c r="S103" s="2" t="s">
        <v>32</v>
      </c>
      <c r="T103" s="2" t="s">
        <v>32</v>
      </c>
      <c r="U103" s="4">
        <v>14.473012921368882</v>
      </c>
      <c r="V103" s="5">
        <v>87.105876037235561</v>
      </c>
      <c r="W103" s="5">
        <v>101.57888895860444</v>
      </c>
      <c r="X103" s="5">
        <v>4.0060749387121189E-2</v>
      </c>
      <c r="Y103" s="5">
        <v>0.18598268328844617</v>
      </c>
      <c r="Z103" s="5">
        <v>0.22604343267556734</v>
      </c>
      <c r="AA103" s="2">
        <v>83.269961977186313</v>
      </c>
    </row>
    <row r="104" spans="1:27">
      <c r="A104" t="s">
        <v>28</v>
      </c>
      <c r="B104">
        <v>103</v>
      </c>
      <c r="C104">
        <v>7</v>
      </c>
      <c r="D104">
        <v>22</v>
      </c>
      <c r="E104" t="s">
        <v>39</v>
      </c>
      <c r="F104" t="s">
        <v>33</v>
      </c>
      <c r="G104" s="2">
        <v>4.7300000000000004</v>
      </c>
      <c r="H104" s="2" t="s">
        <v>31</v>
      </c>
      <c r="I104" s="2">
        <v>84.22</v>
      </c>
      <c r="J104" s="2">
        <v>0</v>
      </c>
      <c r="K104" s="2">
        <v>88.95</v>
      </c>
      <c r="L104" s="3">
        <v>5.3175941540191118</v>
      </c>
      <c r="M104" s="3">
        <v>0</v>
      </c>
      <c r="N104" s="3">
        <v>5</v>
      </c>
      <c r="O104" s="3">
        <v>0</v>
      </c>
      <c r="P104" s="3">
        <v>1</v>
      </c>
      <c r="Q104" s="3">
        <f t="shared" si="1"/>
        <v>83.333333333333343</v>
      </c>
      <c r="R104" s="2">
        <f>G104/N104</f>
        <v>0.94600000000000006</v>
      </c>
      <c r="S104" s="2" t="s">
        <v>32</v>
      </c>
      <c r="T104" s="2">
        <f>I104/P104</f>
        <v>84.22</v>
      </c>
      <c r="U104" s="4">
        <v>4.4962828198577149</v>
      </c>
      <c r="V104" s="5">
        <v>48.210478631667719</v>
      </c>
      <c r="W104" s="5">
        <v>52.706761451525438</v>
      </c>
      <c r="X104" s="5">
        <v>9.2858708060657037E-3</v>
      </c>
      <c r="Y104" s="5">
        <v>7.5647271850650261E-2</v>
      </c>
      <c r="Z104" s="5">
        <v>8.4933142656715976E-2</v>
      </c>
      <c r="AA104" s="2">
        <v>76.950354609929079</v>
      </c>
    </row>
    <row r="105" spans="1:27">
      <c r="A105" t="s">
        <v>28</v>
      </c>
      <c r="B105">
        <v>104</v>
      </c>
      <c r="C105">
        <v>7</v>
      </c>
      <c r="D105">
        <v>22</v>
      </c>
      <c r="E105" t="s">
        <v>39</v>
      </c>
      <c r="F105" t="s">
        <v>34</v>
      </c>
      <c r="G105" s="2">
        <v>4.55</v>
      </c>
      <c r="H105" s="2" t="s">
        <v>31</v>
      </c>
      <c r="I105" s="2">
        <v>60.7</v>
      </c>
      <c r="J105" s="2">
        <v>0</v>
      </c>
      <c r="K105" s="2">
        <v>65.25</v>
      </c>
      <c r="L105" s="3">
        <v>6.9731800766283518</v>
      </c>
      <c r="M105" s="3">
        <v>0</v>
      </c>
      <c r="N105" s="3">
        <v>4</v>
      </c>
      <c r="O105" s="3">
        <v>0</v>
      </c>
      <c r="P105" s="3">
        <v>2</v>
      </c>
      <c r="Q105" s="3">
        <f t="shared" si="1"/>
        <v>66.666666666666657</v>
      </c>
      <c r="R105" s="2">
        <f>G105/N105</f>
        <v>1.1375</v>
      </c>
      <c r="S105" s="2" t="s">
        <v>32</v>
      </c>
      <c r="T105" s="2">
        <f>I105/P105</f>
        <v>30.35</v>
      </c>
      <c r="U105" s="4">
        <v>6.1026425688349946</v>
      </c>
      <c r="V105" s="5">
        <v>48.696288837155649</v>
      </c>
      <c r="W105" s="5">
        <v>54.798931405990643</v>
      </c>
      <c r="X105" s="5">
        <v>1.2127415138573216E-2</v>
      </c>
      <c r="Y105" s="5">
        <v>0.10340628400449488</v>
      </c>
      <c r="Z105" s="5">
        <v>0.1155336991430681</v>
      </c>
      <c r="AA105" s="2">
        <v>77.142857142857139</v>
      </c>
    </row>
    <row r="106" spans="1:27">
      <c r="A106" t="s">
        <v>28</v>
      </c>
      <c r="B106">
        <v>105</v>
      </c>
      <c r="C106">
        <v>7</v>
      </c>
      <c r="D106">
        <v>22</v>
      </c>
      <c r="E106" t="s">
        <v>39</v>
      </c>
      <c r="F106" t="s">
        <v>35</v>
      </c>
      <c r="G106" s="2">
        <v>0.56999999999999995</v>
      </c>
      <c r="H106" s="2" t="s">
        <v>31</v>
      </c>
      <c r="I106" s="2">
        <v>122.08</v>
      </c>
      <c r="J106" s="2">
        <v>0</v>
      </c>
      <c r="K106" s="2">
        <v>122.64999999999999</v>
      </c>
      <c r="L106" s="3">
        <v>0.46473705666530774</v>
      </c>
      <c r="M106" s="3">
        <v>0</v>
      </c>
      <c r="N106" s="3">
        <v>2</v>
      </c>
      <c r="O106" s="3">
        <v>0</v>
      </c>
      <c r="P106" s="3">
        <v>4</v>
      </c>
      <c r="Q106" s="3">
        <f t="shared" si="1"/>
        <v>33.333333333333329</v>
      </c>
      <c r="R106" s="2">
        <f>G106/N106</f>
        <v>0.28499999999999998</v>
      </c>
      <c r="S106" s="2" t="s">
        <v>32</v>
      </c>
      <c r="T106" s="2">
        <f>I106/P106</f>
        <v>30.52</v>
      </c>
      <c r="U106" s="4">
        <v>12.869066869444081</v>
      </c>
      <c r="V106" s="5">
        <v>29.91815064943313</v>
      </c>
      <c r="W106" s="5">
        <v>42.787217518877213</v>
      </c>
      <c r="X106" s="5">
        <v>3.8270589713648114E-2</v>
      </c>
      <c r="Y106" s="5">
        <v>6.6369136195665451E-2</v>
      </c>
      <c r="Z106" s="5">
        <v>0.10463972590931359</v>
      </c>
      <c r="AA106" s="2">
        <v>64.317180616740089</v>
      </c>
    </row>
    <row r="107" spans="1:27">
      <c r="A107" t="s">
        <v>28</v>
      </c>
      <c r="B107">
        <v>106</v>
      </c>
      <c r="C107">
        <v>7</v>
      </c>
      <c r="D107">
        <v>22</v>
      </c>
      <c r="E107" t="s">
        <v>39</v>
      </c>
      <c r="F107" t="s">
        <v>36</v>
      </c>
      <c r="G107" s="2">
        <v>0.03</v>
      </c>
      <c r="H107" s="2" t="s">
        <v>31</v>
      </c>
      <c r="I107" s="2">
        <v>116.23</v>
      </c>
      <c r="J107" s="2">
        <v>0</v>
      </c>
      <c r="K107" s="2">
        <v>116.26</v>
      </c>
      <c r="L107" s="3">
        <v>2.5804231894030617E-2</v>
      </c>
      <c r="M107" s="3">
        <v>0</v>
      </c>
      <c r="N107" s="3">
        <v>1</v>
      </c>
      <c r="O107" s="3">
        <v>0</v>
      </c>
      <c r="P107" s="3">
        <v>5</v>
      </c>
      <c r="Q107" s="3">
        <f t="shared" si="1"/>
        <v>16.666666666666664</v>
      </c>
      <c r="R107" s="2">
        <f>G107/N107</f>
        <v>0.03</v>
      </c>
      <c r="S107" s="2" t="s">
        <v>32</v>
      </c>
      <c r="T107" s="2">
        <f>I107/P107</f>
        <v>23.246000000000002</v>
      </c>
      <c r="U107" s="4">
        <v>2.3909517775750957</v>
      </c>
      <c r="V107" s="5">
        <v>30.372337402771603</v>
      </c>
      <c r="W107" s="5">
        <v>32.763289180346696</v>
      </c>
      <c r="X107" s="5">
        <v>1.8846684097737825E-3</v>
      </c>
      <c r="Y107" s="5">
        <v>7.6164065076102599E-2</v>
      </c>
      <c r="Z107" s="5">
        <v>7.804873348587639E-2</v>
      </c>
      <c r="AA107" s="2">
        <v>59.259259259259252</v>
      </c>
    </row>
    <row r="108" spans="1:27">
      <c r="A108" t="s">
        <v>28</v>
      </c>
      <c r="B108">
        <v>107</v>
      </c>
      <c r="C108">
        <v>7</v>
      </c>
      <c r="D108">
        <v>22</v>
      </c>
      <c r="E108" t="s">
        <v>39</v>
      </c>
      <c r="F108" t="s">
        <v>37</v>
      </c>
      <c r="G108" s="2" t="s">
        <v>31</v>
      </c>
      <c r="H108" s="2" t="s">
        <v>31</v>
      </c>
      <c r="I108" s="2">
        <v>114.61</v>
      </c>
      <c r="J108" s="2">
        <v>0</v>
      </c>
      <c r="K108" s="2">
        <v>114.61</v>
      </c>
      <c r="L108" s="3">
        <v>0</v>
      </c>
      <c r="M108" s="3">
        <v>0</v>
      </c>
      <c r="N108" s="3">
        <v>0</v>
      </c>
      <c r="O108" s="3">
        <v>0</v>
      </c>
      <c r="P108" s="3">
        <v>6</v>
      </c>
      <c r="Q108" s="3">
        <f t="shared" si="1"/>
        <v>0</v>
      </c>
      <c r="R108" s="2" t="s">
        <v>32</v>
      </c>
      <c r="S108" s="2" t="s">
        <v>32</v>
      </c>
      <c r="T108" s="2">
        <f>I108/P108</f>
        <v>19.101666666666667</v>
      </c>
      <c r="U108" s="4">
        <v>2.4698159769058843</v>
      </c>
      <c r="V108" s="5">
        <v>33.14556178957681</v>
      </c>
      <c r="W108" s="5">
        <v>35.615377766482695</v>
      </c>
      <c r="X108" s="5">
        <v>1.8824142749365991E-3</v>
      </c>
      <c r="Y108" s="5">
        <v>7.8552073185451668E-2</v>
      </c>
      <c r="Z108" s="5">
        <v>8.0434487460388268E-2</v>
      </c>
      <c r="AA108" s="2">
        <v>65.306122448979593</v>
      </c>
    </row>
    <row r="109" spans="1:27">
      <c r="A109" t="s">
        <v>28</v>
      </c>
      <c r="B109">
        <v>108</v>
      </c>
      <c r="C109">
        <v>7</v>
      </c>
      <c r="D109">
        <v>22</v>
      </c>
      <c r="E109" t="s">
        <v>40</v>
      </c>
      <c r="F109" t="s">
        <v>33</v>
      </c>
      <c r="G109" s="2">
        <v>25.25</v>
      </c>
      <c r="H109" s="2">
        <v>3.57</v>
      </c>
      <c r="I109" s="2" t="s">
        <v>31</v>
      </c>
      <c r="J109" s="2">
        <v>0</v>
      </c>
      <c r="K109" s="2">
        <v>28.82</v>
      </c>
      <c r="L109" s="3">
        <v>87.612768910478835</v>
      </c>
      <c r="M109" s="3">
        <v>0</v>
      </c>
      <c r="N109" s="3">
        <v>5</v>
      </c>
      <c r="O109" s="3">
        <v>1</v>
      </c>
      <c r="P109" s="3">
        <v>0</v>
      </c>
      <c r="Q109" s="3">
        <f t="shared" si="1"/>
        <v>83.333333333333343</v>
      </c>
      <c r="R109" s="2">
        <f>G109/N109</f>
        <v>5.05</v>
      </c>
      <c r="S109" s="2">
        <f>H109/O109</f>
        <v>3.57</v>
      </c>
      <c r="T109" s="2" t="s">
        <v>42</v>
      </c>
      <c r="U109" s="4">
        <v>13.455609847135271</v>
      </c>
      <c r="V109" s="5">
        <v>18.72223698389962</v>
      </c>
      <c r="W109" s="5">
        <v>32.177846831034891</v>
      </c>
      <c r="X109" s="5">
        <v>3.7845400754335186E-2</v>
      </c>
      <c r="Y109" s="5">
        <v>-0.10873356852103679</v>
      </c>
      <c r="Z109" s="5">
        <v>-7.0888167766701607E-2</v>
      </c>
      <c r="AA109" s="2">
        <v>75.769230769230774</v>
      </c>
    </row>
    <row r="110" spans="1:27">
      <c r="A110" t="s">
        <v>28</v>
      </c>
      <c r="B110">
        <v>109</v>
      </c>
      <c r="C110">
        <v>7</v>
      </c>
      <c r="D110">
        <v>22</v>
      </c>
      <c r="E110" t="s">
        <v>40</v>
      </c>
      <c r="F110" t="s">
        <v>34</v>
      </c>
      <c r="G110" s="2">
        <v>24.08</v>
      </c>
      <c r="H110" s="2">
        <v>4.3099999999999996</v>
      </c>
      <c r="I110" s="2" t="s">
        <v>31</v>
      </c>
      <c r="J110" s="2">
        <v>0</v>
      </c>
      <c r="K110" s="2">
        <v>28.389999999999997</v>
      </c>
      <c r="L110" s="3">
        <v>84.818598097921807</v>
      </c>
      <c r="M110" s="3">
        <v>0</v>
      </c>
      <c r="N110" s="3">
        <v>4</v>
      </c>
      <c r="O110" s="3">
        <v>2</v>
      </c>
      <c r="P110" s="3">
        <v>0</v>
      </c>
      <c r="Q110" s="3">
        <f t="shared" si="1"/>
        <v>66.666666666666657</v>
      </c>
      <c r="R110" s="2">
        <f>G110/N110</f>
        <v>6.02</v>
      </c>
      <c r="S110" s="2">
        <f>H110/O110</f>
        <v>2.1549999999999998</v>
      </c>
      <c r="T110" s="2" t="s">
        <v>32</v>
      </c>
      <c r="U110" s="4">
        <v>8.0173298820444678</v>
      </c>
      <c r="V110" s="5">
        <v>51.909609390013848</v>
      </c>
      <c r="W110" s="5">
        <v>59.92693927205832</v>
      </c>
      <c r="X110" s="5">
        <v>2.1596610928283647E-2</v>
      </c>
      <c r="Y110" s="5">
        <v>-9.2820423214111224E-3</v>
      </c>
      <c r="Z110" s="5">
        <v>1.2314568606872545E-2</v>
      </c>
      <c r="AA110" s="2">
        <v>80.322580645161295</v>
      </c>
    </row>
    <row r="111" spans="1:27">
      <c r="A111" t="s">
        <v>28</v>
      </c>
      <c r="B111">
        <v>110</v>
      </c>
      <c r="C111">
        <v>7</v>
      </c>
      <c r="D111">
        <v>22</v>
      </c>
      <c r="E111" t="s">
        <v>40</v>
      </c>
      <c r="F111" t="s">
        <v>35</v>
      </c>
      <c r="G111" s="2">
        <v>10.86</v>
      </c>
      <c r="H111" s="2">
        <v>36.659999999999997</v>
      </c>
      <c r="I111" s="2" t="s">
        <v>31</v>
      </c>
      <c r="J111" s="2">
        <v>7.0000000000000007E-2</v>
      </c>
      <c r="K111" s="2">
        <v>47.589999999999996</v>
      </c>
      <c r="L111" s="3">
        <v>22.81992015129229</v>
      </c>
      <c r="M111" s="3">
        <v>0.14708972473208659</v>
      </c>
      <c r="N111" s="3">
        <v>2</v>
      </c>
      <c r="O111" s="3">
        <v>4</v>
      </c>
      <c r="P111" s="3">
        <v>0</v>
      </c>
      <c r="Q111" s="3">
        <f t="shared" si="1"/>
        <v>33.333333333333329</v>
      </c>
      <c r="R111" s="2">
        <f>G111/N111</f>
        <v>5.43</v>
      </c>
      <c r="S111" s="2">
        <f>H111/O111</f>
        <v>9.1649999999999991</v>
      </c>
      <c r="T111" s="2" t="s">
        <v>32</v>
      </c>
      <c r="U111" s="4">
        <v>8.1470374417700828</v>
      </c>
      <c r="V111" s="5">
        <v>53.870227309083361</v>
      </c>
      <c r="W111" s="5">
        <v>62.017264750853442</v>
      </c>
      <c r="X111" s="5">
        <v>2.1116319441431261E-2</v>
      </c>
      <c r="Y111" s="5">
        <v>-0.10153726701658886</v>
      </c>
      <c r="Z111" s="5">
        <v>-8.0420947575157581E-2</v>
      </c>
      <c r="AA111" s="2">
        <v>81.338028169014081</v>
      </c>
    </row>
    <row r="112" spans="1:27">
      <c r="A112" t="s">
        <v>28</v>
      </c>
      <c r="B112">
        <v>111</v>
      </c>
      <c r="C112">
        <v>7</v>
      </c>
      <c r="D112">
        <v>22</v>
      </c>
      <c r="E112" t="s">
        <v>40</v>
      </c>
      <c r="F112" t="s">
        <v>36</v>
      </c>
      <c r="G112" s="2">
        <v>4.47</v>
      </c>
      <c r="H112" s="2">
        <v>26.93</v>
      </c>
      <c r="I112" s="2" t="s">
        <v>31</v>
      </c>
      <c r="J112" s="2">
        <v>0.41</v>
      </c>
      <c r="K112" s="2">
        <v>31.81</v>
      </c>
      <c r="L112" s="3">
        <v>14.052184847532223</v>
      </c>
      <c r="M112" s="3">
        <v>1.2889028607356179</v>
      </c>
      <c r="N112" s="3">
        <v>1</v>
      </c>
      <c r="O112" s="3">
        <v>5</v>
      </c>
      <c r="P112" s="3">
        <v>0</v>
      </c>
      <c r="Q112" s="3">
        <f t="shared" si="1"/>
        <v>16.666666666666664</v>
      </c>
      <c r="R112" s="2">
        <f>G112/N112</f>
        <v>4.47</v>
      </c>
      <c r="S112" s="2">
        <f>H112/O112</f>
        <v>5.3860000000000001</v>
      </c>
      <c r="T112" s="2" t="s">
        <v>32</v>
      </c>
      <c r="U112" s="4">
        <v>22.096371380649718</v>
      </c>
      <c r="V112" s="5">
        <v>41.247903261665641</v>
      </c>
      <c r="W112" s="5">
        <v>63.344274642315355</v>
      </c>
      <c r="X112" s="5">
        <v>6.7722930575104756E-2</v>
      </c>
      <c r="Y112" s="5">
        <v>-0.12174949475678604</v>
      </c>
      <c r="Z112" s="5">
        <v>-5.4026564181681287E-2</v>
      </c>
      <c r="AA112" s="2">
        <v>79.545454545454547</v>
      </c>
    </row>
    <row r="113" spans="1:27">
      <c r="A113" t="s">
        <v>28</v>
      </c>
      <c r="B113">
        <v>112</v>
      </c>
      <c r="C113">
        <v>7</v>
      </c>
      <c r="D113">
        <v>22</v>
      </c>
      <c r="E113" t="s">
        <v>40</v>
      </c>
      <c r="F113" t="s">
        <v>37</v>
      </c>
      <c r="G113" s="2" t="s">
        <v>31</v>
      </c>
      <c r="H113" s="2">
        <v>26.87</v>
      </c>
      <c r="I113" s="2" t="s">
        <v>31</v>
      </c>
      <c r="J113" s="2">
        <v>0</v>
      </c>
      <c r="K113" s="2">
        <v>26.87</v>
      </c>
      <c r="L113" s="3">
        <v>0</v>
      </c>
      <c r="M113" s="3">
        <v>0</v>
      </c>
      <c r="N113" s="3">
        <v>0</v>
      </c>
      <c r="O113" s="3">
        <v>6</v>
      </c>
      <c r="P113" s="3">
        <v>0</v>
      </c>
      <c r="Q113" s="3">
        <f t="shared" si="1"/>
        <v>0</v>
      </c>
      <c r="R113" s="2" t="s">
        <v>32</v>
      </c>
      <c r="S113" s="2">
        <f>H113/O113</f>
        <v>4.4783333333333335</v>
      </c>
      <c r="T113" s="2" t="s">
        <v>32</v>
      </c>
      <c r="U113" s="4">
        <v>13.718173629815764</v>
      </c>
      <c r="V113" s="5">
        <v>41.979554353287405</v>
      </c>
      <c r="W113" s="5">
        <v>55.697727983103171</v>
      </c>
      <c r="X113" s="5">
        <v>3.8976511699591293E-2</v>
      </c>
      <c r="Y113" s="5">
        <v>2.7227514141501607E-2</v>
      </c>
      <c r="Z113" s="5">
        <v>6.6204025841092903E-2</v>
      </c>
      <c r="AA113" s="2">
        <v>81.027667984189719</v>
      </c>
    </row>
    <row r="114" spans="1:27">
      <c r="A114" t="s">
        <v>28</v>
      </c>
      <c r="B114">
        <v>113</v>
      </c>
      <c r="C114">
        <v>8</v>
      </c>
      <c r="D114">
        <v>22</v>
      </c>
      <c r="E114" t="s">
        <v>29</v>
      </c>
      <c r="F114" t="s">
        <v>30</v>
      </c>
      <c r="G114" s="2">
        <v>41.66</v>
      </c>
      <c r="H114" s="2" t="s">
        <v>31</v>
      </c>
      <c r="I114" s="2" t="s">
        <v>31</v>
      </c>
      <c r="J114" s="2">
        <v>0.14000000000000001</v>
      </c>
      <c r="K114" s="2">
        <v>41.8</v>
      </c>
      <c r="L114" s="3">
        <v>99.665071770334919</v>
      </c>
      <c r="M114" s="3">
        <v>0.3349282296650718</v>
      </c>
      <c r="N114" s="3">
        <v>6</v>
      </c>
      <c r="O114" s="3">
        <v>0</v>
      </c>
      <c r="P114" s="3">
        <v>0</v>
      </c>
      <c r="Q114" s="3">
        <f t="shared" si="1"/>
        <v>100</v>
      </c>
      <c r="R114" s="2">
        <f>G114/N114</f>
        <v>6.9433333333333325</v>
      </c>
      <c r="S114" s="2" t="s">
        <v>32</v>
      </c>
      <c r="T114" s="2" t="s">
        <v>32</v>
      </c>
      <c r="U114" s="4">
        <v>5.8623851292317264</v>
      </c>
      <c r="V114" s="5">
        <v>46.008142242389198</v>
      </c>
      <c r="W114" s="5">
        <v>51.870527371620923</v>
      </c>
      <c r="X114" s="5">
        <v>1.2243853473432145E-2</v>
      </c>
      <c r="Y114" s="5">
        <v>0.11286225859582172</v>
      </c>
      <c r="Z114" s="5">
        <v>0.12510611206925387</v>
      </c>
      <c r="AA114" s="2">
        <v>81.343283582089555</v>
      </c>
    </row>
    <row r="115" spans="1:27">
      <c r="A115" t="s">
        <v>28</v>
      </c>
      <c r="B115">
        <v>114</v>
      </c>
      <c r="C115">
        <v>8</v>
      </c>
      <c r="D115">
        <v>22</v>
      </c>
      <c r="E115" t="s">
        <v>29</v>
      </c>
      <c r="F115" t="s">
        <v>33</v>
      </c>
      <c r="G115" s="2">
        <v>27.75</v>
      </c>
      <c r="H115" s="2" t="s">
        <v>31</v>
      </c>
      <c r="I115" s="2" t="s">
        <v>31</v>
      </c>
      <c r="J115" s="2">
        <v>0</v>
      </c>
      <c r="K115" s="2">
        <v>27.75</v>
      </c>
      <c r="L115" s="3">
        <v>100</v>
      </c>
      <c r="M115" s="3">
        <v>0</v>
      </c>
      <c r="N115" s="3">
        <v>5</v>
      </c>
      <c r="O115" s="3">
        <v>0</v>
      </c>
      <c r="P115" s="3">
        <v>0</v>
      </c>
      <c r="Q115" s="3">
        <f t="shared" si="1"/>
        <v>83.333333333333343</v>
      </c>
      <c r="R115" s="2">
        <f>G115/N115</f>
        <v>5.55</v>
      </c>
      <c r="S115" s="2" t="s">
        <v>32</v>
      </c>
      <c r="T115" s="2" t="s">
        <v>32</v>
      </c>
      <c r="U115" s="4">
        <v>8.9126456022877854</v>
      </c>
      <c r="V115" s="5">
        <v>39.588262723489343</v>
      </c>
      <c r="W115" s="5">
        <v>48.500908325777132</v>
      </c>
      <c r="X115" s="5">
        <v>2.3862905844808109E-2</v>
      </c>
      <c r="Y115" s="5">
        <v>7.9304165343609845E-2</v>
      </c>
      <c r="Z115" s="5">
        <v>0.10316707118841797</v>
      </c>
      <c r="AA115" s="2">
        <v>80.147058823529406</v>
      </c>
    </row>
    <row r="116" spans="1:27">
      <c r="A116" t="s">
        <v>28</v>
      </c>
      <c r="B116">
        <v>115</v>
      </c>
      <c r="C116">
        <v>8</v>
      </c>
      <c r="D116">
        <v>22</v>
      </c>
      <c r="E116" t="s">
        <v>29</v>
      </c>
      <c r="F116" t="s">
        <v>34</v>
      </c>
      <c r="G116" s="2">
        <v>35.08</v>
      </c>
      <c r="H116" s="2" t="s">
        <v>31</v>
      </c>
      <c r="I116" s="2" t="s">
        <v>31</v>
      </c>
      <c r="J116" s="2">
        <v>0</v>
      </c>
      <c r="K116" s="2">
        <v>35.08</v>
      </c>
      <c r="L116" s="3">
        <v>100</v>
      </c>
      <c r="M116" s="3">
        <v>0</v>
      </c>
      <c r="N116" s="3">
        <v>4</v>
      </c>
      <c r="O116" s="3">
        <v>0</v>
      </c>
      <c r="P116" s="3">
        <v>0</v>
      </c>
      <c r="Q116" s="3">
        <f t="shared" si="1"/>
        <v>66.666666666666657</v>
      </c>
      <c r="R116" s="2">
        <f>G116/N116</f>
        <v>8.77</v>
      </c>
      <c r="S116" s="2" t="s">
        <v>32</v>
      </c>
      <c r="T116" s="2" t="s">
        <v>32</v>
      </c>
      <c r="U116" s="4">
        <v>16.150595207753039</v>
      </c>
      <c r="V116" s="5">
        <v>47.079990529188208</v>
      </c>
      <c r="W116" s="5">
        <v>63.230585736941251</v>
      </c>
      <c r="X116" s="5">
        <v>4.5141744836914764E-2</v>
      </c>
      <c r="Y116" s="5">
        <v>-5.9359412589163676E-2</v>
      </c>
      <c r="Z116" s="5">
        <v>-1.4217667752248874E-2</v>
      </c>
      <c r="AA116" s="2">
        <v>83.690987124463518</v>
      </c>
    </row>
    <row r="117" spans="1:27">
      <c r="A117" t="s">
        <v>28</v>
      </c>
      <c r="B117">
        <v>116</v>
      </c>
      <c r="C117">
        <v>8</v>
      </c>
      <c r="D117">
        <v>22</v>
      </c>
      <c r="E117" t="s">
        <v>29</v>
      </c>
      <c r="F117" t="s">
        <v>35</v>
      </c>
      <c r="G117" s="2">
        <v>20.72</v>
      </c>
      <c r="H117" s="2" t="s">
        <v>31</v>
      </c>
      <c r="I117" s="2" t="s">
        <v>31</v>
      </c>
      <c r="J117" s="2">
        <v>0</v>
      </c>
      <c r="K117" s="2">
        <v>20.72</v>
      </c>
      <c r="L117" s="3">
        <v>100</v>
      </c>
      <c r="M117" s="3">
        <v>0</v>
      </c>
      <c r="N117" s="3">
        <v>2</v>
      </c>
      <c r="O117" s="3">
        <v>0</v>
      </c>
      <c r="P117" s="3">
        <v>0</v>
      </c>
      <c r="Q117" s="3">
        <f t="shared" si="1"/>
        <v>33.333333333333329</v>
      </c>
      <c r="R117" s="2">
        <f>G117/N117</f>
        <v>10.36</v>
      </c>
      <c r="S117" s="2" t="s">
        <v>32</v>
      </c>
      <c r="T117" s="2" t="s">
        <v>32</v>
      </c>
      <c r="U117" s="4">
        <v>10.305834266137758</v>
      </c>
      <c r="V117" s="5">
        <v>46.939256098088727</v>
      </c>
      <c r="W117" s="5">
        <v>57.245090364226485</v>
      </c>
      <c r="X117" s="5">
        <v>2.224118967539819E-2</v>
      </c>
      <c r="Y117" s="5">
        <v>-0.11788398259007417</v>
      </c>
      <c r="Z117" s="5">
        <v>-9.5642792914675964E-2</v>
      </c>
      <c r="AA117" s="2">
        <v>81.99233716475095</v>
      </c>
    </row>
    <row r="118" spans="1:27">
      <c r="A118" t="s">
        <v>28</v>
      </c>
      <c r="B118">
        <v>117</v>
      </c>
      <c r="C118">
        <v>8</v>
      </c>
      <c r="D118">
        <v>22</v>
      </c>
      <c r="E118" t="s">
        <v>29</v>
      </c>
      <c r="F118" t="s">
        <v>36</v>
      </c>
      <c r="G118" s="2">
        <v>36.4</v>
      </c>
      <c r="H118" s="2" t="s">
        <v>31</v>
      </c>
      <c r="I118" s="2" t="s">
        <v>31</v>
      </c>
      <c r="J118" s="2">
        <v>0</v>
      </c>
      <c r="K118" s="2">
        <v>36.4</v>
      </c>
      <c r="L118" s="3">
        <v>100</v>
      </c>
      <c r="M118" s="3">
        <v>0</v>
      </c>
      <c r="N118" s="3">
        <v>1</v>
      </c>
      <c r="O118" s="3">
        <v>0</v>
      </c>
      <c r="P118" s="3">
        <v>0</v>
      </c>
      <c r="Q118" s="3">
        <f t="shared" si="1"/>
        <v>16.666666666666664</v>
      </c>
      <c r="R118" s="2">
        <f>G118/N118</f>
        <v>36.4</v>
      </c>
      <c r="S118" s="2" t="s">
        <v>32</v>
      </c>
      <c r="T118" s="2" t="s">
        <v>32</v>
      </c>
      <c r="U118" s="4">
        <v>1.3471678199402082</v>
      </c>
      <c r="V118" s="5">
        <v>34.608698090330833</v>
      </c>
      <c r="W118" s="5">
        <v>35.955865910271044</v>
      </c>
      <c r="X118" s="5">
        <v>-2.8406957316134142E-3</v>
      </c>
      <c r="Y118" s="5">
        <v>6.5658792862456752E-2</v>
      </c>
      <c r="Z118" s="5">
        <v>6.2818097130843339E-2</v>
      </c>
      <c r="AA118" s="2">
        <v>80.136986301369859</v>
      </c>
    </row>
    <row r="119" spans="1:27">
      <c r="A119" t="s">
        <v>28</v>
      </c>
      <c r="B119">
        <v>118</v>
      </c>
      <c r="C119">
        <v>8</v>
      </c>
      <c r="D119">
        <v>22</v>
      </c>
      <c r="E119" t="s">
        <v>29</v>
      </c>
      <c r="F119" t="s">
        <v>37</v>
      </c>
      <c r="G119" s="2">
        <v>0</v>
      </c>
      <c r="H119" s="2" t="s">
        <v>31</v>
      </c>
      <c r="I119" s="2" t="s">
        <v>31</v>
      </c>
      <c r="J119" s="2">
        <v>0</v>
      </c>
      <c r="K119" s="2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f t="shared" si="1"/>
        <v>0</v>
      </c>
      <c r="R119" s="2" t="s">
        <v>32</v>
      </c>
      <c r="S119" s="2" t="s">
        <v>32</v>
      </c>
      <c r="T119" s="2" t="s">
        <v>32</v>
      </c>
      <c r="U119" s="4">
        <v>18.826113527229722</v>
      </c>
      <c r="V119" s="5">
        <v>63.966514415178196</v>
      </c>
      <c r="W119" s="5">
        <v>82.792627942407918</v>
      </c>
      <c r="X119" s="5">
        <v>5.5839689725311892E-2</v>
      </c>
      <c r="Y119" s="5">
        <v>0.14818605293422385</v>
      </c>
      <c r="Z119" s="5">
        <v>0.20402574265953577</v>
      </c>
      <c r="AA119" s="2">
        <v>83.391003460207614</v>
      </c>
    </row>
    <row r="120" spans="1:27">
      <c r="A120" t="s">
        <v>28</v>
      </c>
      <c r="B120">
        <v>119</v>
      </c>
      <c r="C120">
        <v>8</v>
      </c>
      <c r="D120">
        <v>22</v>
      </c>
      <c r="E120" t="s">
        <v>39</v>
      </c>
      <c r="F120" t="s">
        <v>33</v>
      </c>
      <c r="G120" s="2">
        <v>4.8600000000000003</v>
      </c>
      <c r="H120" s="2" t="s">
        <v>31</v>
      </c>
      <c r="I120" s="2">
        <v>81.290000000000006</v>
      </c>
      <c r="J120" s="2">
        <v>0</v>
      </c>
      <c r="K120" s="2">
        <v>86.15</v>
      </c>
      <c r="L120" s="3">
        <v>5.6413232733604177</v>
      </c>
      <c r="M120" s="3">
        <v>0</v>
      </c>
      <c r="N120" s="3">
        <v>5</v>
      </c>
      <c r="O120" s="3">
        <v>0</v>
      </c>
      <c r="P120" s="3">
        <v>1</v>
      </c>
      <c r="Q120" s="3">
        <f t="shared" si="1"/>
        <v>83.333333333333343</v>
      </c>
      <c r="R120" s="2">
        <f>G120/N120</f>
        <v>0.97200000000000009</v>
      </c>
      <c r="S120" s="2" t="s">
        <v>32</v>
      </c>
      <c r="T120" s="2">
        <f>I120/P120</f>
        <v>81.290000000000006</v>
      </c>
      <c r="U120" s="4">
        <v>6.4325370706439777</v>
      </c>
      <c r="V120" s="5">
        <v>36.007239878527329</v>
      </c>
      <c r="W120" s="5">
        <v>42.439776949171303</v>
      </c>
      <c r="X120" s="5">
        <v>1.6565507164858054E-2</v>
      </c>
      <c r="Y120" s="5">
        <v>8.5273426223277951E-2</v>
      </c>
      <c r="Z120" s="5">
        <v>0.10183893338813599</v>
      </c>
      <c r="AA120" s="2">
        <v>70.479704797047987</v>
      </c>
    </row>
    <row r="121" spans="1:27">
      <c r="A121" t="s">
        <v>28</v>
      </c>
      <c r="B121">
        <v>120</v>
      </c>
      <c r="C121">
        <v>8</v>
      </c>
      <c r="D121">
        <v>22</v>
      </c>
      <c r="E121" t="s">
        <v>39</v>
      </c>
      <c r="F121" t="s">
        <v>34</v>
      </c>
      <c r="G121" s="2">
        <v>4.09</v>
      </c>
      <c r="H121" s="2" t="s">
        <v>31</v>
      </c>
      <c r="I121" s="2">
        <v>115.58</v>
      </c>
      <c r="J121" s="2">
        <v>0</v>
      </c>
      <c r="K121" s="2">
        <v>119.67</v>
      </c>
      <c r="L121" s="3">
        <v>3.4177320965989808</v>
      </c>
      <c r="M121" s="3">
        <v>0</v>
      </c>
      <c r="N121" s="3">
        <v>4</v>
      </c>
      <c r="O121" s="3">
        <v>0</v>
      </c>
      <c r="P121" s="3">
        <v>2</v>
      </c>
      <c r="Q121" s="3">
        <f t="shared" si="1"/>
        <v>66.666666666666657</v>
      </c>
      <c r="R121" s="2">
        <f>G121/N121</f>
        <v>1.0225</v>
      </c>
      <c r="S121" s="2" t="s">
        <v>32</v>
      </c>
      <c r="T121" s="2">
        <f>I121/P121</f>
        <v>57.79</v>
      </c>
      <c r="U121" s="4">
        <v>1.2879483898305084</v>
      </c>
      <c r="V121" s="5">
        <v>25.360562446762287</v>
      </c>
      <c r="W121" s="5">
        <v>26.648510836592795</v>
      </c>
      <c r="X121" s="5">
        <v>9.4351562729983384E-4</v>
      </c>
      <c r="Y121" s="5">
        <v>6.3240301770943572E-2</v>
      </c>
      <c r="Z121" s="5">
        <v>6.4183817398243415E-2</v>
      </c>
      <c r="AA121" s="2">
        <v>64.625850340136054</v>
      </c>
    </row>
    <row r="122" spans="1:27">
      <c r="A122" t="s">
        <v>28</v>
      </c>
      <c r="B122">
        <v>121</v>
      </c>
      <c r="C122">
        <v>8</v>
      </c>
      <c r="D122">
        <v>22</v>
      </c>
      <c r="E122" t="s">
        <v>39</v>
      </c>
      <c r="F122" t="s">
        <v>35</v>
      </c>
      <c r="G122" s="2">
        <v>0.54</v>
      </c>
      <c r="H122" s="2" t="s">
        <v>31</v>
      </c>
      <c r="I122" s="2">
        <v>115.21</v>
      </c>
      <c r="J122" s="2">
        <v>0</v>
      </c>
      <c r="K122" s="2">
        <v>115.75</v>
      </c>
      <c r="L122" s="3">
        <v>0.46652267818574517</v>
      </c>
      <c r="M122" s="3">
        <v>0</v>
      </c>
      <c r="N122" s="3">
        <v>2</v>
      </c>
      <c r="O122" s="3">
        <v>0</v>
      </c>
      <c r="P122" s="3">
        <v>4</v>
      </c>
      <c r="Q122" s="3">
        <f t="shared" si="1"/>
        <v>33.333333333333329</v>
      </c>
      <c r="R122" s="2">
        <f>G122/N122</f>
        <v>0.27</v>
      </c>
      <c r="S122" s="2" t="s">
        <v>32</v>
      </c>
      <c r="T122" s="2">
        <f>I122/P122</f>
        <v>28.802499999999998</v>
      </c>
      <c r="U122" s="4">
        <v>1.8073691523463162</v>
      </c>
      <c r="V122" s="5">
        <v>28.550426404995552</v>
      </c>
      <c r="W122" s="5">
        <v>30.357795557341866</v>
      </c>
      <c r="X122" s="5">
        <v>-3.2798492068779122E-4</v>
      </c>
      <c r="Y122" s="5">
        <v>7.0357876833894661E-2</v>
      </c>
      <c r="Z122" s="5">
        <v>7.0029891913206854E-2</v>
      </c>
      <c r="AA122" s="2">
        <v>64.646464646464651</v>
      </c>
    </row>
    <row r="123" spans="1:27">
      <c r="A123" t="s">
        <v>28</v>
      </c>
      <c r="B123">
        <v>122</v>
      </c>
      <c r="C123">
        <v>8</v>
      </c>
      <c r="D123">
        <v>22</v>
      </c>
      <c r="E123" t="s">
        <v>39</v>
      </c>
      <c r="F123" t="s">
        <v>36</v>
      </c>
      <c r="G123" s="2">
        <v>0.33</v>
      </c>
      <c r="H123" s="2" t="s">
        <v>31</v>
      </c>
      <c r="I123" s="2">
        <v>107.53</v>
      </c>
      <c r="J123" s="2">
        <v>0</v>
      </c>
      <c r="K123" s="2">
        <v>107.86</v>
      </c>
      <c r="L123" s="3">
        <v>0.30595216020767663</v>
      </c>
      <c r="M123" s="3">
        <v>0</v>
      </c>
      <c r="N123" s="3">
        <v>1</v>
      </c>
      <c r="O123" s="3">
        <v>0</v>
      </c>
      <c r="P123" s="3">
        <v>5</v>
      </c>
      <c r="Q123" s="3">
        <f t="shared" si="1"/>
        <v>16.666666666666664</v>
      </c>
      <c r="R123" s="2">
        <f>G123/N123</f>
        <v>0.33</v>
      </c>
      <c r="S123" s="2" t="s">
        <v>32</v>
      </c>
      <c r="T123" s="2">
        <f>I123/P123</f>
        <v>21.506</v>
      </c>
      <c r="U123" s="4">
        <v>1.3368875183209472</v>
      </c>
      <c r="V123" s="5">
        <v>23.177523162744198</v>
      </c>
      <c r="W123" s="5">
        <v>24.514410681065144</v>
      </c>
      <c r="X123" s="5">
        <v>5.1163619417931574E-4</v>
      </c>
      <c r="Y123" s="5">
        <v>5.6182020880021548E-2</v>
      </c>
      <c r="Z123" s="5">
        <v>5.6693657074200862E-2</v>
      </c>
      <c r="AA123" s="2">
        <v>52.416356877323423</v>
      </c>
    </row>
    <row r="124" spans="1:27">
      <c r="A124" t="s">
        <v>28</v>
      </c>
      <c r="B124">
        <v>123</v>
      </c>
      <c r="C124">
        <v>8</v>
      </c>
      <c r="D124">
        <v>22</v>
      </c>
      <c r="E124" t="s">
        <v>39</v>
      </c>
      <c r="F124" t="s">
        <v>37</v>
      </c>
      <c r="G124" s="2" t="s">
        <v>31</v>
      </c>
      <c r="H124" s="2" t="s">
        <v>31</v>
      </c>
      <c r="I124" s="2">
        <v>115.83</v>
      </c>
      <c r="J124" s="2">
        <v>0</v>
      </c>
      <c r="K124" s="2">
        <v>115.83</v>
      </c>
      <c r="L124" s="3">
        <v>0</v>
      </c>
      <c r="M124" s="3">
        <v>0</v>
      </c>
      <c r="N124" s="3">
        <v>0</v>
      </c>
      <c r="O124" s="3">
        <v>0</v>
      </c>
      <c r="P124" s="3">
        <v>6</v>
      </c>
      <c r="Q124" s="3">
        <f t="shared" si="1"/>
        <v>0</v>
      </c>
      <c r="R124" s="2" t="s">
        <v>32</v>
      </c>
      <c r="S124" s="2" t="s">
        <v>32</v>
      </c>
      <c r="T124" s="2">
        <f>I124/P124</f>
        <v>19.305</v>
      </c>
      <c r="U124" s="4">
        <v>0.88894737109991373</v>
      </c>
      <c r="V124" s="5">
        <v>21.042988581802152</v>
      </c>
      <c r="W124" s="5">
        <v>21.931935952902066</v>
      </c>
      <c r="X124" s="5">
        <v>-2.9575789599104859E-3</v>
      </c>
      <c r="Y124" s="5">
        <v>1.8056381003993184E-2</v>
      </c>
      <c r="Z124" s="5">
        <v>1.5098802044082699E-2</v>
      </c>
      <c r="AA124" s="2">
        <v>56.97674418604651</v>
      </c>
    </row>
    <row r="125" spans="1:27">
      <c r="A125" t="s">
        <v>28</v>
      </c>
      <c r="B125">
        <v>124</v>
      </c>
      <c r="C125">
        <v>8</v>
      </c>
      <c r="D125">
        <v>22</v>
      </c>
      <c r="E125" t="s">
        <v>40</v>
      </c>
      <c r="F125" t="s">
        <v>33</v>
      </c>
      <c r="G125" s="2">
        <v>26.63</v>
      </c>
      <c r="H125" s="2">
        <v>6.35</v>
      </c>
      <c r="I125" s="2" t="s">
        <v>31</v>
      </c>
      <c r="J125" s="2">
        <v>0</v>
      </c>
      <c r="K125" s="2">
        <v>32.979999999999997</v>
      </c>
      <c r="L125" s="3">
        <v>80.745906610066712</v>
      </c>
      <c r="M125" s="3">
        <v>0</v>
      </c>
      <c r="N125" s="3">
        <v>5</v>
      </c>
      <c r="O125" s="3">
        <v>1</v>
      </c>
      <c r="P125" s="3">
        <v>0</v>
      </c>
      <c r="Q125" s="3">
        <f t="shared" si="1"/>
        <v>83.333333333333343</v>
      </c>
      <c r="R125" s="2">
        <f>G125/N125</f>
        <v>5.3259999999999996</v>
      </c>
      <c r="S125" s="2">
        <f>H125/O125</f>
        <v>6.35</v>
      </c>
      <c r="T125" s="2" t="s">
        <v>42</v>
      </c>
      <c r="U125" s="4">
        <v>8.9663406323999553</v>
      </c>
      <c r="V125" s="5">
        <v>37.138550952082028</v>
      </c>
      <c r="W125" s="5">
        <v>46.104891584481983</v>
      </c>
      <c r="X125" s="5">
        <v>3.0410947723998844E-2</v>
      </c>
      <c r="Y125" s="5">
        <v>-3.5077970083093241E-2</v>
      </c>
      <c r="Z125" s="5">
        <v>-4.6670223590944016E-3</v>
      </c>
      <c r="AA125" s="2">
        <v>79.775280898876417</v>
      </c>
    </row>
    <row r="126" spans="1:27">
      <c r="A126" t="s">
        <v>28</v>
      </c>
      <c r="B126">
        <v>125</v>
      </c>
      <c r="C126">
        <v>8</v>
      </c>
      <c r="D126">
        <v>22</v>
      </c>
      <c r="E126" t="s">
        <v>40</v>
      </c>
      <c r="F126" t="s">
        <v>34</v>
      </c>
      <c r="G126" s="2">
        <v>19.95</v>
      </c>
      <c r="H126" s="2">
        <v>16.399999999999999</v>
      </c>
      <c r="I126" s="2" t="s">
        <v>31</v>
      </c>
      <c r="J126" s="2">
        <v>0</v>
      </c>
      <c r="K126" s="2">
        <v>36.349999999999994</v>
      </c>
      <c r="L126" s="3">
        <v>54.883081155433288</v>
      </c>
      <c r="M126" s="3">
        <v>0</v>
      </c>
      <c r="N126" s="3">
        <v>4</v>
      </c>
      <c r="O126" s="3">
        <v>2</v>
      </c>
      <c r="P126" s="3">
        <v>0</v>
      </c>
      <c r="Q126" s="3">
        <f t="shared" si="1"/>
        <v>66.666666666666657</v>
      </c>
      <c r="R126" s="2">
        <f>G126/N126</f>
        <v>4.9874999999999998</v>
      </c>
      <c r="S126" s="2">
        <f>H126/O126</f>
        <v>8.1999999999999993</v>
      </c>
      <c r="T126" s="2" t="s">
        <v>32</v>
      </c>
      <c r="U126" s="4">
        <v>3.3150234243304131</v>
      </c>
      <c r="V126" s="5">
        <v>28.233973312707082</v>
      </c>
      <c r="W126" s="5">
        <v>31.548996737037495</v>
      </c>
      <c r="X126" s="5">
        <v>1.0476443065852223E-2</v>
      </c>
      <c r="Y126" s="5">
        <v>6.4177662884789433E-2</v>
      </c>
      <c r="Z126" s="5">
        <v>7.4654105950641675E-2</v>
      </c>
      <c r="AA126" s="2">
        <v>80.072463768115952</v>
      </c>
    </row>
    <row r="127" spans="1:27">
      <c r="A127" t="s">
        <v>28</v>
      </c>
      <c r="B127">
        <v>126</v>
      </c>
      <c r="C127">
        <v>8</v>
      </c>
      <c r="D127">
        <v>22</v>
      </c>
      <c r="E127" t="s">
        <v>40</v>
      </c>
      <c r="F127" t="s">
        <v>35</v>
      </c>
      <c r="G127" s="2">
        <v>17.940000000000001</v>
      </c>
      <c r="H127" s="2">
        <v>43.37</v>
      </c>
      <c r="I127" s="2" t="s">
        <v>31</v>
      </c>
      <c r="J127" s="2">
        <v>0.42</v>
      </c>
      <c r="K127" s="2">
        <v>61.730000000000004</v>
      </c>
      <c r="L127" s="3">
        <v>29.06204438684594</v>
      </c>
      <c r="M127" s="3">
        <v>0.68038231005993832</v>
      </c>
      <c r="N127" s="3">
        <v>2</v>
      </c>
      <c r="O127" s="3">
        <v>4</v>
      </c>
      <c r="P127" s="3">
        <v>0</v>
      </c>
      <c r="Q127" s="3">
        <f t="shared" si="1"/>
        <v>33.333333333333329</v>
      </c>
      <c r="R127" s="2">
        <f>G127/N127</f>
        <v>8.9700000000000006</v>
      </c>
      <c r="S127" s="2">
        <f>H127/O127</f>
        <v>10.842499999999999</v>
      </c>
      <c r="T127" s="2" t="s">
        <v>32</v>
      </c>
      <c r="U127" s="4">
        <v>4.6685148233022016</v>
      </c>
      <c r="V127" s="5">
        <v>34.56925380517869</v>
      </c>
      <c r="W127" s="5">
        <v>39.237768628480893</v>
      </c>
      <c r="X127" s="5">
        <v>1.5515757920375349E-2</v>
      </c>
      <c r="Y127" s="5">
        <v>8.5449433073079117E-2</v>
      </c>
      <c r="Z127" s="5">
        <v>0.10096519099345447</v>
      </c>
      <c r="AA127" s="2">
        <v>78.867924528301884</v>
      </c>
    </row>
    <row r="128" spans="1:27">
      <c r="A128" t="s">
        <v>28</v>
      </c>
      <c r="B128">
        <v>127</v>
      </c>
      <c r="C128">
        <v>8</v>
      </c>
      <c r="D128">
        <v>22</v>
      </c>
      <c r="E128" t="s">
        <v>40</v>
      </c>
      <c r="F128" t="s">
        <v>36</v>
      </c>
      <c r="G128" s="2">
        <v>0.32</v>
      </c>
      <c r="H128" s="2">
        <v>35.29</v>
      </c>
      <c r="I128" s="2" t="s">
        <v>31</v>
      </c>
      <c r="J128" s="2">
        <v>0</v>
      </c>
      <c r="K128" s="2">
        <v>35.61</v>
      </c>
      <c r="L128" s="3">
        <v>0.89862398202752036</v>
      </c>
      <c r="M128" s="3">
        <v>0</v>
      </c>
      <c r="N128" s="3">
        <v>1</v>
      </c>
      <c r="O128" s="3">
        <v>5</v>
      </c>
      <c r="P128" s="3">
        <v>0</v>
      </c>
      <c r="Q128" s="3">
        <f t="shared" si="1"/>
        <v>16.666666666666664</v>
      </c>
      <c r="R128" s="2">
        <f>G128/N128</f>
        <v>0.32</v>
      </c>
      <c r="S128" s="2">
        <f>H128/O128</f>
        <v>7.0579999999999998</v>
      </c>
      <c r="T128" s="2" t="s">
        <v>32</v>
      </c>
      <c r="U128" s="4">
        <v>5.8644579710662637</v>
      </c>
      <c r="V128" s="5">
        <v>37.351771168426566</v>
      </c>
      <c r="W128" s="5">
        <v>43.216229139492832</v>
      </c>
      <c r="X128" s="5">
        <v>1.7497974048227175E-2</v>
      </c>
      <c r="Y128" s="5">
        <v>1.4864302669813768E-2</v>
      </c>
      <c r="Z128" s="5">
        <v>3.2362276718040948E-2</v>
      </c>
      <c r="AA128" s="2">
        <v>83.038869257950537</v>
      </c>
    </row>
    <row r="129" spans="1:27">
      <c r="A129" t="s">
        <v>28</v>
      </c>
      <c r="B129">
        <v>128</v>
      </c>
      <c r="C129">
        <v>8</v>
      </c>
      <c r="D129">
        <v>22</v>
      </c>
      <c r="E129" t="s">
        <v>40</v>
      </c>
      <c r="F129" t="s">
        <v>37</v>
      </c>
      <c r="G129" s="2" t="s">
        <v>31</v>
      </c>
      <c r="H129" s="2">
        <v>34.35</v>
      </c>
      <c r="I129" s="2" t="s">
        <v>31</v>
      </c>
      <c r="J129" s="2">
        <v>0</v>
      </c>
      <c r="K129" s="2">
        <v>34.35</v>
      </c>
      <c r="L129" s="3">
        <v>0</v>
      </c>
      <c r="M129" s="3">
        <v>0</v>
      </c>
      <c r="N129" s="3">
        <v>0</v>
      </c>
      <c r="O129" s="3">
        <v>6</v>
      </c>
      <c r="P129" s="3">
        <v>0</v>
      </c>
      <c r="Q129" s="3">
        <f t="shared" si="1"/>
        <v>0</v>
      </c>
      <c r="R129" s="2" t="s">
        <v>32</v>
      </c>
      <c r="S129" s="2">
        <f>H129/O129</f>
        <v>5.7250000000000005</v>
      </c>
      <c r="T129" s="2" t="s">
        <v>32</v>
      </c>
      <c r="U129" s="4">
        <v>5.3791763036600742</v>
      </c>
      <c r="V129" s="5">
        <v>34.37214535125068</v>
      </c>
      <c r="W129" s="5">
        <v>39.751321654910754</v>
      </c>
      <c r="X129" s="5">
        <v>1.3829406589007647E-2</v>
      </c>
      <c r="Y129" s="5">
        <v>8.2756291130135426E-2</v>
      </c>
      <c r="Z129" s="5">
        <v>9.6585697719143077E-2</v>
      </c>
      <c r="AA129" s="2">
        <v>80.344827586206904</v>
      </c>
    </row>
    <row r="130" spans="1:27">
      <c r="A130" t="s">
        <v>28</v>
      </c>
      <c r="B130">
        <v>129</v>
      </c>
      <c r="C130">
        <v>9</v>
      </c>
      <c r="D130">
        <v>27</v>
      </c>
      <c r="E130" t="s">
        <v>29</v>
      </c>
      <c r="F130" t="s">
        <v>30</v>
      </c>
      <c r="G130" s="2">
        <v>38.33</v>
      </c>
      <c r="H130" s="2" t="s">
        <v>31</v>
      </c>
      <c r="I130" s="2" t="s">
        <v>31</v>
      </c>
      <c r="J130" s="2">
        <v>0</v>
      </c>
      <c r="K130" s="2">
        <v>38.33</v>
      </c>
      <c r="L130" s="3">
        <v>100</v>
      </c>
      <c r="M130" s="3">
        <v>0</v>
      </c>
      <c r="N130" s="3">
        <v>6</v>
      </c>
      <c r="O130" s="3">
        <v>0</v>
      </c>
      <c r="P130" s="3">
        <v>0</v>
      </c>
      <c r="Q130" s="3">
        <f t="shared" si="1"/>
        <v>100</v>
      </c>
      <c r="R130" s="2">
        <f>G130/N130</f>
        <v>6.3883333333333328</v>
      </c>
      <c r="S130" s="2" t="s">
        <v>32</v>
      </c>
      <c r="T130" s="2" t="s">
        <v>32</v>
      </c>
      <c r="U130" s="4">
        <v>8.4483948437861311</v>
      </c>
      <c r="V130" s="5">
        <v>73.270742003240215</v>
      </c>
      <c r="W130" s="5">
        <v>81.719136847026348</v>
      </c>
      <c r="X130" s="5">
        <v>2.7596056719831789E-2</v>
      </c>
      <c r="Y130" s="5">
        <v>0.23321260582575165</v>
      </c>
      <c r="Z130" s="5">
        <v>0.26080866254558344</v>
      </c>
      <c r="AA130" s="2">
        <v>79.298245614035096</v>
      </c>
    </row>
    <row r="131" spans="1:27">
      <c r="A131" t="s">
        <v>28</v>
      </c>
      <c r="B131">
        <v>130</v>
      </c>
      <c r="C131">
        <v>9</v>
      </c>
      <c r="D131">
        <v>27</v>
      </c>
      <c r="E131" t="s">
        <v>29</v>
      </c>
      <c r="F131" t="s">
        <v>33</v>
      </c>
      <c r="G131" s="2">
        <v>40.17</v>
      </c>
      <c r="H131" s="2" t="s">
        <v>31</v>
      </c>
      <c r="I131" s="2" t="s">
        <v>31</v>
      </c>
      <c r="J131" s="2">
        <v>0</v>
      </c>
      <c r="K131" s="2">
        <v>40.17</v>
      </c>
      <c r="L131" s="3">
        <v>100</v>
      </c>
      <c r="M131" s="3">
        <v>0</v>
      </c>
      <c r="N131" s="3">
        <v>5</v>
      </c>
      <c r="O131" s="3">
        <v>0</v>
      </c>
      <c r="P131" s="3">
        <v>0</v>
      </c>
      <c r="Q131" s="3">
        <f t="shared" ref="Q131:Q161" si="2">(N131/6)*100</f>
        <v>83.333333333333343</v>
      </c>
      <c r="R131" s="2">
        <f>G131/N131</f>
        <v>8.0340000000000007</v>
      </c>
      <c r="S131" s="2" t="s">
        <v>32</v>
      </c>
      <c r="T131" s="2" t="s">
        <v>32</v>
      </c>
      <c r="U131" s="4">
        <v>8.6173420950670732</v>
      </c>
      <c r="V131" s="5">
        <v>69.364507543876471</v>
      </c>
      <c r="W131" s="5">
        <v>77.981849638943544</v>
      </c>
      <c r="X131" s="5">
        <v>2.985626852983506E-2</v>
      </c>
      <c r="Y131" s="5">
        <v>0.17256657658353702</v>
      </c>
      <c r="Z131" s="5">
        <v>0.20242284511337211</v>
      </c>
      <c r="AA131" s="2">
        <v>79.151943462897535</v>
      </c>
    </row>
    <row r="132" spans="1:27">
      <c r="A132" t="s">
        <v>28</v>
      </c>
      <c r="B132">
        <v>131</v>
      </c>
      <c r="C132">
        <v>9</v>
      </c>
      <c r="D132">
        <v>27</v>
      </c>
      <c r="E132" t="s">
        <v>29</v>
      </c>
      <c r="F132" t="s">
        <v>34</v>
      </c>
      <c r="G132" s="2">
        <v>27.89</v>
      </c>
      <c r="H132" s="2" t="s">
        <v>31</v>
      </c>
      <c r="I132" s="2" t="s">
        <v>31</v>
      </c>
      <c r="J132" s="2">
        <v>0</v>
      </c>
      <c r="K132" s="2">
        <v>27.89</v>
      </c>
      <c r="L132" s="3">
        <v>100</v>
      </c>
      <c r="M132" s="3">
        <v>0</v>
      </c>
      <c r="N132" s="3">
        <v>4</v>
      </c>
      <c r="O132" s="3">
        <v>0</v>
      </c>
      <c r="P132" s="3">
        <v>0</v>
      </c>
      <c r="Q132" s="3">
        <f t="shared" si="2"/>
        <v>66.666666666666657</v>
      </c>
      <c r="R132" s="2">
        <f>G132/N132</f>
        <v>6.9725000000000001</v>
      </c>
      <c r="S132" s="2" t="s">
        <v>32</v>
      </c>
      <c r="T132" s="2" t="s">
        <v>32</v>
      </c>
      <c r="U132" s="4">
        <v>1.4651611342253945</v>
      </c>
      <c r="V132" s="5">
        <v>28.661598231737532</v>
      </c>
      <c r="W132" s="5">
        <v>30.126759365962926</v>
      </c>
      <c r="X132" s="5">
        <v>-3.4370829882380161E-2</v>
      </c>
      <c r="Y132" s="5">
        <v>2.3976723908359351E-2</v>
      </c>
      <c r="Z132" s="5">
        <v>-1.0394105974020807E-2</v>
      </c>
      <c r="AA132" s="2">
        <v>79.787234042553195</v>
      </c>
    </row>
    <row r="133" spans="1:27">
      <c r="A133" t="s">
        <v>28</v>
      </c>
      <c r="B133">
        <v>132</v>
      </c>
      <c r="C133">
        <v>9</v>
      </c>
      <c r="D133">
        <v>27</v>
      </c>
      <c r="E133" t="s">
        <v>29</v>
      </c>
      <c r="F133" t="s">
        <v>35</v>
      </c>
      <c r="G133" s="2">
        <v>10.86</v>
      </c>
      <c r="H133" s="2" t="s">
        <v>31</v>
      </c>
      <c r="I133" s="2" t="s">
        <v>31</v>
      </c>
      <c r="J133" s="2">
        <v>0</v>
      </c>
      <c r="K133" s="2">
        <v>10.86</v>
      </c>
      <c r="L133" s="3">
        <v>100</v>
      </c>
      <c r="M133" s="3">
        <v>0</v>
      </c>
      <c r="N133" s="3">
        <v>2</v>
      </c>
      <c r="O133" s="3">
        <v>0</v>
      </c>
      <c r="P133" s="3">
        <v>0</v>
      </c>
      <c r="Q133" s="3">
        <f t="shared" si="2"/>
        <v>33.333333333333329</v>
      </c>
      <c r="R133" s="2">
        <f>G133/N133</f>
        <v>5.43</v>
      </c>
      <c r="S133" s="2" t="s">
        <v>32</v>
      </c>
      <c r="T133" s="2" t="s">
        <v>32</v>
      </c>
      <c r="U133" s="4">
        <v>12.090302420992236</v>
      </c>
      <c r="V133" s="5">
        <v>42.956869246580943</v>
      </c>
      <c r="W133" s="5">
        <v>55.047171667573181</v>
      </c>
      <c r="X133" s="5">
        <v>4.1686634180664761E-2</v>
      </c>
      <c r="Y133" s="5">
        <v>4.0761234746093972E-2</v>
      </c>
      <c r="Z133" s="5">
        <v>8.2447868926758747E-2</v>
      </c>
      <c r="AA133" s="2">
        <v>78.595317725752494</v>
      </c>
    </row>
    <row r="134" spans="1:27">
      <c r="A134" t="s">
        <v>28</v>
      </c>
      <c r="B134">
        <v>133</v>
      </c>
      <c r="C134">
        <v>9</v>
      </c>
      <c r="D134">
        <v>27</v>
      </c>
      <c r="E134" t="s">
        <v>29</v>
      </c>
      <c r="F134" t="s">
        <v>36</v>
      </c>
      <c r="G134" s="2">
        <v>23.33</v>
      </c>
      <c r="H134" s="2" t="s">
        <v>31</v>
      </c>
      <c r="I134" s="2" t="s">
        <v>31</v>
      </c>
      <c r="J134" s="2">
        <v>0</v>
      </c>
      <c r="K134" s="2">
        <v>23.33</v>
      </c>
      <c r="L134" s="3">
        <v>100</v>
      </c>
      <c r="M134" s="3">
        <v>0</v>
      </c>
      <c r="N134" s="3">
        <v>1</v>
      </c>
      <c r="O134" s="3">
        <v>0</v>
      </c>
      <c r="P134" s="3">
        <v>0</v>
      </c>
      <c r="Q134" s="3">
        <f t="shared" si="2"/>
        <v>16.666666666666664</v>
      </c>
      <c r="R134" s="2">
        <f>G134/N134</f>
        <v>23.33</v>
      </c>
      <c r="S134" s="2" t="s">
        <v>32</v>
      </c>
      <c r="T134" s="2" t="s">
        <v>32</v>
      </c>
      <c r="U134" s="4">
        <v>5.113429616306032</v>
      </c>
      <c r="V134" s="5">
        <v>21.835738712308522</v>
      </c>
      <c r="W134" s="5">
        <v>26.949168328614554</v>
      </c>
      <c r="X134" s="5">
        <v>1.7126592031926808E-2</v>
      </c>
      <c r="Y134" s="5">
        <v>4.5977180714034227E-2</v>
      </c>
      <c r="Z134" s="5">
        <v>6.3103772745961031E-2</v>
      </c>
      <c r="AA134" s="2">
        <v>75.675675675675663</v>
      </c>
    </row>
    <row r="135" spans="1:27">
      <c r="A135" t="s">
        <v>28</v>
      </c>
      <c r="B135">
        <v>134</v>
      </c>
      <c r="C135">
        <v>9</v>
      </c>
      <c r="D135">
        <v>27</v>
      </c>
      <c r="E135" t="s">
        <v>29</v>
      </c>
      <c r="F135" t="s">
        <v>37</v>
      </c>
      <c r="G135" s="2">
        <v>0</v>
      </c>
      <c r="H135" s="2" t="s">
        <v>31</v>
      </c>
      <c r="I135" s="2" t="s">
        <v>31</v>
      </c>
      <c r="J135" s="2">
        <v>0</v>
      </c>
      <c r="K135" s="2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f t="shared" si="2"/>
        <v>0</v>
      </c>
      <c r="R135" s="2" t="s">
        <v>32</v>
      </c>
      <c r="S135" s="2" t="s">
        <v>32</v>
      </c>
      <c r="T135" s="2" t="s">
        <v>32</v>
      </c>
      <c r="U135" s="4">
        <v>9.4341425803161627</v>
      </c>
      <c r="V135" s="5">
        <v>80.084969331339622</v>
      </c>
      <c r="W135" s="5">
        <v>89.519111911655784</v>
      </c>
      <c r="X135" s="5">
        <v>3.2680718098764772E-2</v>
      </c>
      <c r="Y135" s="5">
        <v>7.8412780485712083E-2</v>
      </c>
      <c r="Z135" s="5">
        <v>0.11109349858447685</v>
      </c>
      <c r="AA135" s="2">
        <v>80.79710144927536</v>
      </c>
    </row>
    <row r="136" spans="1:27">
      <c r="A136" t="s">
        <v>28</v>
      </c>
      <c r="B136">
        <v>135</v>
      </c>
      <c r="C136">
        <v>9</v>
      </c>
      <c r="D136">
        <v>27</v>
      </c>
      <c r="E136" t="s">
        <v>39</v>
      </c>
      <c r="F136" t="s">
        <v>33</v>
      </c>
      <c r="G136" s="2">
        <v>7.88</v>
      </c>
      <c r="H136" s="2" t="s">
        <v>31</v>
      </c>
      <c r="I136" s="2">
        <v>77.02</v>
      </c>
      <c r="J136" s="2">
        <v>0</v>
      </c>
      <c r="K136" s="2">
        <v>84.899999999999991</v>
      </c>
      <c r="L136" s="3">
        <v>9.281507656065962</v>
      </c>
      <c r="M136" s="3">
        <v>0</v>
      </c>
      <c r="N136" s="3">
        <v>5</v>
      </c>
      <c r="O136" s="3">
        <v>0</v>
      </c>
      <c r="P136" s="3">
        <v>1</v>
      </c>
      <c r="Q136" s="3">
        <f t="shared" si="2"/>
        <v>83.333333333333343</v>
      </c>
      <c r="R136" s="2">
        <f>G136/N136</f>
        <v>1.5760000000000001</v>
      </c>
      <c r="S136" s="2" t="s">
        <v>32</v>
      </c>
      <c r="T136" s="2">
        <f>I136/P136</f>
        <v>77.02</v>
      </c>
      <c r="U136" s="4">
        <v>3.7386434713679444</v>
      </c>
      <c r="V136" s="5">
        <v>20.21607884457547</v>
      </c>
      <c r="W136" s="5">
        <v>23.954722315943414</v>
      </c>
      <c r="X136" s="5">
        <v>1.1908264079672418E-2</v>
      </c>
      <c r="Y136" s="5">
        <v>-1.3058090878541102E-2</v>
      </c>
      <c r="Z136" s="5">
        <v>-1.1498267988686831E-3</v>
      </c>
      <c r="AA136" s="2">
        <v>65.263157894736835</v>
      </c>
    </row>
    <row r="137" spans="1:27">
      <c r="A137" t="s">
        <v>28</v>
      </c>
      <c r="B137">
        <v>136</v>
      </c>
      <c r="C137">
        <v>9</v>
      </c>
      <c r="D137">
        <v>27</v>
      </c>
      <c r="E137" t="s">
        <v>39</v>
      </c>
      <c r="F137" t="s">
        <v>34</v>
      </c>
      <c r="G137" s="2">
        <v>0.61</v>
      </c>
      <c r="H137" s="2" t="s">
        <v>31</v>
      </c>
      <c r="I137" s="2">
        <v>103.63</v>
      </c>
      <c r="J137" s="2">
        <v>0</v>
      </c>
      <c r="K137" s="2">
        <v>104.24</v>
      </c>
      <c r="L137" s="3">
        <v>0.58518802762854949</v>
      </c>
      <c r="M137" s="3">
        <v>0</v>
      </c>
      <c r="N137" s="3">
        <v>4</v>
      </c>
      <c r="O137" s="3">
        <v>0</v>
      </c>
      <c r="P137" s="3">
        <v>2</v>
      </c>
      <c r="Q137" s="3">
        <f t="shared" si="2"/>
        <v>66.666666666666657</v>
      </c>
      <c r="R137" s="2">
        <f>G137/N137</f>
        <v>0.1525</v>
      </c>
      <c r="S137" s="2" t="s">
        <v>32</v>
      </c>
      <c r="T137" s="2">
        <f>I137/P137</f>
        <v>51.814999999999998</v>
      </c>
      <c r="U137" s="4">
        <v>0.99562315806251256</v>
      </c>
      <c r="V137" s="5">
        <v>4.0330774860213712</v>
      </c>
      <c r="W137" s="5">
        <v>5.0287006440838837</v>
      </c>
      <c r="X137" s="5">
        <v>3.2572676020141676E-3</v>
      </c>
      <c r="Y137" s="5">
        <v>-5.0561516491737908E-2</v>
      </c>
      <c r="Z137" s="5">
        <v>-4.7304248889723746E-2</v>
      </c>
      <c r="AA137" s="2">
        <v>63.843648208469062</v>
      </c>
    </row>
    <row r="138" spans="1:27">
      <c r="A138" t="s">
        <v>28</v>
      </c>
      <c r="B138">
        <v>137</v>
      </c>
      <c r="C138">
        <v>9</v>
      </c>
      <c r="D138">
        <v>27</v>
      </c>
      <c r="E138" t="s">
        <v>39</v>
      </c>
      <c r="F138" t="s">
        <v>35</v>
      </c>
      <c r="G138" s="2">
        <v>0.57999999999999996</v>
      </c>
      <c r="H138" s="2" t="s">
        <v>31</v>
      </c>
      <c r="I138" s="2">
        <v>110.74</v>
      </c>
      <c r="J138" s="2">
        <v>0</v>
      </c>
      <c r="K138" s="2">
        <v>111.32</v>
      </c>
      <c r="L138" s="3">
        <v>0.52102048149478974</v>
      </c>
      <c r="M138" s="3">
        <v>0</v>
      </c>
      <c r="N138" s="3">
        <v>2</v>
      </c>
      <c r="O138" s="3">
        <v>0</v>
      </c>
      <c r="P138" s="3">
        <v>4</v>
      </c>
      <c r="Q138" s="3">
        <f t="shared" si="2"/>
        <v>33.333333333333329</v>
      </c>
      <c r="R138" s="2">
        <f>G138/N138</f>
        <v>0.28999999999999998</v>
      </c>
      <c r="S138" s="2" t="s">
        <v>32</v>
      </c>
      <c r="T138" s="2">
        <f>I138/P138</f>
        <v>27.684999999999999</v>
      </c>
      <c r="U138" s="4">
        <v>0.37578594329512743</v>
      </c>
      <c r="V138" s="5">
        <v>5.2014696241143046</v>
      </c>
      <c r="W138" s="5">
        <v>5.5772555674094324</v>
      </c>
      <c r="X138" s="5">
        <v>-1.1628546728809058E-3</v>
      </c>
      <c r="Y138" s="5">
        <v>-8.5125698153019104E-3</v>
      </c>
      <c r="Z138" s="5">
        <v>-9.6754244881828155E-3</v>
      </c>
      <c r="AA138" s="2">
        <v>65.448504983388716</v>
      </c>
    </row>
    <row r="139" spans="1:27">
      <c r="A139" t="s">
        <v>28</v>
      </c>
      <c r="B139">
        <v>138</v>
      </c>
      <c r="C139">
        <v>9</v>
      </c>
      <c r="D139">
        <v>27</v>
      </c>
      <c r="E139" t="s">
        <v>39</v>
      </c>
      <c r="F139" t="s">
        <v>36</v>
      </c>
      <c r="G139" s="2">
        <v>0.81</v>
      </c>
      <c r="H139" s="2" t="s">
        <v>31</v>
      </c>
      <c r="I139" s="2">
        <v>118.06</v>
      </c>
      <c r="J139" s="2">
        <v>0</v>
      </c>
      <c r="K139" s="2">
        <v>118.87</v>
      </c>
      <c r="L139" s="3">
        <v>0.68141667367712633</v>
      </c>
      <c r="M139" s="3">
        <v>0</v>
      </c>
      <c r="N139" s="3">
        <v>1</v>
      </c>
      <c r="O139" s="3">
        <v>0</v>
      </c>
      <c r="P139" s="3">
        <v>5</v>
      </c>
      <c r="Q139" s="3">
        <f t="shared" si="2"/>
        <v>16.666666666666664</v>
      </c>
      <c r="R139" s="2">
        <f>G139/N139</f>
        <v>0.81</v>
      </c>
      <c r="S139" s="2" t="s">
        <v>32</v>
      </c>
      <c r="T139" s="2">
        <f>I139/P139</f>
        <v>23.612000000000002</v>
      </c>
      <c r="U139" s="4">
        <v>1.2827427573063124</v>
      </c>
      <c r="V139" s="5">
        <v>5.8430041268484798</v>
      </c>
      <c r="W139" s="5">
        <v>7.1257468841547924</v>
      </c>
      <c r="X139" s="5">
        <v>1.8326208991225534E-3</v>
      </c>
      <c r="Y139" s="5">
        <v>1.8673011980776533E-2</v>
      </c>
      <c r="Z139" s="5">
        <v>2.0505632879899083E-2</v>
      </c>
      <c r="AA139" s="2">
        <v>64.492753623188406</v>
      </c>
    </row>
    <row r="140" spans="1:27">
      <c r="A140" t="s">
        <v>28</v>
      </c>
      <c r="B140">
        <v>139</v>
      </c>
      <c r="C140">
        <v>9</v>
      </c>
      <c r="D140">
        <v>27</v>
      </c>
      <c r="E140" t="s">
        <v>39</v>
      </c>
      <c r="F140" t="s">
        <v>37</v>
      </c>
      <c r="G140" s="2" t="s">
        <v>31</v>
      </c>
      <c r="H140" s="2" t="s">
        <v>31</v>
      </c>
      <c r="I140" s="2">
        <v>107.89</v>
      </c>
      <c r="J140" s="2">
        <v>0.13</v>
      </c>
      <c r="K140" s="2">
        <v>108.02</v>
      </c>
      <c r="L140" s="3">
        <v>0</v>
      </c>
      <c r="M140" s="3">
        <v>0.12034808368820589</v>
      </c>
      <c r="N140" s="3">
        <v>0</v>
      </c>
      <c r="O140" s="3">
        <v>0</v>
      </c>
      <c r="P140" s="3">
        <v>6</v>
      </c>
      <c r="Q140" s="3">
        <f t="shared" si="2"/>
        <v>0</v>
      </c>
      <c r="R140" s="2" t="s">
        <v>32</v>
      </c>
      <c r="S140" s="2" t="s">
        <v>32</v>
      </c>
      <c r="T140" s="2">
        <f>I140/P140</f>
        <v>17.981666666666666</v>
      </c>
      <c r="U140" s="4">
        <v>0.20128280846787697</v>
      </c>
      <c r="V140" s="5">
        <v>4.1689883635172658</v>
      </c>
      <c r="W140" s="5">
        <v>4.3702711719851424</v>
      </c>
      <c r="X140" s="5">
        <v>-3.0158267382744174E-3</v>
      </c>
      <c r="Y140" s="5">
        <v>-1.0411504639192638E-2</v>
      </c>
      <c r="Z140" s="5">
        <v>-1.3427331377467053E-2</v>
      </c>
      <c r="AA140" s="2">
        <v>54.751131221719454</v>
      </c>
    </row>
    <row r="141" spans="1:27">
      <c r="A141" t="s">
        <v>28</v>
      </c>
      <c r="B141">
        <v>140</v>
      </c>
      <c r="C141">
        <v>9</v>
      </c>
      <c r="D141">
        <v>27</v>
      </c>
      <c r="E141" t="s">
        <v>40</v>
      </c>
      <c r="F141" t="s">
        <v>33</v>
      </c>
      <c r="G141" s="2">
        <v>29.85</v>
      </c>
      <c r="H141" s="2">
        <v>3.48</v>
      </c>
      <c r="I141" s="2" t="s">
        <v>31</v>
      </c>
      <c r="J141" s="2">
        <v>1.08</v>
      </c>
      <c r="K141" s="2">
        <v>34.409999999999997</v>
      </c>
      <c r="L141" s="3">
        <v>86.748038360941607</v>
      </c>
      <c r="M141" s="3">
        <v>3.1386224934612037</v>
      </c>
      <c r="N141" s="3">
        <v>5</v>
      </c>
      <c r="O141" s="3">
        <v>1</v>
      </c>
      <c r="P141" s="3">
        <v>0</v>
      </c>
      <c r="Q141" s="3">
        <f t="shared" si="2"/>
        <v>83.333333333333343</v>
      </c>
      <c r="R141" s="2">
        <f>G141/N141</f>
        <v>5.9700000000000006</v>
      </c>
      <c r="S141" s="2">
        <f>H141/O141</f>
        <v>3.48</v>
      </c>
      <c r="T141" s="2" t="s">
        <v>42</v>
      </c>
      <c r="U141" s="4">
        <v>6.115568707482991</v>
      </c>
      <c r="V141" s="5">
        <v>16.763728621392055</v>
      </c>
      <c r="W141" s="5">
        <v>22.879297328875047</v>
      </c>
      <c r="X141" s="5">
        <v>1.8803712173226964E-2</v>
      </c>
      <c r="Y141" s="5">
        <v>1.5269351537868046E-2</v>
      </c>
      <c r="Z141" s="5">
        <v>3.407306371109501E-2</v>
      </c>
      <c r="AA141" s="2">
        <v>80</v>
      </c>
    </row>
    <row r="142" spans="1:27">
      <c r="A142" t="s">
        <v>28</v>
      </c>
      <c r="B142">
        <v>141</v>
      </c>
      <c r="C142">
        <v>9</v>
      </c>
      <c r="D142">
        <v>27</v>
      </c>
      <c r="E142" t="s">
        <v>40</v>
      </c>
      <c r="F142" t="s">
        <v>34</v>
      </c>
      <c r="G142" s="2">
        <v>12.86</v>
      </c>
      <c r="H142" s="2">
        <v>26.45</v>
      </c>
      <c r="I142" s="2" t="s">
        <v>31</v>
      </c>
      <c r="J142" s="2">
        <v>0</v>
      </c>
      <c r="K142" s="2">
        <v>39.31</v>
      </c>
      <c r="L142" s="3">
        <v>32.714322055456627</v>
      </c>
      <c r="M142" s="3">
        <v>0</v>
      </c>
      <c r="N142" s="3">
        <v>4</v>
      </c>
      <c r="O142" s="3">
        <v>2</v>
      </c>
      <c r="P142" s="3">
        <v>0</v>
      </c>
      <c r="Q142" s="3">
        <f t="shared" si="2"/>
        <v>66.666666666666657</v>
      </c>
      <c r="R142" s="2">
        <f>G142/N142</f>
        <v>3.2149999999999999</v>
      </c>
      <c r="S142" s="2">
        <f>H142/O142</f>
        <v>13.225</v>
      </c>
      <c r="T142" s="2" t="s">
        <v>32</v>
      </c>
      <c r="U142" s="4">
        <v>7.7235460394760924</v>
      </c>
      <c r="V142" s="5">
        <v>19.134223293532465</v>
      </c>
      <c r="W142" s="5">
        <v>26.857769333008555</v>
      </c>
      <c r="X142" s="5">
        <v>2.6748776770048058E-2</v>
      </c>
      <c r="Y142" s="5">
        <v>-8.8599203347670505E-2</v>
      </c>
      <c r="Z142" s="5">
        <v>-6.1850426577622443E-2</v>
      </c>
      <c r="AA142" s="2">
        <v>80.291970802919707</v>
      </c>
    </row>
    <row r="143" spans="1:27">
      <c r="A143" t="s">
        <v>28</v>
      </c>
      <c r="B143">
        <v>142</v>
      </c>
      <c r="C143">
        <v>9</v>
      </c>
      <c r="D143">
        <v>27</v>
      </c>
      <c r="E143" t="s">
        <v>40</v>
      </c>
      <c r="F143" t="s">
        <v>35</v>
      </c>
      <c r="G143" s="2">
        <v>4.2</v>
      </c>
      <c r="H143" s="2">
        <v>37.24</v>
      </c>
      <c r="I143" s="2" t="s">
        <v>31</v>
      </c>
      <c r="J143" s="2">
        <v>0</v>
      </c>
      <c r="K143" s="2">
        <v>41.440000000000005</v>
      </c>
      <c r="L143" s="3">
        <v>10.135135135135135</v>
      </c>
      <c r="M143" s="3">
        <v>0</v>
      </c>
      <c r="N143" s="3">
        <v>2</v>
      </c>
      <c r="O143" s="3">
        <v>4</v>
      </c>
      <c r="P143" s="3">
        <v>0</v>
      </c>
      <c r="Q143" s="3">
        <f t="shared" si="2"/>
        <v>33.333333333333329</v>
      </c>
      <c r="R143" s="2">
        <f>G143/N143</f>
        <v>2.1</v>
      </c>
      <c r="S143" s="2">
        <f>H143/O143</f>
        <v>9.31</v>
      </c>
      <c r="T143" s="2" t="s">
        <v>32</v>
      </c>
      <c r="U143" s="4">
        <v>5.7951064354378916</v>
      </c>
      <c r="V143" s="5">
        <v>10.110077910789776</v>
      </c>
      <c r="W143" s="5">
        <v>15.905184346227667</v>
      </c>
      <c r="X143" s="5">
        <v>1.9716613178905613E-2</v>
      </c>
      <c r="Y143" s="5">
        <v>-0.16258552342185481</v>
      </c>
      <c r="Z143" s="5">
        <v>-0.1428689102429492</v>
      </c>
      <c r="AA143" s="2">
        <v>79.400749063670418</v>
      </c>
    </row>
    <row r="144" spans="1:27">
      <c r="A144" t="s">
        <v>28</v>
      </c>
      <c r="B144">
        <v>143</v>
      </c>
      <c r="C144">
        <v>9</v>
      </c>
      <c r="D144">
        <v>27</v>
      </c>
      <c r="E144" t="s">
        <v>40</v>
      </c>
      <c r="F144" t="s">
        <v>36</v>
      </c>
      <c r="G144" s="2">
        <v>9.98</v>
      </c>
      <c r="H144" s="2">
        <v>24.98</v>
      </c>
      <c r="I144" s="2" t="s">
        <v>31</v>
      </c>
      <c r="J144" s="2">
        <v>0</v>
      </c>
      <c r="K144" s="2">
        <v>34.96</v>
      </c>
      <c r="L144" s="3">
        <v>28.54691075514874</v>
      </c>
      <c r="M144" s="3">
        <v>0</v>
      </c>
      <c r="N144" s="3">
        <v>1</v>
      </c>
      <c r="O144" s="3">
        <v>5</v>
      </c>
      <c r="P144" s="3">
        <v>0</v>
      </c>
      <c r="Q144" s="3">
        <f t="shared" si="2"/>
        <v>16.666666666666664</v>
      </c>
      <c r="R144" s="2">
        <f>G144/N144</f>
        <v>9.98</v>
      </c>
      <c r="S144" s="2">
        <f>H144/O144</f>
        <v>4.9960000000000004</v>
      </c>
      <c r="T144" s="2" t="s">
        <v>32</v>
      </c>
      <c r="U144" s="4">
        <v>9.2879407290591978</v>
      </c>
      <c r="V144" s="5">
        <v>21.501037888092416</v>
      </c>
      <c r="W144" s="5">
        <v>30.788978617151614</v>
      </c>
      <c r="X144" s="5">
        <v>2.949726225367777E-2</v>
      </c>
      <c r="Y144" s="5">
        <v>2.5182140558764887E-3</v>
      </c>
      <c r="Z144" s="5">
        <v>3.2015476309554258E-2</v>
      </c>
      <c r="AA144" s="2">
        <v>81.54981549815497</v>
      </c>
    </row>
    <row r="145" spans="1:27">
      <c r="A145" t="s">
        <v>28</v>
      </c>
      <c r="B145">
        <v>144</v>
      </c>
      <c r="C145">
        <v>9</v>
      </c>
      <c r="D145">
        <v>27</v>
      </c>
      <c r="E145" t="s">
        <v>40</v>
      </c>
      <c r="F145" t="s">
        <v>37</v>
      </c>
      <c r="G145" s="2" t="s">
        <v>31</v>
      </c>
      <c r="H145" s="2">
        <v>46.19</v>
      </c>
      <c r="I145" s="2" t="s">
        <v>31</v>
      </c>
      <c r="J145" s="2">
        <v>3.38</v>
      </c>
      <c r="K145" s="2">
        <v>49.57</v>
      </c>
      <c r="L145" s="3">
        <v>0</v>
      </c>
      <c r="M145" s="3">
        <v>6.8186403066370787</v>
      </c>
      <c r="N145" s="3">
        <v>0</v>
      </c>
      <c r="O145" s="3">
        <v>6</v>
      </c>
      <c r="P145" s="3">
        <v>0</v>
      </c>
      <c r="Q145" s="3">
        <f t="shared" si="2"/>
        <v>0</v>
      </c>
      <c r="R145" s="2" t="s">
        <v>32</v>
      </c>
      <c r="S145" s="2">
        <f>H145/O145</f>
        <v>7.6983333333333333</v>
      </c>
      <c r="T145" s="2" t="s">
        <v>32</v>
      </c>
      <c r="U145" s="4">
        <v>8.3712889666098729</v>
      </c>
      <c r="V145" s="5">
        <v>43.904766554735183</v>
      </c>
      <c r="W145" s="5">
        <v>52.276055521345057</v>
      </c>
      <c r="X145" s="5">
        <v>2.9001760249346951E-2</v>
      </c>
      <c r="Y145" s="5">
        <v>6.8665928778279164E-2</v>
      </c>
      <c r="Z145" s="5">
        <v>9.7667689027626126E-2</v>
      </c>
      <c r="AA145" s="2">
        <v>78.787878787878782</v>
      </c>
    </row>
    <row r="146" spans="1:27">
      <c r="A146" t="s">
        <v>28</v>
      </c>
      <c r="B146">
        <v>145</v>
      </c>
      <c r="C146">
        <v>10</v>
      </c>
      <c r="D146">
        <v>27</v>
      </c>
      <c r="E146" t="s">
        <v>29</v>
      </c>
      <c r="F146" t="s">
        <v>30</v>
      </c>
      <c r="G146" s="2">
        <v>36.479999999999997</v>
      </c>
      <c r="H146" s="2" t="s">
        <v>31</v>
      </c>
      <c r="I146" s="2" t="s">
        <v>31</v>
      </c>
      <c r="J146" s="2">
        <v>0</v>
      </c>
      <c r="K146" s="2">
        <v>36.479999999999997</v>
      </c>
      <c r="L146" s="3">
        <v>100</v>
      </c>
      <c r="M146" s="3">
        <v>0</v>
      </c>
      <c r="N146" s="3">
        <v>6</v>
      </c>
      <c r="O146" s="3">
        <v>0</v>
      </c>
      <c r="P146" s="3">
        <v>0</v>
      </c>
      <c r="Q146" s="3">
        <f t="shared" si="2"/>
        <v>100</v>
      </c>
      <c r="R146" s="2">
        <f>G146/N146</f>
        <v>6.0799999999999992</v>
      </c>
      <c r="S146" s="2" t="s">
        <v>32</v>
      </c>
      <c r="T146" s="2" t="s">
        <v>32</v>
      </c>
      <c r="U146" s="4">
        <v>0.83828349384304113</v>
      </c>
      <c r="V146" s="5">
        <v>1.7423115079365083E-2</v>
      </c>
      <c r="W146" s="5">
        <v>0.85570660892240624</v>
      </c>
      <c r="X146" s="5">
        <v>2.3465155013989111E-3</v>
      </c>
      <c r="Y146" s="5">
        <v>-5.7157307302652387E-2</v>
      </c>
      <c r="Z146" s="5">
        <v>-5.4810791801253471E-2</v>
      </c>
      <c r="AA146" s="2">
        <v>77.22419928825623</v>
      </c>
    </row>
    <row r="147" spans="1:27">
      <c r="A147" t="s">
        <v>28</v>
      </c>
      <c r="B147">
        <v>146</v>
      </c>
      <c r="C147">
        <v>10</v>
      </c>
      <c r="D147">
        <v>27</v>
      </c>
      <c r="E147" t="s">
        <v>29</v>
      </c>
      <c r="F147" t="s">
        <v>33</v>
      </c>
      <c r="G147" s="2">
        <v>35.590000000000003</v>
      </c>
      <c r="H147" s="2" t="s">
        <v>31</v>
      </c>
      <c r="I147" s="2" t="s">
        <v>31</v>
      </c>
      <c r="J147" s="2">
        <v>0</v>
      </c>
      <c r="K147" s="2">
        <v>35.590000000000003</v>
      </c>
      <c r="L147" s="3">
        <v>100</v>
      </c>
      <c r="M147" s="3">
        <v>0</v>
      </c>
      <c r="N147" s="3">
        <v>5</v>
      </c>
      <c r="O147" s="3">
        <v>0</v>
      </c>
      <c r="P147" s="3">
        <v>0</v>
      </c>
      <c r="Q147" s="3">
        <f t="shared" si="2"/>
        <v>83.333333333333343</v>
      </c>
      <c r="R147" s="2">
        <f>G147/N147</f>
        <v>7.1180000000000003</v>
      </c>
      <c r="S147" s="2" t="s">
        <v>32</v>
      </c>
      <c r="T147" s="2" t="s">
        <v>32</v>
      </c>
      <c r="U147" s="4">
        <v>8.6812168285994495</v>
      </c>
      <c r="V147" s="5">
        <v>14.351410750553146</v>
      </c>
      <c r="W147" s="5">
        <v>23.032627579152596</v>
      </c>
      <c r="X147" s="5">
        <v>3.0074142776876825E-2</v>
      </c>
      <c r="Y147" s="5">
        <v>-1.4481815288770338E-2</v>
      </c>
      <c r="Z147" s="5">
        <v>1.5592327488106485E-2</v>
      </c>
      <c r="AA147" s="2">
        <v>79.197080291970806</v>
      </c>
    </row>
    <row r="148" spans="1:27">
      <c r="A148" t="s">
        <v>28</v>
      </c>
      <c r="B148">
        <v>147</v>
      </c>
      <c r="C148">
        <v>10</v>
      </c>
      <c r="D148">
        <v>27</v>
      </c>
      <c r="E148" t="s">
        <v>29</v>
      </c>
      <c r="F148" t="s">
        <v>34</v>
      </c>
      <c r="G148" s="2">
        <v>23.11</v>
      </c>
      <c r="H148" s="2" t="s">
        <v>31</v>
      </c>
      <c r="I148" s="2" t="s">
        <v>31</v>
      </c>
      <c r="J148" s="2">
        <v>0</v>
      </c>
      <c r="K148" s="2">
        <v>23.11</v>
      </c>
      <c r="L148" s="3">
        <v>100</v>
      </c>
      <c r="M148" s="3">
        <v>0</v>
      </c>
      <c r="N148" s="3">
        <v>4</v>
      </c>
      <c r="O148" s="3">
        <v>0</v>
      </c>
      <c r="P148" s="3">
        <v>0</v>
      </c>
      <c r="Q148" s="3">
        <f t="shared" si="2"/>
        <v>66.666666666666657</v>
      </c>
      <c r="R148" s="2">
        <f>G148/N148</f>
        <v>5.7774999999999999</v>
      </c>
      <c r="S148" s="2" t="s">
        <v>32</v>
      </c>
      <c r="T148" s="2" t="s">
        <v>32</v>
      </c>
      <c r="U148" s="4">
        <v>6.4562642773915551</v>
      </c>
      <c r="V148" s="5">
        <v>18.562727969357468</v>
      </c>
      <c r="W148" s="5">
        <v>25.018992246749022</v>
      </c>
      <c r="X148" s="5">
        <v>2.1493290929892082E-2</v>
      </c>
      <c r="Y148" s="5">
        <v>2.7875332032232542E-2</v>
      </c>
      <c r="Z148" s="5">
        <v>4.9368622962124624E-2</v>
      </c>
      <c r="AA148" s="2">
        <v>78.388278388278394</v>
      </c>
    </row>
    <row r="149" spans="1:27">
      <c r="A149" t="s">
        <v>28</v>
      </c>
      <c r="B149">
        <v>148</v>
      </c>
      <c r="C149">
        <v>10</v>
      </c>
      <c r="D149">
        <v>27</v>
      </c>
      <c r="E149" t="s">
        <v>29</v>
      </c>
      <c r="F149" t="s">
        <v>35</v>
      </c>
      <c r="G149" s="2">
        <v>25.84</v>
      </c>
      <c r="H149" s="2" t="s">
        <v>31</v>
      </c>
      <c r="I149" s="2" t="s">
        <v>31</v>
      </c>
      <c r="J149" s="2">
        <v>0.08</v>
      </c>
      <c r="K149" s="2">
        <v>25.919999999999998</v>
      </c>
      <c r="L149" s="3">
        <v>99.691358024691368</v>
      </c>
      <c r="M149" s="3">
        <v>0.30864197530864201</v>
      </c>
      <c r="N149" s="3">
        <v>2</v>
      </c>
      <c r="O149" s="3">
        <v>0</v>
      </c>
      <c r="P149" s="3">
        <v>0</v>
      </c>
      <c r="Q149" s="3">
        <f t="shared" si="2"/>
        <v>33.333333333333329</v>
      </c>
      <c r="R149" s="2">
        <f>G149/N149</f>
        <v>12.92</v>
      </c>
      <c r="S149" s="2" t="s">
        <v>32</v>
      </c>
      <c r="T149" s="2" t="s">
        <v>32</v>
      </c>
      <c r="U149" s="4">
        <v>1.5824940151509466</v>
      </c>
      <c r="V149" s="5">
        <v>15.04397676504694</v>
      </c>
      <c r="W149" s="5">
        <v>16.626470780197888</v>
      </c>
      <c r="X149" s="5">
        <v>4.2731226044288202E-3</v>
      </c>
      <c r="Y149" s="5">
        <v>1.9876217238793743E-2</v>
      </c>
      <c r="Z149" s="5">
        <v>2.4149339843222564E-2</v>
      </c>
      <c r="AA149" s="2">
        <v>78.82352941176471</v>
      </c>
    </row>
    <row r="150" spans="1:27">
      <c r="A150" t="s">
        <v>28</v>
      </c>
      <c r="B150">
        <v>149</v>
      </c>
      <c r="C150">
        <v>10</v>
      </c>
      <c r="D150">
        <v>27</v>
      </c>
      <c r="E150" t="s">
        <v>29</v>
      </c>
      <c r="F150" t="s">
        <v>36</v>
      </c>
      <c r="G150" s="2">
        <v>13.74</v>
      </c>
      <c r="H150" s="2" t="s">
        <v>31</v>
      </c>
      <c r="I150" s="2" t="s">
        <v>31</v>
      </c>
      <c r="J150" s="2">
        <v>0</v>
      </c>
      <c r="K150" s="2">
        <v>13.74</v>
      </c>
      <c r="L150" s="3">
        <v>100</v>
      </c>
      <c r="M150" s="3">
        <v>0</v>
      </c>
      <c r="N150" s="3">
        <v>1</v>
      </c>
      <c r="O150" s="3">
        <v>0</v>
      </c>
      <c r="P150" s="3">
        <v>0</v>
      </c>
      <c r="Q150" s="3">
        <f t="shared" si="2"/>
        <v>16.666666666666664</v>
      </c>
      <c r="R150" s="2">
        <f>G150/N150</f>
        <v>13.74</v>
      </c>
      <c r="S150" s="2" t="s">
        <v>32</v>
      </c>
      <c r="T150" s="2" t="s">
        <v>32</v>
      </c>
      <c r="U150" s="4">
        <v>8.6090995640469732</v>
      </c>
      <c r="V150" s="5">
        <v>20.480397078193619</v>
      </c>
      <c r="W150" s="5">
        <v>29.08949664224059</v>
      </c>
      <c r="X150" s="5">
        <v>2.9818829751049627E-2</v>
      </c>
      <c r="Y150" s="5">
        <v>-5.0440652574541929E-3</v>
      </c>
      <c r="Z150" s="5">
        <v>2.477476449359543E-2</v>
      </c>
      <c r="AA150" s="2">
        <v>81.496062992125971</v>
      </c>
    </row>
    <row r="151" spans="1:27">
      <c r="A151" t="s">
        <v>28</v>
      </c>
      <c r="B151">
        <v>150</v>
      </c>
      <c r="C151">
        <v>10</v>
      </c>
      <c r="D151">
        <v>27</v>
      </c>
      <c r="E151" t="s">
        <v>29</v>
      </c>
      <c r="F151" t="s">
        <v>37</v>
      </c>
      <c r="G151" s="2">
        <v>0</v>
      </c>
      <c r="H151" s="2" t="s">
        <v>31</v>
      </c>
      <c r="I151" s="2" t="s">
        <v>31</v>
      </c>
      <c r="J151" s="2">
        <v>0</v>
      </c>
      <c r="K151" s="2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f t="shared" si="2"/>
        <v>0</v>
      </c>
      <c r="R151" s="2" t="s">
        <v>32</v>
      </c>
      <c r="S151" s="2" t="s">
        <v>32</v>
      </c>
      <c r="T151" s="2" t="s">
        <v>32</v>
      </c>
      <c r="U151" s="4">
        <v>10.205210294994782</v>
      </c>
      <c r="V151" s="5">
        <v>85.674138252398251</v>
      </c>
      <c r="W151" s="5">
        <v>95.879348547393036</v>
      </c>
      <c r="X151" s="5">
        <v>3.2026945356885071E-2</v>
      </c>
      <c r="Y151" s="5">
        <v>-2.1985891049768409E-2</v>
      </c>
      <c r="Z151" s="5">
        <v>1.0041054307116671E-2</v>
      </c>
      <c r="AA151" s="2">
        <v>82.539682539682545</v>
      </c>
    </row>
    <row r="152" spans="1:27">
      <c r="A152" t="s">
        <v>28</v>
      </c>
      <c r="B152">
        <v>151</v>
      </c>
      <c r="C152">
        <v>10</v>
      </c>
      <c r="D152">
        <v>27</v>
      </c>
      <c r="E152" t="s">
        <v>39</v>
      </c>
      <c r="F152" t="s">
        <v>33</v>
      </c>
      <c r="G152" s="2">
        <v>13.05</v>
      </c>
      <c r="H152" s="2" t="s">
        <v>31</v>
      </c>
      <c r="I152" s="2">
        <v>63.14</v>
      </c>
      <c r="J152" s="2">
        <v>0</v>
      </c>
      <c r="K152" s="2">
        <v>76.19</v>
      </c>
      <c r="L152" s="3">
        <v>17.128232051450322</v>
      </c>
      <c r="M152" s="3">
        <v>0</v>
      </c>
      <c r="N152" s="3">
        <v>5</v>
      </c>
      <c r="O152" s="3">
        <v>0</v>
      </c>
      <c r="P152" s="3">
        <v>1</v>
      </c>
      <c r="Q152" s="3">
        <f t="shared" si="2"/>
        <v>83.333333333333343</v>
      </c>
      <c r="R152" s="2">
        <f>G152/N152</f>
        <v>2.6100000000000003</v>
      </c>
      <c r="S152" s="2" t="s">
        <v>32</v>
      </c>
      <c r="T152" s="2">
        <f>I152/P152</f>
        <v>63.14</v>
      </c>
      <c r="U152" s="4">
        <v>3.7327590040385408</v>
      </c>
      <c r="V152" s="5">
        <v>13.063894224144329</v>
      </c>
      <c r="W152" s="5">
        <v>16.796653228182869</v>
      </c>
      <c r="X152" s="5">
        <v>1.2893390759697719E-2</v>
      </c>
      <c r="Y152" s="5">
        <v>-3.6582174280932266E-2</v>
      </c>
      <c r="Z152" s="5">
        <v>-2.3688783521234553E-2</v>
      </c>
      <c r="AA152" s="2">
        <v>79.365079365079367</v>
      </c>
    </row>
    <row r="153" spans="1:27">
      <c r="A153" t="s">
        <v>28</v>
      </c>
      <c r="B153">
        <v>152</v>
      </c>
      <c r="C153">
        <v>10</v>
      </c>
      <c r="D153">
        <v>27</v>
      </c>
      <c r="E153" t="s">
        <v>39</v>
      </c>
      <c r="F153" t="s">
        <v>34</v>
      </c>
      <c r="G153" s="2">
        <v>1.52</v>
      </c>
      <c r="H153" s="2" t="s">
        <v>31</v>
      </c>
      <c r="I153" s="2">
        <v>68.56</v>
      </c>
      <c r="J153" s="2">
        <v>0</v>
      </c>
      <c r="K153" s="2">
        <v>70.08</v>
      </c>
      <c r="L153" s="3">
        <v>2.1689497716894981</v>
      </c>
      <c r="M153" s="3">
        <v>0</v>
      </c>
      <c r="N153" s="3">
        <v>4</v>
      </c>
      <c r="O153" s="3">
        <v>0</v>
      </c>
      <c r="P153" s="3">
        <v>2</v>
      </c>
      <c r="Q153" s="3">
        <f t="shared" si="2"/>
        <v>66.666666666666657</v>
      </c>
      <c r="R153" s="2">
        <f>G153/N153</f>
        <v>0.38</v>
      </c>
      <c r="S153" s="2" t="s">
        <v>32</v>
      </c>
      <c r="T153" s="2">
        <f>I153/P153</f>
        <v>34.28</v>
      </c>
      <c r="U153" s="4">
        <v>4.1496458117950255</v>
      </c>
      <c r="V153" s="5">
        <v>1.6280701754385972E-2</v>
      </c>
      <c r="W153" s="5">
        <v>4.1659265135494117</v>
      </c>
      <c r="X153" s="5">
        <v>1.4349606762040069E-2</v>
      </c>
      <c r="Y153" s="5">
        <v>-2.9197679093567255E-2</v>
      </c>
      <c r="Z153" s="5">
        <v>-1.4848072331527185E-2</v>
      </c>
      <c r="AA153" s="2">
        <v>75.431034482758633</v>
      </c>
    </row>
    <row r="154" spans="1:27">
      <c r="A154" t="s">
        <v>28</v>
      </c>
      <c r="B154">
        <v>153</v>
      </c>
      <c r="C154">
        <v>10</v>
      </c>
      <c r="D154">
        <v>27</v>
      </c>
      <c r="E154" t="s">
        <v>39</v>
      </c>
      <c r="F154" t="s">
        <v>35</v>
      </c>
      <c r="G154" s="2">
        <v>0.35</v>
      </c>
      <c r="H154" s="2" t="s">
        <v>31</v>
      </c>
      <c r="I154" s="2">
        <v>90.53</v>
      </c>
      <c r="J154" s="2">
        <v>0</v>
      </c>
      <c r="K154" s="2">
        <v>90.88</v>
      </c>
      <c r="L154" s="3">
        <v>0.38512323943661975</v>
      </c>
      <c r="M154" s="3">
        <v>0</v>
      </c>
      <c r="N154" s="3">
        <v>2</v>
      </c>
      <c r="O154" s="3">
        <v>0</v>
      </c>
      <c r="P154" s="3">
        <v>4</v>
      </c>
      <c r="Q154" s="3">
        <f t="shared" si="2"/>
        <v>33.333333333333329</v>
      </c>
      <c r="R154" s="2">
        <f>G154/N154</f>
        <v>0.17499999999999999</v>
      </c>
      <c r="S154" s="2" t="s">
        <v>32</v>
      </c>
      <c r="T154" s="2">
        <f>I154/P154</f>
        <v>22.6325</v>
      </c>
      <c r="U154" s="4">
        <v>2.5906380436784682</v>
      </c>
      <c r="V154" s="5">
        <v>12.157069843574371</v>
      </c>
      <c r="W154" s="5">
        <v>14.74770788725284</v>
      </c>
      <c r="X154" s="5">
        <v>8.722792914819243E-3</v>
      </c>
      <c r="Y154" s="5">
        <v>4.1815534910071825E-2</v>
      </c>
      <c r="Z154" s="5">
        <v>5.0538327824891073E-2</v>
      </c>
      <c r="AA154" s="2">
        <v>72.857142857142847</v>
      </c>
    </row>
    <row r="155" spans="1:27">
      <c r="A155" t="s">
        <v>28</v>
      </c>
      <c r="B155">
        <v>154</v>
      </c>
      <c r="C155">
        <v>10</v>
      </c>
      <c r="D155">
        <v>27</v>
      </c>
      <c r="E155" t="s">
        <v>39</v>
      </c>
      <c r="F155" t="s">
        <v>36</v>
      </c>
      <c r="G155" s="2">
        <v>2.2400000000000002</v>
      </c>
      <c r="H155" s="2" t="s">
        <v>31</v>
      </c>
      <c r="I155" s="2">
        <v>75.58</v>
      </c>
      <c r="J155" s="2">
        <v>0</v>
      </c>
      <c r="K155" s="2">
        <v>77.819999999999993</v>
      </c>
      <c r="L155" s="3">
        <v>2.8784374196864566</v>
      </c>
      <c r="M155" s="3">
        <v>0</v>
      </c>
      <c r="N155" s="3">
        <v>1</v>
      </c>
      <c r="O155" s="3">
        <v>0</v>
      </c>
      <c r="P155" s="3">
        <v>5</v>
      </c>
      <c r="Q155" s="3">
        <f t="shared" si="2"/>
        <v>16.666666666666664</v>
      </c>
      <c r="R155" s="2">
        <f>G155/N155</f>
        <v>2.2400000000000002</v>
      </c>
      <c r="S155" s="2" t="s">
        <v>32</v>
      </c>
      <c r="T155" s="2">
        <f>I155/P155</f>
        <v>15.116</v>
      </c>
      <c r="U155" s="4">
        <v>2.2082895317132945</v>
      </c>
      <c r="V155" s="5">
        <v>8.76425207705398</v>
      </c>
      <c r="W155" s="5">
        <v>10.972541608767274</v>
      </c>
      <c r="X155" s="5">
        <v>4.3095375851676353E-3</v>
      </c>
      <c r="Y155" s="5">
        <v>-5.0266724807997805E-3</v>
      </c>
      <c r="Z155" s="5">
        <v>-7.1713489563214453E-4</v>
      </c>
      <c r="AA155" s="2">
        <v>68.560606060606062</v>
      </c>
    </row>
    <row r="156" spans="1:27">
      <c r="A156" t="s">
        <v>28</v>
      </c>
      <c r="B156">
        <v>155</v>
      </c>
      <c r="C156">
        <v>10</v>
      </c>
      <c r="D156">
        <v>27</v>
      </c>
      <c r="E156" t="s">
        <v>39</v>
      </c>
      <c r="F156" t="s">
        <v>37</v>
      </c>
      <c r="G156" s="2" t="s">
        <v>31</v>
      </c>
      <c r="H156" s="2" t="s">
        <v>31</v>
      </c>
      <c r="I156" s="2">
        <v>81.010000000000005</v>
      </c>
      <c r="J156" s="2">
        <v>0</v>
      </c>
      <c r="K156" s="2">
        <v>81.010000000000005</v>
      </c>
      <c r="L156" s="3">
        <v>0</v>
      </c>
      <c r="M156" s="3">
        <v>0</v>
      </c>
      <c r="N156" s="3">
        <v>0</v>
      </c>
      <c r="O156" s="3">
        <v>0</v>
      </c>
      <c r="P156" s="3">
        <v>6</v>
      </c>
      <c r="Q156" s="3">
        <f t="shared" si="2"/>
        <v>0</v>
      </c>
      <c r="R156" s="2" t="s">
        <v>32</v>
      </c>
      <c r="S156" s="2" t="s">
        <v>32</v>
      </c>
      <c r="T156" s="2">
        <f>I156/P156</f>
        <v>13.501666666666667</v>
      </c>
      <c r="U156" s="4">
        <v>4.4565974478768675</v>
      </c>
      <c r="V156" s="5">
        <v>11.698164833632559</v>
      </c>
      <c r="W156" s="5">
        <v>16.154762281509427</v>
      </c>
      <c r="X156" s="5">
        <v>1.0944061495451463E-2</v>
      </c>
      <c r="Y156" s="5">
        <v>-0.11904401757347623</v>
      </c>
      <c r="Z156" s="5">
        <v>-0.10809995607802476</v>
      </c>
      <c r="AA156" s="2">
        <v>78.467153284671525</v>
      </c>
    </row>
    <row r="157" spans="1:27">
      <c r="A157" t="s">
        <v>28</v>
      </c>
      <c r="B157">
        <v>156</v>
      </c>
      <c r="C157">
        <v>10</v>
      </c>
      <c r="D157">
        <v>27</v>
      </c>
      <c r="E157" t="s">
        <v>40</v>
      </c>
      <c r="F157" t="s">
        <v>33</v>
      </c>
      <c r="G157" s="2">
        <v>30.94</v>
      </c>
      <c r="H157" s="2">
        <v>17.62</v>
      </c>
      <c r="I157" s="2" t="s">
        <v>31</v>
      </c>
      <c r="J157" s="2">
        <v>0</v>
      </c>
      <c r="K157" s="2">
        <v>48.56</v>
      </c>
      <c r="L157" s="3">
        <v>63.714991762767717</v>
      </c>
      <c r="M157" s="3">
        <v>0</v>
      </c>
      <c r="N157" s="3">
        <v>5</v>
      </c>
      <c r="O157" s="3">
        <v>1</v>
      </c>
      <c r="P157" s="3">
        <v>0</v>
      </c>
      <c r="Q157" s="3">
        <f t="shared" si="2"/>
        <v>83.333333333333343</v>
      </c>
      <c r="R157" s="2">
        <f>G157/N157</f>
        <v>6.1880000000000006</v>
      </c>
      <c r="S157" s="2">
        <f>H157/O157</f>
        <v>17.62</v>
      </c>
      <c r="T157" s="2" t="s">
        <v>42</v>
      </c>
      <c r="U157" s="4">
        <v>9.3698349425752578</v>
      </c>
      <c r="V157" s="5">
        <v>14.6534383258847</v>
      </c>
      <c r="W157" s="5">
        <v>24.02327326845996</v>
      </c>
      <c r="X157" s="5">
        <v>3.1168815749979133E-2</v>
      </c>
      <c r="Y157" s="5">
        <v>-0.21296329551595977</v>
      </c>
      <c r="Z157" s="5">
        <v>-0.18179447976598062</v>
      </c>
      <c r="AA157" s="2">
        <v>76.896551724137936</v>
      </c>
    </row>
    <row r="158" spans="1:27">
      <c r="A158" t="s">
        <v>28</v>
      </c>
      <c r="B158">
        <v>157</v>
      </c>
      <c r="C158">
        <v>10</v>
      </c>
      <c r="D158">
        <v>27</v>
      </c>
      <c r="E158" t="s">
        <v>40</v>
      </c>
      <c r="F158" t="s">
        <v>34</v>
      </c>
      <c r="G158" s="2">
        <v>17.88</v>
      </c>
      <c r="H158" s="2">
        <v>17.239999999999998</v>
      </c>
      <c r="I158" s="2" t="s">
        <v>31</v>
      </c>
      <c r="J158" s="2">
        <v>0</v>
      </c>
      <c r="K158" s="2">
        <v>35.119999999999997</v>
      </c>
      <c r="L158" s="3">
        <v>50.911161731207287</v>
      </c>
      <c r="M158" s="3">
        <v>0</v>
      </c>
      <c r="N158" s="3">
        <v>4</v>
      </c>
      <c r="O158" s="3">
        <v>2</v>
      </c>
      <c r="P158" s="3">
        <v>0</v>
      </c>
      <c r="Q158" s="3">
        <f t="shared" si="2"/>
        <v>66.666666666666657</v>
      </c>
      <c r="R158" s="2">
        <f>G158/N158</f>
        <v>4.47</v>
      </c>
      <c r="S158" s="2">
        <f>H158/O158</f>
        <v>8.6199999999999992</v>
      </c>
      <c r="T158" s="2" t="s">
        <v>32</v>
      </c>
      <c r="U158" s="4">
        <v>5.9930770499502302</v>
      </c>
      <c r="V158" s="5">
        <v>19.629091688162688</v>
      </c>
      <c r="W158" s="5">
        <v>25.622168738112919</v>
      </c>
      <c r="X158" s="5">
        <v>2.0496205034549412E-2</v>
      </c>
      <c r="Y158" s="5">
        <v>-5.561816080499063E-2</v>
      </c>
      <c r="Z158" s="5">
        <v>-3.5121955770441221E-2</v>
      </c>
      <c r="AA158" s="2">
        <v>79.527559055118118</v>
      </c>
    </row>
    <row r="159" spans="1:27">
      <c r="A159" t="s">
        <v>28</v>
      </c>
      <c r="B159">
        <v>158</v>
      </c>
      <c r="C159">
        <v>10</v>
      </c>
      <c r="D159">
        <v>27</v>
      </c>
      <c r="E159" t="s">
        <v>40</v>
      </c>
      <c r="F159" t="s">
        <v>35</v>
      </c>
      <c r="G159" s="2">
        <v>5.55</v>
      </c>
      <c r="H159" s="2">
        <v>33.590000000000003</v>
      </c>
      <c r="I159" s="2" t="s">
        <v>31</v>
      </c>
      <c r="J159" s="2">
        <v>0</v>
      </c>
      <c r="K159" s="2">
        <v>39.14</v>
      </c>
      <c r="L159" s="3">
        <v>14.179867143587121</v>
      </c>
      <c r="M159" s="3">
        <v>0</v>
      </c>
      <c r="N159" s="3">
        <v>2</v>
      </c>
      <c r="O159" s="3">
        <v>4</v>
      </c>
      <c r="P159" s="3">
        <v>0</v>
      </c>
      <c r="Q159" s="3">
        <f t="shared" si="2"/>
        <v>33.333333333333329</v>
      </c>
      <c r="R159" s="2">
        <f>G159/N159</f>
        <v>2.7749999999999999</v>
      </c>
      <c r="S159" s="2">
        <f>H159/O159</f>
        <v>8.3975000000000009</v>
      </c>
      <c r="T159" s="2" t="s">
        <v>32</v>
      </c>
      <c r="U159" s="4">
        <v>3.1221407669924255</v>
      </c>
      <c r="V159" s="5">
        <v>11.840191492229669</v>
      </c>
      <c r="W159" s="5">
        <v>14.962332259222094</v>
      </c>
      <c r="X159" s="5">
        <v>5.8360427204842882E-3</v>
      </c>
      <c r="Y159" s="5">
        <v>2.0174675928595801E-2</v>
      </c>
      <c r="Z159" s="5">
        <v>2.6010718649080087E-2</v>
      </c>
      <c r="AA159" s="2">
        <v>77.165354330708652</v>
      </c>
    </row>
    <row r="160" spans="1:27">
      <c r="A160" t="s">
        <v>28</v>
      </c>
      <c r="B160">
        <v>159</v>
      </c>
      <c r="C160">
        <v>10</v>
      </c>
      <c r="D160">
        <v>27</v>
      </c>
      <c r="E160" t="s">
        <v>40</v>
      </c>
      <c r="F160" t="s">
        <v>36</v>
      </c>
      <c r="G160" s="2">
        <v>8.8000000000000007</v>
      </c>
      <c r="H160" s="2">
        <v>25.81</v>
      </c>
      <c r="I160" s="2" t="s">
        <v>31</v>
      </c>
      <c r="J160" s="2">
        <v>0.45</v>
      </c>
      <c r="K160" s="2">
        <v>35.06</v>
      </c>
      <c r="L160" s="3">
        <v>25.099828864803197</v>
      </c>
      <c r="M160" s="3">
        <v>1.2835139760410725</v>
      </c>
      <c r="N160" s="3">
        <v>1</v>
      </c>
      <c r="O160" s="3">
        <v>5</v>
      </c>
      <c r="P160" s="3">
        <v>0</v>
      </c>
      <c r="Q160" s="3">
        <f t="shared" si="2"/>
        <v>16.666666666666664</v>
      </c>
      <c r="R160" s="2">
        <f>G160/N160</f>
        <v>8.8000000000000007</v>
      </c>
      <c r="S160" s="2">
        <f>H160/O160</f>
        <v>5.1619999999999999</v>
      </c>
      <c r="T160" s="2" t="s">
        <v>32</v>
      </c>
      <c r="U160" s="4">
        <v>11.101188032181604</v>
      </c>
      <c r="V160" s="5">
        <v>17.558275368117148</v>
      </c>
      <c r="W160" s="5">
        <v>28.659463400298751</v>
      </c>
      <c r="X160" s="5">
        <v>3.5159278620513608E-2</v>
      </c>
      <c r="Y160" s="5">
        <v>1.1502790934617289E-2</v>
      </c>
      <c r="Z160" s="5">
        <v>4.6662069555130893E-2</v>
      </c>
      <c r="AA160" s="2">
        <v>80.344827586206904</v>
      </c>
    </row>
    <row r="161" spans="1:27">
      <c r="A161" t="s">
        <v>28</v>
      </c>
      <c r="B161">
        <v>160</v>
      </c>
      <c r="C161">
        <v>10</v>
      </c>
      <c r="D161">
        <v>27</v>
      </c>
      <c r="E161" t="s">
        <v>40</v>
      </c>
      <c r="F161" t="s">
        <v>37</v>
      </c>
      <c r="G161" s="2" t="s">
        <v>31</v>
      </c>
      <c r="H161" s="2">
        <v>48.47</v>
      </c>
      <c r="I161" s="2" t="s">
        <v>31</v>
      </c>
      <c r="J161" s="2">
        <v>0</v>
      </c>
      <c r="K161" s="2">
        <v>48.47</v>
      </c>
      <c r="L161" s="3">
        <v>0</v>
      </c>
      <c r="M161" s="3">
        <v>0</v>
      </c>
      <c r="N161" s="3">
        <v>0</v>
      </c>
      <c r="O161" s="3">
        <v>6</v>
      </c>
      <c r="P161" s="3">
        <v>0</v>
      </c>
      <c r="Q161" s="3">
        <f t="shared" si="2"/>
        <v>0</v>
      </c>
      <c r="R161" s="2" t="s">
        <v>32</v>
      </c>
      <c r="S161" s="2">
        <f>H161/O161</f>
        <v>8.0783333333333331</v>
      </c>
      <c r="T161" s="2" t="s">
        <v>32</v>
      </c>
      <c r="U161" s="4">
        <v>2.7199888019061698</v>
      </c>
      <c r="V161" s="5">
        <v>6.2844664172559286</v>
      </c>
      <c r="W161" s="5">
        <v>9.0044552191620983</v>
      </c>
      <c r="X161" s="5">
        <v>9.2540777811573483E-3</v>
      </c>
      <c r="Y161" s="5">
        <v>-1.6228944351327493E-2</v>
      </c>
      <c r="Z161" s="5">
        <v>-6.9748665701701452E-3</v>
      </c>
      <c r="AA161" s="2">
        <v>81.938325991189416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e4nps</vt:lpstr>
      <vt:lpstr>e4ps</vt:lpstr>
      <vt:lpstr>e4n</vt:lpstr>
      <vt:lpstr>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dcterms:created xsi:type="dcterms:W3CDTF">2012-03-05T15:25:08Z</dcterms:created>
  <dcterms:modified xsi:type="dcterms:W3CDTF">2012-03-05T15:40:49Z</dcterms:modified>
</cp:coreProperties>
</file>