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Default Extension="jpeg" ContentType="image/jpeg"/>
  <Default Extension="vml" ContentType="application/vnd.openxmlformats-officedocument.vmlDrawing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60" yWindow="-80" windowWidth="20560" windowHeight="15400" tabRatio="621" activeTab="3"/>
  </bookViews>
  <sheets>
    <sheet name="for analysisA" sheetId="1" r:id="rId1"/>
    <sheet name="for analysisB" sheetId="3" r:id="rId2"/>
    <sheet name="for analysisC" sheetId="5" r:id="rId3"/>
    <sheet name="meansA" sheetId="2" r:id="rId4"/>
    <sheet name="meansB" sheetId="4" r:id="rId5"/>
    <sheet name="meansC" sheetId="6" r:id="rId6"/>
  </sheets>
  <definedNames>
    <definedName name="_xlnm._FilterDatabase" localSheetId="0" hidden="1">'for analysisA'!$A$1:$E$1</definedName>
    <definedName name="_xlnm._FilterDatabase" localSheetId="1" hidden="1">'for analysisB'!$A$1:$H$1</definedName>
    <definedName name="_xlnm._FilterDatabase" localSheetId="2" hidden="1">'for analysisC'!$A$1:$H$1</definedName>
    <definedName name="_xlnm._FilterDatabase" localSheetId="4" hidden="1">meansB!$A$4:$G$4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92" i="3"/>
  <c r="K92"/>
  <c r="I92"/>
  <c r="J3"/>
  <c r="K3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K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2"/>
  <c r="I10" i="2"/>
  <c r="I9"/>
  <c r="I6"/>
  <c r="I5"/>
  <c r="J9"/>
  <c r="K9"/>
  <c r="J5"/>
  <c r="J10"/>
  <c r="K10"/>
  <c r="K6"/>
  <c r="K5"/>
  <c r="J6"/>
  <c r="K21" i="4"/>
  <c r="K22"/>
  <c r="K19"/>
  <c r="K18"/>
  <c r="J17"/>
  <c r="J20"/>
  <c r="I20"/>
  <c r="I21"/>
  <c r="J21"/>
  <c r="J18"/>
</calcChain>
</file>

<file path=xl/sharedStrings.xml><?xml version="1.0" encoding="utf-8"?>
<sst xmlns="http://schemas.openxmlformats.org/spreadsheetml/2006/main" count="910" uniqueCount="41">
  <si>
    <t>analysisB means</t>
    <phoneticPr fontId="2" type="noConversion"/>
  </si>
  <si>
    <t>analysisC means</t>
    <phoneticPr fontId="2" type="noConversion"/>
  </si>
  <si>
    <t>assay id</t>
    <phoneticPr fontId="2" type="noConversion"/>
  </si>
  <si>
    <t>fbio</t>
  </si>
  <si>
    <t>gbio</t>
  </si>
  <si>
    <t>sbio</t>
  </si>
  <si>
    <t>id</t>
  </si>
  <si>
    <t>bk</t>
  </si>
  <si>
    <t>plt</t>
  </si>
  <si>
    <t>ntrt</t>
  </si>
  <si>
    <t>mbio</t>
  </si>
  <si>
    <t>M</t>
  </si>
  <si>
    <t>C</t>
  </si>
  <si>
    <t>MN</t>
  </si>
  <si>
    <t>NHN</t>
  </si>
  <si>
    <t>NO</t>
  </si>
  <si>
    <t>natbio</t>
  </si>
  <si>
    <t>fbio</t>
    <phoneticPr fontId="2" type="noConversion"/>
  </si>
  <si>
    <t>gbio</t>
    <phoneticPr fontId="2" type="noConversion"/>
  </si>
  <si>
    <t>sbio</t>
    <phoneticPr fontId="2" type="noConversion"/>
  </si>
  <si>
    <t>N</t>
  </si>
  <si>
    <t>id</t>
    <phoneticPr fontId="2" type="noConversion"/>
  </si>
  <si>
    <t>fxnlgrp</t>
  </si>
  <si>
    <t>cnratio</t>
  </si>
  <si>
    <t>nue</t>
  </si>
  <si>
    <t>F</t>
  </si>
  <si>
    <t>G</t>
  </si>
  <si>
    <t>S</t>
  </si>
  <si>
    <t>MV</t>
  </si>
  <si>
    <t>nue</t>
    <phoneticPr fontId="2" type="noConversion"/>
  </si>
  <si>
    <t>avg</t>
  </si>
  <si>
    <t>count</t>
  </si>
  <si>
    <t>stdev</t>
  </si>
  <si>
    <t>se</t>
  </si>
  <si>
    <t>data</t>
  </si>
  <si>
    <t>Greenhouse</t>
  </si>
  <si>
    <t>Greenhouse</t>
    <phoneticPr fontId="2" type="noConversion"/>
  </si>
  <si>
    <t>analysisA means</t>
    <phoneticPr fontId="2" type="noConversion"/>
  </si>
  <si>
    <t>fper</t>
    <phoneticPr fontId="2" type="noConversion"/>
  </si>
  <si>
    <t>gper</t>
    <phoneticPr fontId="2" type="noConversion"/>
  </si>
  <si>
    <t>sper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</si>
</sst>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10"/>
      <name val="Verdana"/>
    </font>
    <font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91"/>
  <sheetViews>
    <sheetView workbookViewId="0">
      <selection activeCell="G26" sqref="G26"/>
    </sheetView>
  </sheetViews>
  <sheetFormatPr baseColWidth="10" defaultRowHeight="13"/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>
      <c r="A2">
        <v>9</v>
      </c>
      <c r="B2">
        <v>1</v>
      </c>
      <c r="C2" t="s">
        <v>11</v>
      </c>
      <c r="D2" t="s">
        <v>12</v>
      </c>
      <c r="E2">
        <v>4.1989999999999998</v>
      </c>
    </row>
    <row r="3" spans="1:5">
      <c r="A3">
        <v>21</v>
      </c>
      <c r="B3">
        <v>2</v>
      </c>
      <c r="C3" t="s">
        <v>11</v>
      </c>
      <c r="D3" t="s">
        <v>12</v>
      </c>
      <c r="E3">
        <v>4.0412999999999997</v>
      </c>
    </row>
    <row r="4" spans="1:5">
      <c r="A4">
        <v>33</v>
      </c>
      <c r="B4">
        <v>3</v>
      </c>
      <c r="C4" t="s">
        <v>11</v>
      </c>
      <c r="D4" t="s">
        <v>12</v>
      </c>
      <c r="E4">
        <v>5.3529999999999998</v>
      </c>
    </row>
    <row r="5" spans="1:5">
      <c r="A5">
        <v>45</v>
      </c>
      <c r="B5">
        <v>4</v>
      </c>
      <c r="C5" t="s">
        <v>11</v>
      </c>
      <c r="D5" t="s">
        <v>12</v>
      </c>
      <c r="E5">
        <v>5.4489999999999998</v>
      </c>
    </row>
    <row r="6" spans="1:5">
      <c r="A6">
        <v>57</v>
      </c>
      <c r="B6">
        <v>5</v>
      </c>
      <c r="C6" t="s">
        <v>11</v>
      </c>
      <c r="D6" t="s">
        <v>12</v>
      </c>
      <c r="E6">
        <v>3.8719999999999999</v>
      </c>
    </row>
    <row r="7" spans="1:5">
      <c r="A7">
        <v>69</v>
      </c>
      <c r="B7">
        <v>6</v>
      </c>
      <c r="C7" t="s">
        <v>11</v>
      </c>
      <c r="D7" t="s">
        <v>12</v>
      </c>
      <c r="E7">
        <v>4.8659999999999997</v>
      </c>
    </row>
    <row r="8" spans="1:5">
      <c r="A8">
        <v>81</v>
      </c>
      <c r="B8">
        <v>7</v>
      </c>
      <c r="C8" t="s">
        <v>11</v>
      </c>
      <c r="D8" t="s">
        <v>12</v>
      </c>
      <c r="E8">
        <v>3.7440000000000002</v>
      </c>
    </row>
    <row r="9" spans="1:5">
      <c r="A9">
        <v>93</v>
      </c>
      <c r="B9">
        <v>8</v>
      </c>
      <c r="C9" t="s">
        <v>11</v>
      </c>
      <c r="D9" t="s">
        <v>12</v>
      </c>
      <c r="E9">
        <v>4.9212999999999996</v>
      </c>
    </row>
    <row r="10" spans="1:5">
      <c r="A10">
        <v>105</v>
      </c>
      <c r="B10">
        <v>9</v>
      </c>
      <c r="C10" t="s">
        <v>11</v>
      </c>
      <c r="D10" t="s">
        <v>12</v>
      </c>
      <c r="E10">
        <v>3.6819999999999999</v>
      </c>
    </row>
    <row r="11" spans="1:5">
      <c r="A11">
        <v>117</v>
      </c>
      <c r="B11">
        <v>10</v>
      </c>
      <c r="C11" t="s">
        <v>11</v>
      </c>
      <c r="D11" t="s">
        <v>12</v>
      </c>
      <c r="E11">
        <v>3.4009999999999998</v>
      </c>
    </row>
    <row r="12" spans="1:5">
      <c r="A12">
        <v>129</v>
      </c>
      <c r="B12">
        <v>11</v>
      </c>
      <c r="C12" t="s">
        <v>11</v>
      </c>
      <c r="D12" t="s">
        <v>12</v>
      </c>
      <c r="E12">
        <v>5.0910000000000002</v>
      </c>
    </row>
    <row r="13" spans="1:5">
      <c r="A13">
        <v>141</v>
      </c>
      <c r="B13">
        <v>12</v>
      </c>
      <c r="C13" t="s">
        <v>11</v>
      </c>
      <c r="D13" t="s">
        <v>12</v>
      </c>
      <c r="E13">
        <v>4.4059999999999997</v>
      </c>
    </row>
    <row r="14" spans="1:5">
      <c r="A14">
        <v>153</v>
      </c>
      <c r="B14">
        <v>13</v>
      </c>
      <c r="C14" t="s">
        <v>11</v>
      </c>
      <c r="D14" t="s">
        <v>12</v>
      </c>
      <c r="E14">
        <v>4.2141000000000002</v>
      </c>
    </row>
    <row r="15" spans="1:5">
      <c r="A15">
        <v>165</v>
      </c>
      <c r="B15">
        <v>14</v>
      </c>
      <c r="C15" t="s">
        <v>11</v>
      </c>
      <c r="D15" t="s">
        <v>12</v>
      </c>
      <c r="E15">
        <v>3.8290000000000002</v>
      </c>
    </row>
    <row r="16" spans="1:5">
      <c r="A16">
        <v>177</v>
      </c>
      <c r="B16">
        <v>15</v>
      </c>
      <c r="C16" t="s">
        <v>11</v>
      </c>
      <c r="D16" t="s">
        <v>12</v>
      </c>
      <c r="E16">
        <v>4.2960000000000003</v>
      </c>
    </row>
    <row r="17" spans="1:5">
      <c r="A17">
        <v>5</v>
      </c>
      <c r="B17">
        <v>1</v>
      </c>
      <c r="C17" t="s">
        <v>13</v>
      </c>
      <c r="D17" t="s">
        <v>12</v>
      </c>
      <c r="E17">
        <v>3.1589999999999998</v>
      </c>
    </row>
    <row r="18" spans="1:5">
      <c r="A18">
        <v>17</v>
      </c>
      <c r="B18">
        <v>2</v>
      </c>
      <c r="C18" t="s">
        <v>13</v>
      </c>
      <c r="D18" t="s">
        <v>12</v>
      </c>
      <c r="E18">
        <v>2.1819999999999999</v>
      </c>
    </row>
    <row r="19" spans="1:5">
      <c r="A19">
        <v>29</v>
      </c>
      <c r="B19">
        <v>3</v>
      </c>
      <c r="C19" t="s">
        <v>13</v>
      </c>
      <c r="D19" t="s">
        <v>12</v>
      </c>
      <c r="E19">
        <v>3.2850000000000001</v>
      </c>
    </row>
    <row r="20" spans="1:5">
      <c r="A20">
        <v>41</v>
      </c>
      <c r="B20">
        <v>4</v>
      </c>
      <c r="C20" t="s">
        <v>13</v>
      </c>
      <c r="D20" t="s">
        <v>12</v>
      </c>
      <c r="E20">
        <v>3.2120000000000002</v>
      </c>
    </row>
    <row r="21" spans="1:5">
      <c r="A21">
        <v>53</v>
      </c>
      <c r="B21">
        <v>5</v>
      </c>
      <c r="C21" t="s">
        <v>13</v>
      </c>
      <c r="D21" t="s">
        <v>12</v>
      </c>
      <c r="E21">
        <v>3.2229999999999999</v>
      </c>
    </row>
    <row r="22" spans="1:5">
      <c r="A22">
        <v>65</v>
      </c>
      <c r="B22">
        <v>6</v>
      </c>
      <c r="C22" t="s">
        <v>13</v>
      </c>
      <c r="D22" t="s">
        <v>12</v>
      </c>
      <c r="E22">
        <v>2.6389999999999998</v>
      </c>
    </row>
    <row r="23" spans="1:5">
      <c r="A23">
        <v>77</v>
      </c>
      <c r="B23">
        <v>7</v>
      </c>
      <c r="C23" t="s">
        <v>13</v>
      </c>
      <c r="D23" t="s">
        <v>12</v>
      </c>
      <c r="E23">
        <v>1.74</v>
      </c>
    </row>
    <row r="24" spans="1:5">
      <c r="A24">
        <v>89</v>
      </c>
      <c r="B24">
        <v>8</v>
      </c>
      <c r="C24" t="s">
        <v>13</v>
      </c>
      <c r="D24" t="s">
        <v>12</v>
      </c>
      <c r="E24">
        <v>4.2300000000000004</v>
      </c>
    </row>
    <row r="25" spans="1:5">
      <c r="A25">
        <v>101</v>
      </c>
      <c r="B25">
        <v>9</v>
      </c>
      <c r="C25" t="s">
        <v>13</v>
      </c>
      <c r="D25" t="s">
        <v>12</v>
      </c>
      <c r="E25">
        <v>2.0590000000000002</v>
      </c>
    </row>
    <row r="26" spans="1:5">
      <c r="A26">
        <v>113</v>
      </c>
      <c r="B26">
        <v>10</v>
      </c>
      <c r="C26" t="s">
        <v>13</v>
      </c>
      <c r="D26" t="s">
        <v>12</v>
      </c>
      <c r="E26">
        <v>1.1619999999999999</v>
      </c>
    </row>
    <row r="27" spans="1:5">
      <c r="A27">
        <v>125</v>
      </c>
      <c r="B27">
        <v>11</v>
      </c>
      <c r="C27" t="s">
        <v>13</v>
      </c>
      <c r="D27" t="s">
        <v>12</v>
      </c>
      <c r="E27">
        <v>2.0409999999999999</v>
      </c>
    </row>
    <row r="28" spans="1:5">
      <c r="A28">
        <v>137</v>
      </c>
      <c r="B28">
        <v>12</v>
      </c>
      <c r="C28" t="s">
        <v>13</v>
      </c>
      <c r="D28" t="s">
        <v>12</v>
      </c>
      <c r="E28">
        <v>3.5259</v>
      </c>
    </row>
    <row r="29" spans="1:5">
      <c r="A29">
        <v>149</v>
      </c>
      <c r="B29">
        <v>13</v>
      </c>
      <c r="C29" t="s">
        <v>13</v>
      </c>
      <c r="D29" t="s">
        <v>12</v>
      </c>
      <c r="E29">
        <v>2.7382</v>
      </c>
    </row>
    <row r="30" spans="1:5">
      <c r="A30">
        <v>161</v>
      </c>
      <c r="B30">
        <v>14</v>
      </c>
      <c r="C30" t="s">
        <v>13</v>
      </c>
      <c r="D30" t="s">
        <v>12</v>
      </c>
      <c r="E30">
        <v>3.093</v>
      </c>
    </row>
    <row r="31" spans="1:5">
      <c r="A31">
        <v>173</v>
      </c>
      <c r="B31">
        <v>15</v>
      </c>
      <c r="C31" t="s">
        <v>13</v>
      </c>
      <c r="D31" t="s">
        <v>12</v>
      </c>
      <c r="E31">
        <v>3.2210000000000001</v>
      </c>
    </row>
    <row r="32" spans="1:5">
      <c r="A32">
        <v>11</v>
      </c>
      <c r="B32">
        <v>1</v>
      </c>
      <c r="C32" t="s">
        <v>11</v>
      </c>
      <c r="D32" t="s">
        <v>14</v>
      </c>
      <c r="E32">
        <v>7.4009999999999998</v>
      </c>
    </row>
    <row r="33" spans="1:5">
      <c r="A33">
        <v>23</v>
      </c>
      <c r="B33">
        <v>2</v>
      </c>
      <c r="C33" t="s">
        <v>11</v>
      </c>
      <c r="D33" t="s">
        <v>14</v>
      </c>
      <c r="E33">
        <v>5.7455999999999996</v>
      </c>
    </row>
    <row r="34" spans="1:5">
      <c r="A34">
        <v>35</v>
      </c>
      <c r="B34">
        <v>3</v>
      </c>
      <c r="C34" t="s">
        <v>11</v>
      </c>
      <c r="D34" t="s">
        <v>14</v>
      </c>
      <c r="E34">
        <v>7.0709999999999997</v>
      </c>
    </row>
    <row r="35" spans="1:5">
      <c r="A35">
        <v>47</v>
      </c>
      <c r="B35">
        <v>4</v>
      </c>
      <c r="C35" t="s">
        <v>11</v>
      </c>
      <c r="D35" t="s">
        <v>14</v>
      </c>
      <c r="E35">
        <v>7.1970000000000001</v>
      </c>
    </row>
    <row r="36" spans="1:5">
      <c r="A36">
        <v>59</v>
      </c>
      <c r="B36">
        <v>5</v>
      </c>
      <c r="C36" t="s">
        <v>11</v>
      </c>
      <c r="D36" t="s">
        <v>14</v>
      </c>
      <c r="E36">
        <v>7.16</v>
      </c>
    </row>
    <row r="37" spans="1:5">
      <c r="A37">
        <v>71</v>
      </c>
      <c r="B37">
        <v>6</v>
      </c>
      <c r="C37" t="s">
        <v>11</v>
      </c>
      <c r="D37" t="s">
        <v>14</v>
      </c>
      <c r="E37">
        <v>6.5739999999999998</v>
      </c>
    </row>
    <row r="38" spans="1:5">
      <c r="A38">
        <v>83</v>
      </c>
      <c r="B38">
        <v>7</v>
      </c>
      <c r="C38" t="s">
        <v>11</v>
      </c>
      <c r="D38" t="s">
        <v>14</v>
      </c>
      <c r="E38">
        <v>5.742</v>
      </c>
    </row>
    <row r="39" spans="1:5">
      <c r="A39">
        <v>95</v>
      </c>
      <c r="B39">
        <v>8</v>
      </c>
      <c r="C39" t="s">
        <v>11</v>
      </c>
      <c r="D39" t="s">
        <v>14</v>
      </c>
      <c r="E39">
        <v>5.9954999999999998</v>
      </c>
    </row>
    <row r="40" spans="1:5">
      <c r="A40">
        <v>107</v>
      </c>
      <c r="B40">
        <v>9</v>
      </c>
      <c r="C40" t="s">
        <v>11</v>
      </c>
      <c r="D40" t="s">
        <v>14</v>
      </c>
      <c r="E40">
        <v>6.15</v>
      </c>
    </row>
    <row r="41" spans="1:5">
      <c r="A41">
        <v>119</v>
      </c>
      <c r="B41">
        <v>10</v>
      </c>
      <c r="C41" t="s">
        <v>11</v>
      </c>
      <c r="D41" t="s">
        <v>14</v>
      </c>
      <c r="E41">
        <v>5.6790000000000003</v>
      </c>
    </row>
    <row r="42" spans="1:5">
      <c r="A42">
        <v>131</v>
      </c>
      <c r="B42">
        <v>11</v>
      </c>
      <c r="C42" t="s">
        <v>11</v>
      </c>
      <c r="D42" t="s">
        <v>14</v>
      </c>
      <c r="E42">
        <v>5.7009999999999996</v>
      </c>
    </row>
    <row r="43" spans="1:5">
      <c r="A43">
        <v>143</v>
      </c>
      <c r="B43">
        <v>12</v>
      </c>
      <c r="C43" t="s">
        <v>11</v>
      </c>
      <c r="D43" t="s">
        <v>14</v>
      </c>
      <c r="E43">
        <v>7.8186999999999998</v>
      </c>
    </row>
    <row r="44" spans="1:5">
      <c r="A44">
        <v>155</v>
      </c>
      <c r="B44">
        <v>13</v>
      </c>
      <c r="C44" t="s">
        <v>11</v>
      </c>
      <c r="D44" t="s">
        <v>14</v>
      </c>
      <c r="E44">
        <v>6.7359999999999998</v>
      </c>
    </row>
    <row r="45" spans="1:5">
      <c r="A45">
        <v>167</v>
      </c>
      <c r="B45">
        <v>14</v>
      </c>
      <c r="C45" t="s">
        <v>11</v>
      </c>
      <c r="D45" t="s">
        <v>14</v>
      </c>
      <c r="E45">
        <v>6.7140000000000004</v>
      </c>
    </row>
    <row r="46" spans="1:5">
      <c r="A46">
        <v>179</v>
      </c>
      <c r="B46">
        <v>15</v>
      </c>
      <c r="C46" t="s">
        <v>11</v>
      </c>
      <c r="D46" t="s">
        <v>14</v>
      </c>
      <c r="E46">
        <v>5.95</v>
      </c>
    </row>
    <row r="47" spans="1:5">
      <c r="A47">
        <v>7</v>
      </c>
      <c r="B47">
        <v>1</v>
      </c>
      <c r="C47" t="s">
        <v>13</v>
      </c>
      <c r="D47" t="s">
        <v>14</v>
      </c>
      <c r="E47">
        <v>4.3540000000000001</v>
      </c>
    </row>
    <row r="48" spans="1:5">
      <c r="A48">
        <v>19</v>
      </c>
      <c r="B48">
        <v>2</v>
      </c>
      <c r="C48" t="s">
        <v>13</v>
      </c>
      <c r="D48" t="s">
        <v>14</v>
      </c>
      <c r="E48">
        <v>4.0049000000000001</v>
      </c>
    </row>
    <row r="49" spans="1:5">
      <c r="A49">
        <v>31</v>
      </c>
      <c r="B49">
        <v>3</v>
      </c>
      <c r="C49" t="s">
        <v>13</v>
      </c>
      <c r="D49" t="s">
        <v>14</v>
      </c>
      <c r="E49">
        <v>2.7919999999999998</v>
      </c>
    </row>
    <row r="50" spans="1:5">
      <c r="A50">
        <v>43</v>
      </c>
      <c r="B50">
        <v>4</v>
      </c>
      <c r="C50" t="s">
        <v>13</v>
      </c>
      <c r="D50" t="s">
        <v>14</v>
      </c>
      <c r="E50">
        <v>4.2699999999999996</v>
      </c>
    </row>
    <row r="51" spans="1:5">
      <c r="A51">
        <v>55</v>
      </c>
      <c r="B51">
        <v>5</v>
      </c>
      <c r="C51" t="s">
        <v>13</v>
      </c>
      <c r="D51" t="s">
        <v>14</v>
      </c>
      <c r="E51">
        <v>5.4016999999999999</v>
      </c>
    </row>
    <row r="52" spans="1:5">
      <c r="A52">
        <v>67</v>
      </c>
      <c r="B52">
        <v>6</v>
      </c>
      <c r="C52" t="s">
        <v>13</v>
      </c>
      <c r="D52" t="s">
        <v>14</v>
      </c>
      <c r="E52">
        <v>5.0620000000000003</v>
      </c>
    </row>
    <row r="53" spans="1:5">
      <c r="A53">
        <v>79</v>
      </c>
      <c r="B53">
        <v>7</v>
      </c>
      <c r="C53" t="s">
        <v>13</v>
      </c>
      <c r="D53" t="s">
        <v>14</v>
      </c>
      <c r="E53">
        <v>3.5933000000000002</v>
      </c>
    </row>
    <row r="54" spans="1:5">
      <c r="A54">
        <v>91</v>
      </c>
      <c r="B54">
        <v>8</v>
      </c>
      <c r="C54" t="s">
        <v>13</v>
      </c>
      <c r="D54" t="s">
        <v>14</v>
      </c>
      <c r="E54">
        <v>5.226</v>
      </c>
    </row>
    <row r="55" spans="1:5">
      <c r="A55">
        <v>103</v>
      </c>
      <c r="B55">
        <v>9</v>
      </c>
      <c r="C55" t="s">
        <v>13</v>
      </c>
      <c r="D55" t="s">
        <v>14</v>
      </c>
      <c r="E55">
        <v>4.4980000000000002</v>
      </c>
    </row>
    <row r="56" spans="1:5">
      <c r="A56">
        <v>115</v>
      </c>
      <c r="B56">
        <v>10</v>
      </c>
      <c r="C56" t="s">
        <v>13</v>
      </c>
      <c r="D56" t="s">
        <v>14</v>
      </c>
      <c r="E56">
        <v>4.4269999999999996</v>
      </c>
    </row>
    <row r="57" spans="1:5">
      <c r="A57">
        <v>127</v>
      </c>
      <c r="B57">
        <v>11</v>
      </c>
      <c r="C57" t="s">
        <v>13</v>
      </c>
      <c r="D57" t="s">
        <v>14</v>
      </c>
      <c r="E57">
        <v>4.5869999999999997</v>
      </c>
    </row>
    <row r="58" spans="1:5">
      <c r="A58">
        <v>139</v>
      </c>
      <c r="B58">
        <v>12</v>
      </c>
      <c r="C58" t="s">
        <v>13</v>
      </c>
      <c r="D58" t="s">
        <v>14</v>
      </c>
      <c r="E58">
        <v>5.4509999999999996</v>
      </c>
    </row>
    <row r="59" spans="1:5">
      <c r="A59">
        <v>151</v>
      </c>
      <c r="B59">
        <v>13</v>
      </c>
      <c r="C59" t="s">
        <v>13</v>
      </c>
      <c r="D59" t="s">
        <v>14</v>
      </c>
      <c r="E59">
        <v>3.6589999999999998</v>
      </c>
    </row>
    <row r="60" spans="1:5">
      <c r="A60">
        <v>163</v>
      </c>
      <c r="B60">
        <v>14</v>
      </c>
      <c r="C60" t="s">
        <v>13</v>
      </c>
      <c r="D60" t="s">
        <v>14</v>
      </c>
      <c r="E60">
        <v>2.4460000000000002</v>
      </c>
    </row>
    <row r="61" spans="1:5">
      <c r="A61">
        <v>175</v>
      </c>
      <c r="B61">
        <v>15</v>
      </c>
      <c r="C61" t="s">
        <v>13</v>
      </c>
      <c r="D61" t="s">
        <v>14</v>
      </c>
      <c r="E61">
        <v>4.5110000000000001</v>
      </c>
    </row>
    <row r="62" spans="1:5">
      <c r="A62">
        <v>12</v>
      </c>
      <c r="B62">
        <v>1</v>
      </c>
      <c r="C62" t="s">
        <v>11</v>
      </c>
      <c r="D62" t="s">
        <v>15</v>
      </c>
      <c r="E62">
        <v>8.1910000000000007</v>
      </c>
    </row>
    <row r="63" spans="1:5">
      <c r="A63">
        <v>24</v>
      </c>
      <c r="B63">
        <v>2</v>
      </c>
      <c r="C63" t="s">
        <v>11</v>
      </c>
      <c r="D63" t="s">
        <v>15</v>
      </c>
      <c r="E63">
        <v>7.7140000000000004</v>
      </c>
    </row>
    <row r="64" spans="1:5">
      <c r="A64">
        <v>36</v>
      </c>
      <c r="B64">
        <v>3</v>
      </c>
      <c r="C64" t="s">
        <v>11</v>
      </c>
      <c r="D64" t="s">
        <v>15</v>
      </c>
      <c r="E64">
        <v>6.8460000000000001</v>
      </c>
    </row>
    <row r="65" spans="1:5">
      <c r="A65">
        <v>48</v>
      </c>
      <c r="B65">
        <v>4</v>
      </c>
      <c r="C65" t="s">
        <v>11</v>
      </c>
      <c r="D65" t="s">
        <v>15</v>
      </c>
      <c r="E65">
        <v>8.0109999999999992</v>
      </c>
    </row>
    <row r="66" spans="1:5">
      <c r="A66">
        <v>60</v>
      </c>
      <c r="B66">
        <v>5</v>
      </c>
      <c r="C66" t="s">
        <v>11</v>
      </c>
      <c r="D66" t="s">
        <v>15</v>
      </c>
      <c r="E66">
        <v>7.5460000000000003</v>
      </c>
    </row>
    <row r="67" spans="1:5">
      <c r="A67">
        <v>72</v>
      </c>
      <c r="B67">
        <v>6</v>
      </c>
      <c r="C67" t="s">
        <v>11</v>
      </c>
      <c r="D67" t="s">
        <v>15</v>
      </c>
      <c r="E67">
        <v>7.6369999999999996</v>
      </c>
    </row>
    <row r="68" spans="1:5">
      <c r="A68">
        <v>84</v>
      </c>
      <c r="B68">
        <v>7</v>
      </c>
      <c r="C68" t="s">
        <v>11</v>
      </c>
      <c r="D68" t="s">
        <v>15</v>
      </c>
      <c r="E68">
        <v>5.8838999999999997</v>
      </c>
    </row>
    <row r="69" spans="1:5">
      <c r="A69">
        <v>96</v>
      </c>
      <c r="B69">
        <v>8</v>
      </c>
      <c r="C69" t="s">
        <v>11</v>
      </c>
      <c r="D69" t="s">
        <v>15</v>
      </c>
      <c r="E69">
        <v>6.5804</v>
      </c>
    </row>
    <row r="70" spans="1:5">
      <c r="A70">
        <v>108</v>
      </c>
      <c r="B70">
        <v>9</v>
      </c>
      <c r="C70" t="s">
        <v>11</v>
      </c>
      <c r="D70" t="s">
        <v>15</v>
      </c>
      <c r="E70">
        <v>7.8159999999999998</v>
      </c>
    </row>
    <row r="71" spans="1:5">
      <c r="A71">
        <v>120</v>
      </c>
      <c r="B71">
        <v>10</v>
      </c>
      <c r="C71" t="s">
        <v>11</v>
      </c>
      <c r="D71" t="s">
        <v>15</v>
      </c>
      <c r="E71">
        <v>7.2389999999999999</v>
      </c>
    </row>
    <row r="72" spans="1:5">
      <c r="A72">
        <v>132</v>
      </c>
      <c r="B72">
        <v>11</v>
      </c>
      <c r="C72" t="s">
        <v>11</v>
      </c>
      <c r="D72" t="s">
        <v>15</v>
      </c>
      <c r="E72">
        <v>6.4409999999999998</v>
      </c>
    </row>
    <row r="73" spans="1:5">
      <c r="A73">
        <v>144</v>
      </c>
      <c r="B73">
        <v>12</v>
      </c>
      <c r="C73" t="s">
        <v>11</v>
      </c>
      <c r="D73" t="s">
        <v>15</v>
      </c>
      <c r="E73">
        <v>8.5210000000000008</v>
      </c>
    </row>
    <row r="74" spans="1:5">
      <c r="A74">
        <v>156</v>
      </c>
      <c r="B74">
        <v>13</v>
      </c>
      <c r="C74" t="s">
        <v>11</v>
      </c>
      <c r="D74" t="s">
        <v>15</v>
      </c>
      <c r="E74">
        <v>7.2611999999999997</v>
      </c>
    </row>
    <row r="75" spans="1:5">
      <c r="A75">
        <v>168</v>
      </c>
      <c r="B75">
        <v>14</v>
      </c>
      <c r="C75" t="s">
        <v>11</v>
      </c>
      <c r="D75" t="s">
        <v>15</v>
      </c>
      <c r="E75">
        <v>7.7169999999999996</v>
      </c>
    </row>
    <row r="76" spans="1:5">
      <c r="A76">
        <v>180</v>
      </c>
      <c r="B76">
        <v>15</v>
      </c>
      <c r="C76" t="s">
        <v>11</v>
      </c>
      <c r="D76" t="s">
        <v>15</v>
      </c>
      <c r="E76">
        <v>7.827</v>
      </c>
    </row>
    <row r="77" spans="1:5">
      <c r="A77">
        <v>8</v>
      </c>
      <c r="B77">
        <v>1</v>
      </c>
      <c r="C77" t="s">
        <v>13</v>
      </c>
      <c r="D77" t="s">
        <v>15</v>
      </c>
      <c r="E77">
        <v>5.2160000000000002</v>
      </c>
    </row>
    <row r="78" spans="1:5">
      <c r="A78">
        <v>20</v>
      </c>
      <c r="B78">
        <v>2</v>
      </c>
      <c r="C78" t="s">
        <v>13</v>
      </c>
      <c r="D78" t="s">
        <v>15</v>
      </c>
      <c r="E78">
        <v>2.5779999999999998</v>
      </c>
    </row>
    <row r="79" spans="1:5">
      <c r="A79">
        <v>32</v>
      </c>
      <c r="B79">
        <v>3</v>
      </c>
      <c r="C79" t="s">
        <v>13</v>
      </c>
      <c r="D79" t="s">
        <v>15</v>
      </c>
      <c r="E79">
        <v>4.9470000000000001</v>
      </c>
    </row>
    <row r="80" spans="1:5">
      <c r="A80">
        <v>44</v>
      </c>
      <c r="B80">
        <v>4</v>
      </c>
      <c r="C80" t="s">
        <v>13</v>
      </c>
      <c r="D80" t="s">
        <v>15</v>
      </c>
      <c r="E80">
        <v>3.4220000000000002</v>
      </c>
    </row>
    <row r="81" spans="1:5">
      <c r="A81">
        <v>56</v>
      </c>
      <c r="B81">
        <v>5</v>
      </c>
      <c r="C81" t="s">
        <v>13</v>
      </c>
      <c r="D81" t="s">
        <v>15</v>
      </c>
      <c r="E81">
        <v>4.4550000000000001</v>
      </c>
    </row>
    <row r="82" spans="1:5">
      <c r="A82">
        <v>68</v>
      </c>
      <c r="B82">
        <v>6</v>
      </c>
      <c r="C82" t="s">
        <v>13</v>
      </c>
      <c r="D82" t="s">
        <v>15</v>
      </c>
      <c r="E82">
        <v>5.8280000000000003</v>
      </c>
    </row>
    <row r="83" spans="1:5">
      <c r="A83">
        <v>80</v>
      </c>
      <c r="B83">
        <v>7</v>
      </c>
      <c r="C83" t="s">
        <v>13</v>
      </c>
      <c r="D83" t="s">
        <v>15</v>
      </c>
      <c r="E83">
        <v>3.6707000000000001</v>
      </c>
    </row>
    <row r="84" spans="1:5">
      <c r="A84">
        <v>92</v>
      </c>
      <c r="B84">
        <v>8</v>
      </c>
      <c r="C84" t="s">
        <v>13</v>
      </c>
      <c r="D84" t="s">
        <v>15</v>
      </c>
      <c r="E84">
        <v>4.2129000000000003</v>
      </c>
    </row>
    <row r="85" spans="1:5">
      <c r="A85">
        <v>104</v>
      </c>
      <c r="B85">
        <v>9</v>
      </c>
      <c r="C85" t="s">
        <v>13</v>
      </c>
      <c r="D85" t="s">
        <v>15</v>
      </c>
      <c r="E85">
        <v>4.3129999999999997</v>
      </c>
    </row>
    <row r="86" spans="1:5">
      <c r="A86">
        <v>116</v>
      </c>
      <c r="B86">
        <v>10</v>
      </c>
      <c r="C86" t="s">
        <v>13</v>
      </c>
      <c r="D86" t="s">
        <v>15</v>
      </c>
      <c r="E86">
        <v>4.4370000000000003</v>
      </c>
    </row>
    <row r="87" spans="1:5">
      <c r="A87">
        <v>128</v>
      </c>
      <c r="B87">
        <v>11</v>
      </c>
      <c r="C87" t="s">
        <v>13</v>
      </c>
      <c r="D87" t="s">
        <v>15</v>
      </c>
      <c r="E87">
        <v>5.4539999999999997</v>
      </c>
    </row>
    <row r="88" spans="1:5">
      <c r="A88">
        <v>140</v>
      </c>
      <c r="B88">
        <v>12</v>
      </c>
      <c r="C88" t="s">
        <v>13</v>
      </c>
      <c r="D88" t="s">
        <v>15</v>
      </c>
      <c r="E88">
        <v>4.21</v>
      </c>
    </row>
    <row r="89" spans="1:5">
      <c r="A89">
        <v>152</v>
      </c>
      <c r="B89">
        <v>13</v>
      </c>
      <c r="C89" t="s">
        <v>13</v>
      </c>
      <c r="D89" t="s">
        <v>15</v>
      </c>
      <c r="E89">
        <v>4.8169000000000004</v>
      </c>
    </row>
    <row r="90" spans="1:5">
      <c r="A90">
        <v>164</v>
      </c>
      <c r="B90">
        <v>14</v>
      </c>
      <c r="C90" t="s">
        <v>13</v>
      </c>
      <c r="D90" t="s">
        <v>15</v>
      </c>
      <c r="E90">
        <v>3.5590000000000002</v>
      </c>
    </row>
    <row r="91" spans="1:5">
      <c r="A91">
        <v>176</v>
      </c>
      <c r="B91">
        <v>15</v>
      </c>
      <c r="C91" t="s">
        <v>13</v>
      </c>
      <c r="D91" t="s">
        <v>15</v>
      </c>
      <c r="E91">
        <v>3.9590000000000001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92"/>
  <sheetViews>
    <sheetView topLeftCell="A74" workbookViewId="0">
      <selection activeCell="I92" sqref="I92:K92"/>
    </sheetView>
  </sheetViews>
  <sheetFormatPr baseColWidth="10" defaultRowHeight="13"/>
  <sheetData>
    <row r="1" spans="1:11">
      <c r="A1" t="s">
        <v>6</v>
      </c>
      <c r="B1" t="s">
        <v>7</v>
      </c>
      <c r="C1" t="s">
        <v>8</v>
      </c>
      <c r="D1" t="s">
        <v>9</v>
      </c>
      <c r="E1" t="s">
        <v>16</v>
      </c>
      <c r="F1" t="s">
        <v>17</v>
      </c>
      <c r="G1" t="s">
        <v>18</v>
      </c>
      <c r="H1" t="s">
        <v>19</v>
      </c>
      <c r="I1" t="s">
        <v>38</v>
      </c>
      <c r="J1" t="s">
        <v>39</v>
      </c>
      <c r="K1" t="s">
        <v>40</v>
      </c>
    </row>
    <row r="2" spans="1:11">
      <c r="A2">
        <v>1</v>
      </c>
      <c r="B2">
        <v>1</v>
      </c>
      <c r="C2" t="s">
        <v>20</v>
      </c>
      <c r="D2" t="s">
        <v>12</v>
      </c>
      <c r="E2">
        <v>2.7629999999999999</v>
      </c>
      <c r="F2">
        <v>1.7509999999999999</v>
      </c>
      <c r="G2">
        <v>0.85299999999999998</v>
      </c>
      <c r="H2">
        <v>0.159</v>
      </c>
      <c r="I2">
        <f>F2/E2</f>
        <v>0.63373145132102782</v>
      </c>
      <c r="J2">
        <f>G2/E2</f>
        <v>0.30872240318494393</v>
      </c>
      <c r="K2">
        <f>H2/E2</f>
        <v>5.7546145494028235E-2</v>
      </c>
    </row>
    <row r="3" spans="1:11">
      <c r="A3">
        <v>5</v>
      </c>
      <c r="B3">
        <v>1</v>
      </c>
      <c r="C3" t="s">
        <v>13</v>
      </c>
      <c r="D3" t="s">
        <v>12</v>
      </c>
      <c r="E3">
        <v>0.78000000000000014</v>
      </c>
      <c r="F3">
        <v>0.65800000000000003</v>
      </c>
      <c r="G3">
        <v>4.9000000000000002E-2</v>
      </c>
      <c r="H3">
        <v>7.2999999999999995E-2</v>
      </c>
      <c r="I3">
        <f t="shared" ref="I3:I66" si="0">F3/E3</f>
        <v>0.84358974358974348</v>
      </c>
      <c r="J3">
        <f t="shared" ref="J3:J66" si="1">G3/E3</f>
        <v>6.2820512820512805E-2</v>
      </c>
      <c r="K3">
        <f t="shared" ref="K3:K66" si="2">H3/E3</f>
        <v>9.3589743589743563E-2</v>
      </c>
    </row>
    <row r="4" spans="1:11">
      <c r="A4">
        <v>13</v>
      </c>
      <c r="B4">
        <v>2</v>
      </c>
      <c r="C4" t="s">
        <v>20</v>
      </c>
      <c r="D4" t="s">
        <v>12</v>
      </c>
      <c r="E4">
        <v>2.3538000000000006</v>
      </c>
      <c r="F4">
        <v>1.3781000000000001</v>
      </c>
      <c r="G4">
        <v>0.69989999999999997</v>
      </c>
      <c r="H4">
        <v>0.27579999999999999</v>
      </c>
      <c r="I4">
        <f t="shared" si="0"/>
        <v>0.5854788002379131</v>
      </c>
      <c r="J4">
        <f t="shared" si="1"/>
        <v>0.29734896762681612</v>
      </c>
      <c r="K4">
        <f t="shared" si="2"/>
        <v>0.11717223213527059</v>
      </c>
    </row>
    <row r="5" spans="1:11">
      <c r="A5">
        <v>17</v>
      </c>
      <c r="B5">
        <v>2</v>
      </c>
      <c r="C5" t="s">
        <v>13</v>
      </c>
      <c r="D5" t="s">
        <v>12</v>
      </c>
      <c r="E5">
        <v>1.468</v>
      </c>
      <c r="F5">
        <v>0.997</v>
      </c>
      <c r="G5">
        <v>0.40200000000000002</v>
      </c>
      <c r="H5">
        <v>6.9000000000000006E-2</v>
      </c>
      <c r="I5">
        <f t="shared" si="0"/>
        <v>0.6791553133514987</v>
      </c>
      <c r="J5">
        <f t="shared" si="1"/>
        <v>0.27384196185286108</v>
      </c>
      <c r="K5">
        <f t="shared" si="2"/>
        <v>4.7002724795640334E-2</v>
      </c>
    </row>
    <row r="6" spans="1:11">
      <c r="A6">
        <v>25</v>
      </c>
      <c r="B6">
        <v>3</v>
      </c>
      <c r="C6" t="s">
        <v>20</v>
      </c>
      <c r="D6" t="s">
        <v>12</v>
      </c>
      <c r="E6">
        <v>2.831</v>
      </c>
      <c r="F6">
        <v>1.4490000000000001</v>
      </c>
      <c r="G6">
        <v>1.032</v>
      </c>
      <c r="H6">
        <v>0.35</v>
      </c>
      <c r="I6">
        <f t="shared" si="0"/>
        <v>0.5118332744613211</v>
      </c>
      <c r="J6">
        <f t="shared" si="1"/>
        <v>0.36453549982338396</v>
      </c>
      <c r="K6">
        <f t="shared" si="2"/>
        <v>0.12363122571529495</v>
      </c>
    </row>
    <row r="7" spans="1:11">
      <c r="A7">
        <v>29</v>
      </c>
      <c r="B7">
        <v>3</v>
      </c>
      <c r="C7" t="s">
        <v>13</v>
      </c>
      <c r="D7" t="s">
        <v>12</v>
      </c>
      <c r="E7">
        <v>1.089</v>
      </c>
      <c r="F7">
        <v>0.64800000000000002</v>
      </c>
      <c r="G7">
        <v>0.42000000000000004</v>
      </c>
      <c r="H7">
        <v>2.1000000000000001E-2</v>
      </c>
      <c r="I7">
        <f t="shared" si="0"/>
        <v>0.5950413223140496</v>
      </c>
      <c r="J7">
        <f t="shared" si="1"/>
        <v>0.38567493112947665</v>
      </c>
      <c r="K7">
        <f t="shared" si="2"/>
        <v>1.928374655647383E-2</v>
      </c>
    </row>
    <row r="8" spans="1:11">
      <c r="A8">
        <v>37</v>
      </c>
      <c r="B8">
        <v>4</v>
      </c>
      <c r="C8" t="s">
        <v>20</v>
      </c>
      <c r="D8" t="s">
        <v>12</v>
      </c>
      <c r="E8">
        <v>2.2919999999999998</v>
      </c>
      <c r="F8">
        <v>1.7879999999999998</v>
      </c>
      <c r="G8">
        <v>0.32699999999999996</v>
      </c>
      <c r="H8">
        <v>0.17699999999999999</v>
      </c>
      <c r="I8">
        <f t="shared" si="0"/>
        <v>0.78010471204188481</v>
      </c>
      <c r="J8">
        <f t="shared" si="1"/>
        <v>0.14267015706806283</v>
      </c>
      <c r="K8">
        <f t="shared" si="2"/>
        <v>7.7225130890052354E-2</v>
      </c>
    </row>
    <row r="9" spans="1:11">
      <c r="A9">
        <v>41</v>
      </c>
      <c r="B9">
        <v>4</v>
      </c>
      <c r="C9" t="s">
        <v>13</v>
      </c>
      <c r="D9" t="s">
        <v>12</v>
      </c>
      <c r="E9">
        <v>0.89100000000000013</v>
      </c>
      <c r="F9">
        <v>0.51600000000000001</v>
      </c>
      <c r="G9">
        <v>0.28000000000000003</v>
      </c>
      <c r="H9">
        <v>9.5000000000000001E-2</v>
      </c>
      <c r="I9">
        <f t="shared" si="0"/>
        <v>0.57912457912457904</v>
      </c>
      <c r="J9">
        <f t="shared" si="1"/>
        <v>0.31425364758698093</v>
      </c>
      <c r="K9">
        <f t="shared" si="2"/>
        <v>0.10662177328843994</v>
      </c>
    </row>
    <row r="10" spans="1:11">
      <c r="A10">
        <v>49</v>
      </c>
      <c r="B10">
        <v>5</v>
      </c>
      <c r="C10" t="s">
        <v>20</v>
      </c>
      <c r="D10" t="s">
        <v>12</v>
      </c>
      <c r="E10">
        <v>2.4790000000000001</v>
      </c>
      <c r="F10">
        <v>1.6739999999999999</v>
      </c>
      <c r="G10">
        <v>0.58400000000000007</v>
      </c>
      <c r="H10">
        <v>0.22099999999999997</v>
      </c>
      <c r="I10">
        <f t="shared" si="0"/>
        <v>0.6752722872125857</v>
      </c>
      <c r="J10">
        <f t="shared" si="1"/>
        <v>0.2355788624445341</v>
      </c>
      <c r="K10">
        <f t="shared" si="2"/>
        <v>8.9148850342880184E-2</v>
      </c>
    </row>
    <row r="11" spans="1:11">
      <c r="A11">
        <v>53</v>
      </c>
      <c r="B11">
        <v>5</v>
      </c>
      <c r="C11" t="s">
        <v>13</v>
      </c>
      <c r="D11" t="s">
        <v>12</v>
      </c>
      <c r="E11">
        <v>0.65100000000000002</v>
      </c>
      <c r="F11">
        <v>0.248</v>
      </c>
      <c r="G11">
        <v>0.23300000000000001</v>
      </c>
      <c r="H11">
        <v>0.16999999999999998</v>
      </c>
      <c r="I11">
        <f t="shared" si="0"/>
        <v>0.38095238095238093</v>
      </c>
      <c r="J11">
        <f t="shared" si="1"/>
        <v>0.3579109062980031</v>
      </c>
      <c r="K11">
        <f t="shared" si="2"/>
        <v>0.26113671274961592</v>
      </c>
    </row>
    <row r="12" spans="1:11">
      <c r="A12">
        <v>61</v>
      </c>
      <c r="B12">
        <v>6</v>
      </c>
      <c r="C12" t="s">
        <v>20</v>
      </c>
      <c r="D12" t="s">
        <v>12</v>
      </c>
      <c r="E12">
        <v>2.2269999999999999</v>
      </c>
      <c r="F12">
        <v>0.99099999999999988</v>
      </c>
      <c r="G12">
        <v>0.92900000000000005</v>
      </c>
      <c r="H12">
        <v>0.307</v>
      </c>
      <c r="I12">
        <f t="shared" si="0"/>
        <v>0.44499326448136506</v>
      </c>
      <c r="J12">
        <f t="shared" si="1"/>
        <v>0.41715312079030092</v>
      </c>
      <c r="K12">
        <f t="shared" si="2"/>
        <v>0.1378536147283341</v>
      </c>
    </row>
    <row r="13" spans="1:11">
      <c r="A13">
        <v>65</v>
      </c>
      <c r="B13">
        <v>6</v>
      </c>
      <c r="C13" t="s">
        <v>13</v>
      </c>
      <c r="D13" t="s">
        <v>12</v>
      </c>
      <c r="E13">
        <v>1.4249999999999998</v>
      </c>
      <c r="F13">
        <v>0.91299999999999992</v>
      </c>
      <c r="G13">
        <v>0.432</v>
      </c>
      <c r="H13">
        <v>0.08</v>
      </c>
      <c r="I13">
        <f t="shared" si="0"/>
        <v>0.64070175438596488</v>
      </c>
      <c r="J13">
        <f t="shared" si="1"/>
        <v>0.30315789473684213</v>
      </c>
      <c r="K13">
        <f t="shared" si="2"/>
        <v>5.614035087719299E-2</v>
      </c>
    </row>
    <row r="14" spans="1:11">
      <c r="A14">
        <v>73</v>
      </c>
      <c r="B14">
        <v>7</v>
      </c>
      <c r="C14" t="s">
        <v>20</v>
      </c>
      <c r="D14" t="s">
        <v>12</v>
      </c>
      <c r="E14">
        <v>1.8123</v>
      </c>
      <c r="F14">
        <v>0.66589999999999994</v>
      </c>
      <c r="G14">
        <v>0.96699999999999997</v>
      </c>
      <c r="H14">
        <v>0.1794</v>
      </c>
      <c r="I14">
        <f t="shared" si="0"/>
        <v>0.3674336478507973</v>
      </c>
      <c r="J14">
        <f t="shared" si="1"/>
        <v>0.53357611874413724</v>
      </c>
      <c r="K14">
        <f t="shared" si="2"/>
        <v>9.8990233405065381E-2</v>
      </c>
    </row>
    <row r="15" spans="1:11">
      <c r="A15">
        <v>77</v>
      </c>
      <c r="B15">
        <v>7</v>
      </c>
      <c r="C15" t="s">
        <v>13</v>
      </c>
      <c r="D15" t="s">
        <v>12</v>
      </c>
      <c r="E15">
        <v>1.2004999999999999</v>
      </c>
      <c r="F15">
        <v>0.79510000000000003</v>
      </c>
      <c r="G15">
        <v>0.22739999999999999</v>
      </c>
      <c r="H15">
        <v>0.17799999999999999</v>
      </c>
      <c r="I15">
        <f t="shared" si="0"/>
        <v>0.66230737192836331</v>
      </c>
      <c r="J15">
        <f t="shared" si="1"/>
        <v>0.18942107455226989</v>
      </c>
      <c r="K15">
        <f t="shared" si="2"/>
        <v>0.14827155351936694</v>
      </c>
    </row>
    <row r="16" spans="1:11">
      <c r="A16">
        <v>85</v>
      </c>
      <c r="B16">
        <v>8</v>
      </c>
      <c r="C16" t="s">
        <v>20</v>
      </c>
      <c r="D16" t="s">
        <v>12</v>
      </c>
      <c r="E16">
        <v>2.0068999999999999</v>
      </c>
      <c r="F16">
        <v>1.2738</v>
      </c>
      <c r="G16">
        <v>0.51459999999999995</v>
      </c>
      <c r="H16">
        <v>0.2185</v>
      </c>
      <c r="I16">
        <f t="shared" si="0"/>
        <v>0.63471024963874634</v>
      </c>
      <c r="J16">
        <f t="shared" si="1"/>
        <v>0.25641536698390549</v>
      </c>
      <c r="K16">
        <f t="shared" si="2"/>
        <v>0.10887438337734816</v>
      </c>
    </row>
    <row r="17" spans="1:11">
      <c r="A17">
        <v>89</v>
      </c>
      <c r="B17">
        <v>8</v>
      </c>
      <c r="C17" t="s">
        <v>13</v>
      </c>
      <c r="D17" t="s">
        <v>12</v>
      </c>
      <c r="E17">
        <v>0.99299999999999999</v>
      </c>
      <c r="F17">
        <v>0.46</v>
      </c>
      <c r="G17">
        <v>0.41400000000000003</v>
      </c>
      <c r="H17">
        <v>0.11899999999999999</v>
      </c>
      <c r="I17">
        <f t="shared" si="0"/>
        <v>0.46324269889224573</v>
      </c>
      <c r="J17">
        <f t="shared" si="1"/>
        <v>0.41691842900302117</v>
      </c>
      <c r="K17">
        <f t="shared" si="2"/>
        <v>0.11983887210473312</v>
      </c>
    </row>
    <row r="18" spans="1:11">
      <c r="A18">
        <v>97</v>
      </c>
      <c r="B18">
        <v>9</v>
      </c>
      <c r="C18" t="s">
        <v>20</v>
      </c>
      <c r="D18" t="s">
        <v>12</v>
      </c>
      <c r="E18">
        <v>1.778</v>
      </c>
      <c r="F18">
        <v>1.0529999999999999</v>
      </c>
      <c r="G18">
        <v>0.52100000000000002</v>
      </c>
      <c r="H18">
        <v>0.20400000000000001</v>
      </c>
      <c r="I18">
        <f t="shared" si="0"/>
        <v>0.59223847019122611</v>
      </c>
      <c r="J18">
        <f t="shared" si="1"/>
        <v>0.29302587176602923</v>
      </c>
      <c r="K18">
        <f t="shared" si="2"/>
        <v>0.11473565804274466</v>
      </c>
    </row>
    <row r="19" spans="1:11">
      <c r="A19">
        <v>101</v>
      </c>
      <c r="B19">
        <v>9</v>
      </c>
      <c r="C19" t="s">
        <v>13</v>
      </c>
      <c r="D19" t="s">
        <v>12</v>
      </c>
      <c r="E19">
        <v>1.101</v>
      </c>
      <c r="F19">
        <v>0.81599999999999995</v>
      </c>
      <c r="G19">
        <v>0.161</v>
      </c>
      <c r="H19">
        <v>0.124</v>
      </c>
      <c r="I19">
        <f t="shared" si="0"/>
        <v>0.74114441416893728</v>
      </c>
      <c r="J19">
        <f t="shared" si="1"/>
        <v>0.14623069936421434</v>
      </c>
      <c r="K19">
        <f t="shared" si="2"/>
        <v>0.11262488646684832</v>
      </c>
    </row>
    <row r="20" spans="1:11">
      <c r="A20">
        <v>109</v>
      </c>
      <c r="B20">
        <v>10</v>
      </c>
      <c r="C20" t="s">
        <v>20</v>
      </c>
      <c r="D20" t="s">
        <v>12</v>
      </c>
      <c r="E20">
        <v>1.9550000000000001</v>
      </c>
      <c r="F20">
        <v>1.1949999999999998</v>
      </c>
      <c r="G20">
        <v>0.62</v>
      </c>
      <c r="H20">
        <v>0.14000000000000001</v>
      </c>
      <c r="I20">
        <f t="shared" si="0"/>
        <v>0.61125319693094615</v>
      </c>
      <c r="J20">
        <f t="shared" si="1"/>
        <v>0.31713554987212272</v>
      </c>
      <c r="K20">
        <f t="shared" si="2"/>
        <v>7.1611253196930957E-2</v>
      </c>
    </row>
    <row r="21" spans="1:11">
      <c r="A21">
        <v>113</v>
      </c>
      <c r="B21">
        <v>10</v>
      </c>
      <c r="C21" t="s">
        <v>13</v>
      </c>
      <c r="D21" t="s">
        <v>12</v>
      </c>
      <c r="E21">
        <v>1.3169999999999999</v>
      </c>
      <c r="F21">
        <v>1.131</v>
      </c>
      <c r="G21">
        <v>0.13600000000000001</v>
      </c>
      <c r="H21">
        <v>4.9999999999999996E-2</v>
      </c>
      <c r="I21">
        <f t="shared" si="0"/>
        <v>0.85876993166287019</v>
      </c>
      <c r="J21">
        <f t="shared" si="1"/>
        <v>0.1032649962034928</v>
      </c>
      <c r="K21">
        <f t="shared" si="2"/>
        <v>3.7965072133637055E-2</v>
      </c>
    </row>
    <row r="22" spans="1:11">
      <c r="A22">
        <v>121</v>
      </c>
      <c r="B22">
        <v>11</v>
      </c>
      <c r="C22" t="s">
        <v>20</v>
      </c>
      <c r="D22" t="s">
        <v>12</v>
      </c>
      <c r="E22">
        <v>2.101</v>
      </c>
      <c r="F22">
        <v>1.19</v>
      </c>
      <c r="G22">
        <v>0.70300000000000007</v>
      </c>
      <c r="H22">
        <v>0.20800000000000002</v>
      </c>
      <c r="I22">
        <f t="shared" si="0"/>
        <v>0.56639695383150879</v>
      </c>
      <c r="J22">
        <f t="shared" si="1"/>
        <v>0.3346025702046645</v>
      </c>
      <c r="K22">
        <f t="shared" si="2"/>
        <v>9.9000475963826759E-2</v>
      </c>
    </row>
    <row r="23" spans="1:11">
      <c r="A23">
        <v>125</v>
      </c>
      <c r="B23">
        <v>11</v>
      </c>
      <c r="C23" t="s">
        <v>13</v>
      </c>
      <c r="D23" t="s">
        <v>12</v>
      </c>
      <c r="E23">
        <v>1.5835000000000004</v>
      </c>
      <c r="F23">
        <v>1.2494000000000001</v>
      </c>
      <c r="G23">
        <v>0.27760000000000001</v>
      </c>
      <c r="H23">
        <v>5.6499999999999995E-2</v>
      </c>
      <c r="I23">
        <f t="shared" si="0"/>
        <v>0.78901168298073876</v>
      </c>
      <c r="J23">
        <f t="shared" si="1"/>
        <v>0.17530786233028101</v>
      </c>
      <c r="K23">
        <f t="shared" si="2"/>
        <v>3.5680454688980096E-2</v>
      </c>
    </row>
    <row r="24" spans="1:11">
      <c r="A24">
        <v>133</v>
      </c>
      <c r="B24">
        <v>12</v>
      </c>
      <c r="C24" t="s">
        <v>20</v>
      </c>
      <c r="D24" t="s">
        <v>12</v>
      </c>
      <c r="E24">
        <v>1.8465</v>
      </c>
      <c r="F24">
        <v>0.91830000000000001</v>
      </c>
      <c r="G24">
        <v>0.60409999999999997</v>
      </c>
      <c r="H24">
        <v>0.3241</v>
      </c>
      <c r="I24">
        <f t="shared" si="0"/>
        <v>0.49731925264012999</v>
      </c>
      <c r="J24">
        <f t="shared" si="1"/>
        <v>0.32715949092878416</v>
      </c>
      <c r="K24">
        <f t="shared" si="2"/>
        <v>0.17552125643108585</v>
      </c>
    </row>
    <row r="25" spans="1:11">
      <c r="A25">
        <v>137</v>
      </c>
      <c r="B25">
        <v>12</v>
      </c>
      <c r="C25" t="s">
        <v>13</v>
      </c>
      <c r="D25" t="s">
        <v>12</v>
      </c>
      <c r="E25">
        <v>0.99369999999999992</v>
      </c>
      <c r="F25">
        <v>0.52350000000000008</v>
      </c>
      <c r="G25">
        <v>0.39390000000000003</v>
      </c>
      <c r="H25">
        <v>7.6300000000000007E-2</v>
      </c>
      <c r="I25">
        <f t="shared" si="0"/>
        <v>0.52681895944450052</v>
      </c>
      <c r="J25">
        <f t="shared" si="1"/>
        <v>0.39639730300895648</v>
      </c>
      <c r="K25">
        <f t="shared" si="2"/>
        <v>7.6783737546543232E-2</v>
      </c>
    </row>
    <row r="26" spans="1:11">
      <c r="A26">
        <v>145</v>
      </c>
      <c r="B26">
        <v>13</v>
      </c>
      <c r="C26" t="s">
        <v>20</v>
      </c>
      <c r="D26" t="s">
        <v>12</v>
      </c>
      <c r="E26">
        <v>1.7582</v>
      </c>
      <c r="F26">
        <v>0.79210000000000003</v>
      </c>
      <c r="G26">
        <v>0.68629999999999991</v>
      </c>
      <c r="H26">
        <v>0.27979999999999999</v>
      </c>
      <c r="I26">
        <f t="shared" si="0"/>
        <v>0.45051757479240134</v>
      </c>
      <c r="J26">
        <f t="shared" si="1"/>
        <v>0.39034239563189621</v>
      </c>
      <c r="K26">
        <f t="shared" si="2"/>
        <v>0.15914002957570242</v>
      </c>
    </row>
    <row r="27" spans="1:11">
      <c r="A27">
        <v>149</v>
      </c>
      <c r="B27">
        <v>13</v>
      </c>
      <c r="C27" t="s">
        <v>13</v>
      </c>
      <c r="D27" t="s">
        <v>12</v>
      </c>
      <c r="E27">
        <v>2.0342999999999996</v>
      </c>
      <c r="F27">
        <v>1.6254</v>
      </c>
      <c r="G27">
        <v>0.3861</v>
      </c>
      <c r="H27">
        <v>2.2800000000000001E-2</v>
      </c>
      <c r="I27">
        <f t="shared" si="0"/>
        <v>0.79899719805338465</v>
      </c>
      <c r="J27">
        <f t="shared" si="1"/>
        <v>0.18979501548444186</v>
      </c>
      <c r="K27">
        <f t="shared" si="2"/>
        <v>1.1207786462173724E-2</v>
      </c>
    </row>
    <row r="28" spans="1:11">
      <c r="A28">
        <v>157</v>
      </c>
      <c r="B28">
        <v>14</v>
      </c>
      <c r="C28" t="s">
        <v>20</v>
      </c>
      <c r="D28" t="s">
        <v>12</v>
      </c>
      <c r="E28">
        <v>2.3169999999999997</v>
      </c>
      <c r="F28">
        <v>1.5329999999999999</v>
      </c>
      <c r="G28">
        <v>0.67599999999999993</v>
      </c>
      <c r="H28">
        <v>0.108</v>
      </c>
      <c r="I28">
        <f t="shared" si="0"/>
        <v>0.66163141993957708</v>
      </c>
      <c r="J28">
        <f t="shared" si="1"/>
        <v>0.29175658178679326</v>
      </c>
      <c r="K28">
        <f t="shared" si="2"/>
        <v>4.6611998273629697E-2</v>
      </c>
    </row>
    <row r="29" spans="1:11">
      <c r="A29">
        <v>161</v>
      </c>
      <c r="B29">
        <v>14</v>
      </c>
      <c r="C29" t="s">
        <v>13</v>
      </c>
      <c r="D29" t="s">
        <v>12</v>
      </c>
      <c r="E29">
        <v>1.6990000000000003</v>
      </c>
      <c r="F29">
        <v>1.2650000000000001</v>
      </c>
      <c r="G29">
        <v>0.28999999999999998</v>
      </c>
      <c r="H29">
        <v>0.14399999999999999</v>
      </c>
      <c r="I29">
        <f t="shared" si="0"/>
        <v>0.74455562095350203</v>
      </c>
      <c r="J29">
        <f t="shared" si="1"/>
        <v>0.17068864037669212</v>
      </c>
      <c r="K29">
        <f t="shared" si="2"/>
        <v>8.475573866980575E-2</v>
      </c>
    </row>
    <row r="30" spans="1:11">
      <c r="A30">
        <v>169</v>
      </c>
      <c r="B30">
        <v>15</v>
      </c>
      <c r="C30" t="s">
        <v>20</v>
      </c>
      <c r="D30" t="s">
        <v>12</v>
      </c>
      <c r="E30">
        <v>2.1930000000000001</v>
      </c>
      <c r="F30">
        <v>1.647</v>
      </c>
      <c r="G30">
        <v>0.39399999999999996</v>
      </c>
      <c r="H30">
        <v>0.152</v>
      </c>
      <c r="I30">
        <f t="shared" si="0"/>
        <v>0.75102599179206564</v>
      </c>
      <c r="J30">
        <f t="shared" si="1"/>
        <v>0.17966256269949837</v>
      </c>
      <c r="K30">
        <f t="shared" si="2"/>
        <v>6.9311445508435932E-2</v>
      </c>
    </row>
    <row r="31" spans="1:11">
      <c r="A31">
        <v>173</v>
      </c>
      <c r="B31">
        <v>15</v>
      </c>
      <c r="C31" t="s">
        <v>13</v>
      </c>
      <c r="D31" t="s">
        <v>12</v>
      </c>
      <c r="E31">
        <v>0.89900000000000002</v>
      </c>
      <c r="F31">
        <v>0.61199999999999999</v>
      </c>
      <c r="G31">
        <v>0.16999999999999998</v>
      </c>
      <c r="H31">
        <v>0.11699999999999999</v>
      </c>
      <c r="I31">
        <f t="shared" si="0"/>
        <v>0.6807563959955506</v>
      </c>
      <c r="J31">
        <f t="shared" si="1"/>
        <v>0.18909899888765291</v>
      </c>
      <c r="K31">
        <f t="shared" si="2"/>
        <v>0.13014460511679643</v>
      </c>
    </row>
    <row r="32" spans="1:11">
      <c r="A32">
        <v>3</v>
      </c>
      <c r="B32">
        <v>1</v>
      </c>
      <c r="C32" t="s">
        <v>20</v>
      </c>
      <c r="D32" t="s">
        <v>14</v>
      </c>
      <c r="E32">
        <v>3.8879999999999999</v>
      </c>
      <c r="F32">
        <v>2.383</v>
      </c>
      <c r="G32">
        <v>0.97699999999999998</v>
      </c>
      <c r="H32">
        <v>0.52800000000000002</v>
      </c>
      <c r="I32">
        <f t="shared" si="0"/>
        <v>0.61291152263374482</v>
      </c>
      <c r="J32">
        <f t="shared" si="1"/>
        <v>0.25128600823045266</v>
      </c>
      <c r="K32">
        <f t="shared" si="2"/>
        <v>0.13580246913580249</v>
      </c>
    </row>
    <row r="33" spans="1:11">
      <c r="A33">
        <v>7</v>
      </c>
      <c r="B33">
        <v>1</v>
      </c>
      <c r="C33" t="s">
        <v>13</v>
      </c>
      <c r="D33" t="s">
        <v>14</v>
      </c>
      <c r="E33">
        <v>1.476</v>
      </c>
      <c r="F33">
        <v>1.248</v>
      </c>
      <c r="G33">
        <v>0.11700000000000001</v>
      </c>
      <c r="H33">
        <v>0.111</v>
      </c>
      <c r="I33">
        <f t="shared" si="0"/>
        <v>0.84552845528455289</v>
      </c>
      <c r="J33">
        <f t="shared" si="1"/>
        <v>7.926829268292683E-2</v>
      </c>
      <c r="K33">
        <f t="shared" si="2"/>
        <v>7.5203252032520332E-2</v>
      </c>
    </row>
    <row r="34" spans="1:11">
      <c r="A34">
        <v>15</v>
      </c>
      <c r="B34">
        <v>2</v>
      </c>
      <c r="C34" t="s">
        <v>20</v>
      </c>
      <c r="D34" t="s">
        <v>14</v>
      </c>
      <c r="E34">
        <v>3.7483000000000004</v>
      </c>
      <c r="F34">
        <v>1.5478000000000001</v>
      </c>
      <c r="G34">
        <v>1.8681000000000001</v>
      </c>
      <c r="H34">
        <v>0.33239999999999997</v>
      </c>
      <c r="I34">
        <f t="shared" si="0"/>
        <v>0.41293386335138593</v>
      </c>
      <c r="J34">
        <f t="shared" si="1"/>
        <v>0.49838593495718053</v>
      </c>
      <c r="K34">
        <f t="shared" si="2"/>
        <v>8.8680201691433438E-2</v>
      </c>
    </row>
    <row r="35" spans="1:11">
      <c r="A35">
        <v>19</v>
      </c>
      <c r="B35">
        <v>2</v>
      </c>
      <c r="C35" t="s">
        <v>13</v>
      </c>
      <c r="D35" t="s">
        <v>14</v>
      </c>
      <c r="E35">
        <v>1.8022</v>
      </c>
      <c r="F35">
        <v>1.1437999999999999</v>
      </c>
      <c r="G35">
        <v>0.53700000000000003</v>
      </c>
      <c r="H35">
        <v>0.12139999999999999</v>
      </c>
      <c r="I35">
        <f t="shared" si="0"/>
        <v>0.63466873820885583</v>
      </c>
      <c r="J35">
        <f t="shared" si="1"/>
        <v>0.29796914881811121</v>
      </c>
      <c r="K35">
        <f t="shared" si="2"/>
        <v>6.7362112973032962E-2</v>
      </c>
    </row>
    <row r="36" spans="1:11">
      <c r="A36">
        <v>27</v>
      </c>
      <c r="B36">
        <v>3</v>
      </c>
      <c r="C36" t="s">
        <v>20</v>
      </c>
      <c r="D36" t="s">
        <v>14</v>
      </c>
      <c r="E36">
        <v>3.6999999999999997</v>
      </c>
      <c r="F36">
        <v>2.1819999999999999</v>
      </c>
      <c r="G36">
        <v>0.89600000000000002</v>
      </c>
      <c r="H36">
        <v>0.622</v>
      </c>
      <c r="I36">
        <f t="shared" si="0"/>
        <v>0.5897297297297297</v>
      </c>
      <c r="J36">
        <f t="shared" si="1"/>
        <v>0.24216216216216219</v>
      </c>
      <c r="K36">
        <f t="shared" si="2"/>
        <v>0.16810810810810811</v>
      </c>
    </row>
    <row r="37" spans="1:11">
      <c r="A37">
        <v>31</v>
      </c>
      <c r="B37">
        <v>3</v>
      </c>
      <c r="C37" t="s">
        <v>13</v>
      </c>
      <c r="D37" t="s">
        <v>14</v>
      </c>
      <c r="E37">
        <v>2.0739999999999998</v>
      </c>
      <c r="F37">
        <v>1.833</v>
      </c>
      <c r="G37">
        <v>0.161</v>
      </c>
      <c r="H37">
        <v>0.08</v>
      </c>
      <c r="I37">
        <f t="shared" si="0"/>
        <v>0.88379942140790746</v>
      </c>
      <c r="J37">
        <f t="shared" si="1"/>
        <v>7.7627772420443594E-2</v>
      </c>
      <c r="K37">
        <f t="shared" si="2"/>
        <v>3.8572806171648988E-2</v>
      </c>
    </row>
    <row r="38" spans="1:11">
      <c r="A38">
        <v>39</v>
      </c>
      <c r="B38">
        <v>4</v>
      </c>
      <c r="C38" t="s">
        <v>20</v>
      </c>
      <c r="D38" t="s">
        <v>14</v>
      </c>
      <c r="E38">
        <v>3.343</v>
      </c>
      <c r="F38">
        <v>2.2050000000000001</v>
      </c>
      <c r="G38">
        <v>0.73599999999999999</v>
      </c>
      <c r="H38">
        <v>0.40200000000000002</v>
      </c>
      <c r="I38">
        <f t="shared" si="0"/>
        <v>0.65958719712832792</v>
      </c>
      <c r="J38">
        <f t="shared" si="1"/>
        <v>0.22016153155848039</v>
      </c>
      <c r="K38">
        <f t="shared" si="2"/>
        <v>0.12025127131319176</v>
      </c>
    </row>
    <row r="39" spans="1:11">
      <c r="A39">
        <v>43</v>
      </c>
      <c r="B39">
        <v>4</v>
      </c>
      <c r="C39" t="s">
        <v>13</v>
      </c>
      <c r="D39" t="s">
        <v>14</v>
      </c>
      <c r="E39">
        <v>1.6130000000000002</v>
      </c>
      <c r="F39">
        <v>1.3480000000000001</v>
      </c>
      <c r="G39">
        <v>0.218</v>
      </c>
      <c r="H39">
        <v>4.7E-2</v>
      </c>
      <c r="I39">
        <f t="shared" si="0"/>
        <v>0.83570985740855541</v>
      </c>
      <c r="J39">
        <f t="shared" si="1"/>
        <v>0.13515189088654678</v>
      </c>
      <c r="K39">
        <f t="shared" si="2"/>
        <v>2.9138251704897703E-2</v>
      </c>
    </row>
    <row r="40" spans="1:11">
      <c r="A40">
        <v>51</v>
      </c>
      <c r="B40">
        <v>5</v>
      </c>
      <c r="C40" t="s">
        <v>20</v>
      </c>
      <c r="D40" t="s">
        <v>14</v>
      </c>
      <c r="E40">
        <v>2.9289999999999998</v>
      </c>
      <c r="F40">
        <v>1.139</v>
      </c>
      <c r="G40">
        <v>1.5569999999999999</v>
      </c>
      <c r="H40">
        <v>0.23300000000000001</v>
      </c>
      <c r="I40">
        <f t="shared" si="0"/>
        <v>0.38886992147490612</v>
      </c>
      <c r="J40">
        <f t="shared" si="1"/>
        <v>0.53158074428132474</v>
      </c>
      <c r="K40">
        <f t="shared" si="2"/>
        <v>7.9549334243769212E-2</v>
      </c>
    </row>
    <row r="41" spans="1:11">
      <c r="A41">
        <v>55</v>
      </c>
      <c r="B41">
        <v>5</v>
      </c>
      <c r="C41" t="s">
        <v>13</v>
      </c>
      <c r="D41" t="s">
        <v>14</v>
      </c>
      <c r="E41">
        <v>1.0650000000000002</v>
      </c>
      <c r="F41">
        <v>0.67200000000000004</v>
      </c>
      <c r="G41">
        <v>0.35099999999999998</v>
      </c>
      <c r="H41">
        <v>4.1999999999999996E-2</v>
      </c>
      <c r="I41">
        <f t="shared" si="0"/>
        <v>0.63098591549295768</v>
      </c>
      <c r="J41">
        <f t="shared" si="1"/>
        <v>0.32957746478873234</v>
      </c>
      <c r="K41">
        <f t="shared" si="2"/>
        <v>3.9436619718309848E-2</v>
      </c>
    </row>
    <row r="42" spans="1:11">
      <c r="A42">
        <v>63</v>
      </c>
      <c r="B42">
        <v>6</v>
      </c>
      <c r="C42" t="s">
        <v>20</v>
      </c>
      <c r="D42" t="s">
        <v>14</v>
      </c>
      <c r="E42">
        <v>3.2989999999999999</v>
      </c>
      <c r="F42">
        <v>2.2210000000000001</v>
      </c>
      <c r="G42">
        <v>0.73599999999999999</v>
      </c>
      <c r="H42">
        <v>0.34199999999999997</v>
      </c>
      <c r="I42">
        <f t="shared" si="0"/>
        <v>0.67323431342831164</v>
      </c>
      <c r="J42">
        <f t="shared" si="1"/>
        <v>0.22309790845710822</v>
      </c>
      <c r="K42">
        <f t="shared" si="2"/>
        <v>0.10366777811458017</v>
      </c>
    </row>
    <row r="43" spans="1:11">
      <c r="A43">
        <v>67</v>
      </c>
      <c r="B43">
        <v>6</v>
      </c>
      <c r="C43" t="s">
        <v>13</v>
      </c>
      <c r="D43" t="s">
        <v>14</v>
      </c>
      <c r="E43">
        <v>1.2379999999999998</v>
      </c>
      <c r="F43">
        <v>0.76500000000000001</v>
      </c>
      <c r="G43">
        <v>0.41499999999999998</v>
      </c>
      <c r="H43">
        <v>5.8000000000000003E-2</v>
      </c>
      <c r="I43">
        <f t="shared" si="0"/>
        <v>0.61793214862681756</v>
      </c>
      <c r="J43">
        <f t="shared" si="1"/>
        <v>0.33521809369951538</v>
      </c>
      <c r="K43">
        <f t="shared" si="2"/>
        <v>4.6849757673667218E-2</v>
      </c>
    </row>
    <row r="44" spans="1:11">
      <c r="A44">
        <v>75</v>
      </c>
      <c r="B44">
        <v>7</v>
      </c>
      <c r="C44" t="s">
        <v>20</v>
      </c>
      <c r="D44" t="s">
        <v>14</v>
      </c>
      <c r="E44">
        <v>3.5144000000000002</v>
      </c>
      <c r="F44">
        <v>1.9853999999999998</v>
      </c>
      <c r="G44">
        <v>1.0270000000000001</v>
      </c>
      <c r="H44">
        <v>0.502</v>
      </c>
      <c r="I44">
        <f t="shared" si="0"/>
        <v>0.56493284771226948</v>
      </c>
      <c r="J44">
        <f t="shared" si="1"/>
        <v>0.29222626906442067</v>
      </c>
      <c r="K44">
        <f t="shared" si="2"/>
        <v>0.14284088322330982</v>
      </c>
    </row>
    <row r="45" spans="1:11">
      <c r="A45">
        <v>79</v>
      </c>
      <c r="B45">
        <v>7</v>
      </c>
      <c r="C45" t="s">
        <v>13</v>
      </c>
      <c r="D45" t="s">
        <v>14</v>
      </c>
      <c r="E45">
        <v>1.1977999999999998</v>
      </c>
      <c r="F45">
        <v>1.0471999999999999</v>
      </c>
      <c r="G45">
        <v>0.12959999999999999</v>
      </c>
      <c r="H45">
        <v>2.1000000000000001E-2</v>
      </c>
      <c r="I45">
        <f t="shared" si="0"/>
        <v>0.87426949407246635</v>
      </c>
      <c r="J45">
        <f t="shared" si="1"/>
        <v>0.10819836366672234</v>
      </c>
      <c r="K45">
        <f t="shared" si="2"/>
        <v>1.7532142260811491E-2</v>
      </c>
    </row>
    <row r="46" spans="1:11">
      <c r="A46">
        <v>87</v>
      </c>
      <c r="B46">
        <v>8</v>
      </c>
      <c r="C46" t="s">
        <v>20</v>
      </c>
      <c r="D46" t="s">
        <v>14</v>
      </c>
      <c r="E46">
        <v>2.895</v>
      </c>
      <c r="F46">
        <v>1.7440000000000002</v>
      </c>
      <c r="G46">
        <v>0.64500000000000002</v>
      </c>
      <c r="H46">
        <v>0.50600000000000001</v>
      </c>
      <c r="I46">
        <f t="shared" si="0"/>
        <v>0.60241796200345432</v>
      </c>
      <c r="J46">
        <f t="shared" si="1"/>
        <v>0.22279792746113991</v>
      </c>
      <c r="K46">
        <f t="shared" si="2"/>
        <v>0.17478411053540588</v>
      </c>
    </row>
    <row r="47" spans="1:11">
      <c r="A47">
        <v>91</v>
      </c>
      <c r="B47">
        <v>8</v>
      </c>
      <c r="C47" t="s">
        <v>13</v>
      </c>
      <c r="D47" t="s">
        <v>14</v>
      </c>
      <c r="E47">
        <v>1.2647999999999997</v>
      </c>
      <c r="F47">
        <v>0.74519999999999997</v>
      </c>
      <c r="G47">
        <v>0.38280000000000003</v>
      </c>
      <c r="H47">
        <v>0.1368</v>
      </c>
      <c r="I47">
        <f t="shared" si="0"/>
        <v>0.58918406072106277</v>
      </c>
      <c r="J47">
        <f t="shared" si="1"/>
        <v>0.30265654648956364</v>
      </c>
      <c r="K47">
        <f t="shared" si="2"/>
        <v>0.10815939278937384</v>
      </c>
    </row>
    <row r="48" spans="1:11">
      <c r="A48">
        <v>99</v>
      </c>
      <c r="B48">
        <v>9</v>
      </c>
      <c r="C48" t="s">
        <v>20</v>
      </c>
      <c r="D48" t="s">
        <v>14</v>
      </c>
      <c r="E48">
        <v>3.3039999999999998</v>
      </c>
      <c r="F48">
        <v>2.5449999999999999</v>
      </c>
      <c r="G48">
        <v>0.57200000000000006</v>
      </c>
      <c r="H48">
        <v>0.187</v>
      </c>
      <c r="I48">
        <f t="shared" si="0"/>
        <v>0.7702784503631962</v>
      </c>
      <c r="J48">
        <f t="shared" si="1"/>
        <v>0.17312348668280875</v>
      </c>
      <c r="K48">
        <f t="shared" si="2"/>
        <v>5.6598062953995158E-2</v>
      </c>
    </row>
    <row r="49" spans="1:11">
      <c r="A49">
        <v>103</v>
      </c>
      <c r="B49">
        <v>9</v>
      </c>
      <c r="C49" t="s">
        <v>13</v>
      </c>
      <c r="D49" t="s">
        <v>14</v>
      </c>
      <c r="E49">
        <v>1.44</v>
      </c>
      <c r="F49">
        <v>1.2050000000000001</v>
      </c>
      <c r="G49">
        <v>0.186</v>
      </c>
      <c r="H49">
        <v>4.9000000000000002E-2</v>
      </c>
      <c r="I49">
        <f t="shared" si="0"/>
        <v>0.83680555555555569</v>
      </c>
      <c r="J49">
        <f t="shared" si="1"/>
        <v>0.12916666666666668</v>
      </c>
      <c r="K49">
        <f t="shared" si="2"/>
        <v>3.4027777777777782E-2</v>
      </c>
    </row>
    <row r="50" spans="1:11">
      <c r="A50">
        <v>111</v>
      </c>
      <c r="B50">
        <v>10</v>
      </c>
      <c r="C50" t="s">
        <v>20</v>
      </c>
      <c r="D50" t="s">
        <v>14</v>
      </c>
      <c r="E50">
        <v>3.6069999999999998</v>
      </c>
      <c r="F50">
        <v>2.4</v>
      </c>
      <c r="G50">
        <v>0.76500000000000001</v>
      </c>
      <c r="H50">
        <v>0.442</v>
      </c>
      <c r="I50">
        <f t="shared" si="0"/>
        <v>0.66537288605489331</v>
      </c>
      <c r="J50">
        <f t="shared" si="1"/>
        <v>0.21208760742999724</v>
      </c>
      <c r="K50">
        <f t="shared" si="2"/>
        <v>0.12253950651510952</v>
      </c>
    </row>
    <row r="51" spans="1:11">
      <c r="A51">
        <v>115</v>
      </c>
      <c r="B51">
        <v>10</v>
      </c>
      <c r="C51" t="s">
        <v>13</v>
      </c>
      <c r="D51" t="s">
        <v>14</v>
      </c>
      <c r="E51">
        <v>1.4319999999999999</v>
      </c>
      <c r="F51">
        <v>1.0289999999999999</v>
      </c>
      <c r="G51">
        <v>0.33799999999999997</v>
      </c>
      <c r="H51">
        <v>6.5000000000000002E-2</v>
      </c>
      <c r="I51">
        <f t="shared" si="0"/>
        <v>0.71857541899441335</v>
      </c>
      <c r="J51">
        <f t="shared" si="1"/>
        <v>0.23603351955307261</v>
      </c>
      <c r="K51">
        <f t="shared" si="2"/>
        <v>4.5391061452513967E-2</v>
      </c>
    </row>
    <row r="52" spans="1:11">
      <c r="A52">
        <v>123</v>
      </c>
      <c r="B52">
        <v>11</v>
      </c>
      <c r="C52" t="s">
        <v>20</v>
      </c>
      <c r="D52" t="s">
        <v>14</v>
      </c>
      <c r="E52">
        <v>4.8462999999999994</v>
      </c>
      <c r="F52">
        <v>1.2669999999999999</v>
      </c>
      <c r="G52">
        <v>3.254</v>
      </c>
      <c r="H52">
        <v>0.32529999999999998</v>
      </c>
      <c r="I52">
        <f t="shared" si="0"/>
        <v>0.26143655984978231</v>
      </c>
      <c r="J52">
        <f t="shared" si="1"/>
        <v>0.67144006768049858</v>
      </c>
      <c r="K52">
        <f t="shared" si="2"/>
        <v>6.7123372469719167E-2</v>
      </c>
    </row>
    <row r="53" spans="1:11">
      <c r="A53">
        <v>127</v>
      </c>
      <c r="B53">
        <v>11</v>
      </c>
      <c r="C53" t="s">
        <v>13</v>
      </c>
      <c r="D53" t="s">
        <v>14</v>
      </c>
      <c r="E53">
        <v>1.7962</v>
      </c>
      <c r="F53">
        <v>0.69550000000000001</v>
      </c>
      <c r="G53">
        <v>0.68389999999999995</v>
      </c>
      <c r="H53">
        <v>0.4168</v>
      </c>
      <c r="I53">
        <f t="shared" si="0"/>
        <v>0.38720632446275471</v>
      </c>
      <c r="J53">
        <f t="shared" si="1"/>
        <v>0.38074824629773962</v>
      </c>
      <c r="K53">
        <f t="shared" si="2"/>
        <v>0.23204542923950564</v>
      </c>
    </row>
    <row r="54" spans="1:11">
      <c r="A54">
        <v>135</v>
      </c>
      <c r="B54">
        <v>12</v>
      </c>
      <c r="C54" t="s">
        <v>20</v>
      </c>
      <c r="D54" t="s">
        <v>14</v>
      </c>
      <c r="E54">
        <v>3.4784000000000006</v>
      </c>
      <c r="F54">
        <v>1.9906000000000001</v>
      </c>
      <c r="G54">
        <v>0.91</v>
      </c>
      <c r="H54">
        <v>0.57779999999999998</v>
      </c>
      <c r="I54">
        <f t="shared" si="0"/>
        <v>0.57227460901563931</v>
      </c>
      <c r="J54">
        <f t="shared" si="1"/>
        <v>0.26161453541858321</v>
      </c>
      <c r="K54">
        <f t="shared" si="2"/>
        <v>0.16611085556577734</v>
      </c>
    </row>
    <row r="55" spans="1:11">
      <c r="A55">
        <v>139</v>
      </c>
      <c r="B55">
        <v>12</v>
      </c>
      <c r="C55" t="s">
        <v>13</v>
      </c>
      <c r="D55" t="s">
        <v>14</v>
      </c>
      <c r="E55">
        <v>1.262</v>
      </c>
      <c r="F55">
        <v>0.78</v>
      </c>
      <c r="G55">
        <v>0.38100000000000001</v>
      </c>
      <c r="H55">
        <v>0.10100000000000001</v>
      </c>
      <c r="I55">
        <f t="shared" si="0"/>
        <v>0.61806656101426305</v>
      </c>
      <c r="J55">
        <f t="shared" si="1"/>
        <v>0.30190174326465929</v>
      </c>
      <c r="K55">
        <f t="shared" si="2"/>
        <v>8.0031695721077656E-2</v>
      </c>
    </row>
    <row r="56" spans="1:11">
      <c r="A56">
        <v>147</v>
      </c>
      <c r="B56">
        <v>13</v>
      </c>
      <c r="C56" t="s">
        <v>20</v>
      </c>
      <c r="D56" t="s">
        <v>14</v>
      </c>
      <c r="E56">
        <v>4.4272</v>
      </c>
      <c r="F56">
        <v>3.1049000000000002</v>
      </c>
      <c r="G56">
        <v>1.1059999999999999</v>
      </c>
      <c r="H56">
        <v>0.21629999999999999</v>
      </c>
      <c r="I56">
        <f t="shared" si="0"/>
        <v>0.70132363570654144</v>
      </c>
      <c r="J56">
        <f t="shared" si="1"/>
        <v>0.24981929887965301</v>
      </c>
      <c r="K56">
        <f t="shared" si="2"/>
        <v>4.8857065413805564E-2</v>
      </c>
    </row>
    <row r="57" spans="1:11">
      <c r="A57">
        <v>151</v>
      </c>
      <c r="B57">
        <v>13</v>
      </c>
      <c r="C57" t="s">
        <v>13</v>
      </c>
      <c r="D57" t="s">
        <v>14</v>
      </c>
      <c r="E57">
        <v>2.3140000000000001</v>
      </c>
      <c r="F57">
        <v>1.9000000000000001</v>
      </c>
      <c r="G57">
        <v>0.34699999999999998</v>
      </c>
      <c r="H57">
        <v>6.7000000000000004E-2</v>
      </c>
      <c r="I57">
        <f t="shared" si="0"/>
        <v>0.82108902333621436</v>
      </c>
      <c r="J57">
        <f t="shared" si="1"/>
        <v>0.14995678478824545</v>
      </c>
      <c r="K57">
        <f t="shared" si="2"/>
        <v>2.895419187554019E-2</v>
      </c>
    </row>
    <row r="58" spans="1:11">
      <c r="A58">
        <v>159</v>
      </c>
      <c r="B58">
        <v>14</v>
      </c>
      <c r="C58" t="s">
        <v>20</v>
      </c>
      <c r="D58" t="s">
        <v>14</v>
      </c>
      <c r="E58">
        <v>3.5789999999999997</v>
      </c>
      <c r="F58">
        <v>2.1230000000000002</v>
      </c>
      <c r="G58">
        <v>0.84499999999999997</v>
      </c>
      <c r="H58">
        <v>0.61099999999999999</v>
      </c>
      <c r="I58">
        <f t="shared" si="0"/>
        <v>0.59318245319921781</v>
      </c>
      <c r="J58">
        <f t="shared" si="1"/>
        <v>0.23609946912545404</v>
      </c>
      <c r="K58">
        <f t="shared" si="2"/>
        <v>0.17071807767532832</v>
      </c>
    </row>
    <row r="59" spans="1:11">
      <c r="A59">
        <v>163</v>
      </c>
      <c r="B59">
        <v>14</v>
      </c>
      <c r="C59" t="s">
        <v>13</v>
      </c>
      <c r="D59" t="s">
        <v>14</v>
      </c>
      <c r="E59">
        <v>2.2449999999999997</v>
      </c>
      <c r="F59">
        <v>1.8319999999999999</v>
      </c>
      <c r="G59">
        <v>0.33599999999999997</v>
      </c>
      <c r="H59">
        <v>7.6999999999999999E-2</v>
      </c>
      <c r="I59">
        <f t="shared" si="0"/>
        <v>0.8160356347438753</v>
      </c>
      <c r="J59">
        <f t="shared" si="1"/>
        <v>0.14966592427616926</v>
      </c>
      <c r="K59">
        <f t="shared" si="2"/>
        <v>3.4298440979955463E-2</v>
      </c>
    </row>
    <row r="60" spans="1:11">
      <c r="A60">
        <v>171</v>
      </c>
      <c r="B60">
        <v>15</v>
      </c>
      <c r="C60" t="s">
        <v>20</v>
      </c>
      <c r="D60" t="s">
        <v>14</v>
      </c>
      <c r="E60">
        <v>3.9590000000000001</v>
      </c>
      <c r="F60">
        <v>1.8039999999999998</v>
      </c>
      <c r="G60">
        <v>1.4279999999999999</v>
      </c>
      <c r="H60">
        <v>0.72699999999999998</v>
      </c>
      <c r="I60">
        <f t="shared" si="0"/>
        <v>0.45567062389492291</v>
      </c>
      <c r="J60">
        <f t="shared" si="1"/>
        <v>0.36069714574387468</v>
      </c>
      <c r="K60">
        <f t="shared" si="2"/>
        <v>0.18363223036120233</v>
      </c>
    </row>
    <row r="61" spans="1:11">
      <c r="A61">
        <v>175</v>
      </c>
      <c r="B61">
        <v>15</v>
      </c>
      <c r="C61" t="s">
        <v>13</v>
      </c>
      <c r="D61" t="s">
        <v>14</v>
      </c>
      <c r="E61">
        <v>1.5740000000000003</v>
      </c>
      <c r="F61">
        <v>1.147</v>
      </c>
      <c r="G61">
        <v>0.249</v>
      </c>
      <c r="H61">
        <v>0.17799999999999999</v>
      </c>
      <c r="I61">
        <f t="shared" si="0"/>
        <v>0.72871664548919934</v>
      </c>
      <c r="J61">
        <f t="shared" si="1"/>
        <v>0.1581956797966963</v>
      </c>
      <c r="K61">
        <f t="shared" si="2"/>
        <v>0.11308767471410416</v>
      </c>
    </row>
    <row r="62" spans="1:11">
      <c r="A62">
        <v>4</v>
      </c>
      <c r="B62">
        <v>1</v>
      </c>
      <c r="C62" t="s">
        <v>20</v>
      </c>
      <c r="D62" t="s">
        <v>15</v>
      </c>
      <c r="E62">
        <v>4.0620000000000003</v>
      </c>
      <c r="F62">
        <v>2.6619999999999999</v>
      </c>
      <c r="G62">
        <v>0.88200000000000012</v>
      </c>
      <c r="H62">
        <v>0.51800000000000002</v>
      </c>
      <c r="I62">
        <f t="shared" si="0"/>
        <v>0.65534219596257992</v>
      </c>
      <c r="J62">
        <f t="shared" si="1"/>
        <v>0.2171344165435746</v>
      </c>
      <c r="K62">
        <f t="shared" si="2"/>
        <v>0.1275233874938454</v>
      </c>
    </row>
    <row r="63" spans="1:11">
      <c r="A63">
        <v>8</v>
      </c>
      <c r="B63">
        <v>1</v>
      </c>
      <c r="C63" t="s">
        <v>13</v>
      </c>
      <c r="D63" t="s">
        <v>15</v>
      </c>
      <c r="E63">
        <v>2.105</v>
      </c>
      <c r="F63">
        <v>1.6819999999999999</v>
      </c>
      <c r="G63">
        <v>0.34499999999999997</v>
      </c>
      <c r="H63">
        <v>7.8E-2</v>
      </c>
      <c r="I63">
        <f t="shared" si="0"/>
        <v>0.79904988123515441</v>
      </c>
      <c r="J63">
        <f t="shared" si="1"/>
        <v>0.16389548693586697</v>
      </c>
      <c r="K63">
        <f t="shared" si="2"/>
        <v>3.7054631828978619E-2</v>
      </c>
    </row>
    <row r="64" spans="1:11">
      <c r="A64">
        <v>16</v>
      </c>
      <c r="B64">
        <v>2</v>
      </c>
      <c r="C64" t="s">
        <v>20</v>
      </c>
      <c r="D64" t="s">
        <v>15</v>
      </c>
      <c r="E64">
        <v>3.9354</v>
      </c>
      <c r="F64">
        <v>2.8323</v>
      </c>
      <c r="G64">
        <v>1.0009000000000001</v>
      </c>
      <c r="H64">
        <v>0.1022</v>
      </c>
      <c r="I64">
        <f t="shared" si="0"/>
        <v>0.7196981247141333</v>
      </c>
      <c r="J64">
        <f t="shared" si="1"/>
        <v>0.25433246938049503</v>
      </c>
      <c r="K64">
        <f t="shared" si="2"/>
        <v>2.5969405905371754E-2</v>
      </c>
    </row>
    <row r="65" spans="1:11">
      <c r="A65">
        <v>20</v>
      </c>
      <c r="B65">
        <v>2</v>
      </c>
      <c r="C65" t="s">
        <v>13</v>
      </c>
      <c r="D65" t="s">
        <v>15</v>
      </c>
      <c r="E65">
        <v>3.6862999999999997</v>
      </c>
      <c r="F65">
        <v>2.7755000000000001</v>
      </c>
      <c r="G65">
        <v>0.81010000000000004</v>
      </c>
      <c r="H65">
        <v>0.1007</v>
      </c>
      <c r="I65">
        <f t="shared" si="0"/>
        <v>0.75292298510701794</v>
      </c>
      <c r="J65">
        <f t="shared" si="1"/>
        <v>0.2197596505981608</v>
      </c>
      <c r="K65">
        <f t="shared" si="2"/>
        <v>2.7317364294821369E-2</v>
      </c>
    </row>
    <row r="66" spans="1:11">
      <c r="A66">
        <v>28</v>
      </c>
      <c r="B66">
        <v>3</v>
      </c>
      <c r="C66" t="s">
        <v>20</v>
      </c>
      <c r="D66" t="s">
        <v>15</v>
      </c>
      <c r="E66">
        <v>3.1539999999999995</v>
      </c>
      <c r="F66">
        <v>2.5379999999999998</v>
      </c>
      <c r="G66">
        <v>0.48899999999999999</v>
      </c>
      <c r="H66">
        <v>0.127</v>
      </c>
      <c r="I66">
        <f t="shared" si="0"/>
        <v>0.80469245402663292</v>
      </c>
      <c r="J66">
        <f t="shared" si="1"/>
        <v>0.15504121750158531</v>
      </c>
      <c r="K66">
        <f t="shared" si="2"/>
        <v>4.0266328471781875E-2</v>
      </c>
    </row>
    <row r="67" spans="1:11">
      <c r="A67">
        <v>32</v>
      </c>
      <c r="B67">
        <v>3</v>
      </c>
      <c r="C67" t="s">
        <v>13</v>
      </c>
      <c r="D67" t="s">
        <v>15</v>
      </c>
      <c r="E67">
        <v>1.673</v>
      </c>
      <c r="F67">
        <v>1.5150000000000001</v>
      </c>
      <c r="G67">
        <v>0.14100000000000001</v>
      </c>
      <c r="H67">
        <v>1.7000000000000001E-2</v>
      </c>
      <c r="I67">
        <f t="shared" ref="I67:I91" si="3">F67/E67</f>
        <v>0.9055588762701734</v>
      </c>
      <c r="J67">
        <f t="shared" ref="J67:J91" si="4">G67/E67</f>
        <v>8.4279736999402277E-2</v>
      </c>
      <c r="K67">
        <f t="shared" ref="K67:K91" si="5">H67/E67</f>
        <v>1.0161386730424387E-2</v>
      </c>
    </row>
    <row r="68" spans="1:11">
      <c r="A68">
        <v>40</v>
      </c>
      <c r="B68">
        <v>4</v>
      </c>
      <c r="C68" t="s">
        <v>20</v>
      </c>
      <c r="D68" t="s">
        <v>15</v>
      </c>
      <c r="E68">
        <v>3.5519000000000007</v>
      </c>
      <c r="F68">
        <v>2.8361000000000001</v>
      </c>
      <c r="G68">
        <v>0.55779999999999996</v>
      </c>
      <c r="H68">
        <v>0.158</v>
      </c>
      <c r="I68">
        <f t="shared" si="3"/>
        <v>0.79847405613896771</v>
      </c>
      <c r="J68">
        <f t="shared" si="4"/>
        <v>0.1570427095357414</v>
      </c>
      <c r="K68">
        <f t="shared" si="5"/>
        <v>4.448323432529068E-2</v>
      </c>
    </row>
    <row r="69" spans="1:11">
      <c r="A69">
        <v>44</v>
      </c>
      <c r="B69">
        <v>4</v>
      </c>
      <c r="C69" t="s">
        <v>13</v>
      </c>
      <c r="D69" t="s">
        <v>15</v>
      </c>
      <c r="E69">
        <v>2.4579999999999997</v>
      </c>
      <c r="F69">
        <v>1.8029999999999999</v>
      </c>
      <c r="G69">
        <v>0.45599999999999996</v>
      </c>
      <c r="H69">
        <v>0.19900000000000001</v>
      </c>
      <c r="I69">
        <f t="shared" si="3"/>
        <v>0.73352318958502849</v>
      </c>
      <c r="J69">
        <f t="shared" si="4"/>
        <v>0.1855166802278275</v>
      </c>
      <c r="K69">
        <f t="shared" si="5"/>
        <v>8.0960130187144028E-2</v>
      </c>
    </row>
    <row r="70" spans="1:11">
      <c r="A70">
        <v>52</v>
      </c>
      <c r="B70">
        <v>5</v>
      </c>
      <c r="C70" t="s">
        <v>20</v>
      </c>
      <c r="D70" t="s">
        <v>15</v>
      </c>
      <c r="E70">
        <v>4.0061</v>
      </c>
      <c r="F70">
        <v>1.9220000000000002</v>
      </c>
      <c r="G70">
        <v>1.764</v>
      </c>
      <c r="H70">
        <v>0.3201</v>
      </c>
      <c r="I70">
        <f t="shared" si="3"/>
        <v>0.47976835326127659</v>
      </c>
      <c r="J70">
        <f t="shared" si="4"/>
        <v>0.44032849903896559</v>
      </c>
      <c r="K70">
        <f t="shared" si="5"/>
        <v>7.990314769975787E-2</v>
      </c>
    </row>
    <row r="71" spans="1:11">
      <c r="A71">
        <v>56</v>
      </c>
      <c r="B71">
        <v>5</v>
      </c>
      <c r="C71" t="s">
        <v>13</v>
      </c>
      <c r="D71" t="s">
        <v>15</v>
      </c>
      <c r="E71">
        <v>1.6489999999999998</v>
      </c>
      <c r="F71">
        <v>1.1950000000000001</v>
      </c>
      <c r="G71">
        <v>0.39900000000000002</v>
      </c>
      <c r="H71">
        <v>5.4999999999999993E-2</v>
      </c>
      <c r="I71">
        <f t="shared" si="3"/>
        <v>0.72468162522741064</v>
      </c>
      <c r="J71">
        <f t="shared" si="4"/>
        <v>0.24196482716798062</v>
      </c>
      <c r="K71">
        <f t="shared" si="5"/>
        <v>3.3353547604608853E-2</v>
      </c>
    </row>
    <row r="72" spans="1:11">
      <c r="A72">
        <v>64</v>
      </c>
      <c r="B72">
        <v>6</v>
      </c>
      <c r="C72" t="s">
        <v>20</v>
      </c>
      <c r="D72" t="s">
        <v>15</v>
      </c>
      <c r="E72">
        <v>4.0729999999999995</v>
      </c>
      <c r="F72">
        <v>2.4430000000000001</v>
      </c>
      <c r="G72">
        <v>1.2949999999999999</v>
      </c>
      <c r="H72">
        <v>0.33500000000000002</v>
      </c>
      <c r="I72">
        <f t="shared" si="3"/>
        <v>0.59980358458138971</v>
      </c>
      <c r="J72">
        <f t="shared" si="4"/>
        <v>0.31794745887552173</v>
      </c>
      <c r="K72">
        <f t="shared" si="5"/>
        <v>8.2248956543088642E-2</v>
      </c>
    </row>
    <row r="73" spans="1:11">
      <c r="A73">
        <v>68</v>
      </c>
      <c r="B73">
        <v>6</v>
      </c>
      <c r="C73" t="s">
        <v>13</v>
      </c>
      <c r="D73" t="s">
        <v>15</v>
      </c>
      <c r="E73">
        <v>1.599</v>
      </c>
      <c r="F73">
        <v>0.93199999999999994</v>
      </c>
      <c r="G73">
        <v>0.622</v>
      </c>
      <c r="H73">
        <v>4.5000000000000005E-2</v>
      </c>
      <c r="I73">
        <f t="shared" si="3"/>
        <v>0.58286429018136332</v>
      </c>
      <c r="J73">
        <f t="shared" si="4"/>
        <v>0.38899312070043779</v>
      </c>
      <c r="K73">
        <f t="shared" si="5"/>
        <v>2.8142589118198877E-2</v>
      </c>
    </row>
    <row r="74" spans="1:11">
      <c r="A74">
        <v>76</v>
      </c>
      <c r="B74">
        <v>7</v>
      </c>
      <c r="C74" t="s">
        <v>20</v>
      </c>
      <c r="D74" t="s">
        <v>15</v>
      </c>
      <c r="E74">
        <v>3.6476000000000006</v>
      </c>
      <c r="F74">
        <v>1.9473</v>
      </c>
      <c r="G74">
        <v>0.95730000000000004</v>
      </c>
      <c r="H74">
        <v>0.7430000000000001</v>
      </c>
      <c r="I74">
        <f t="shared" si="3"/>
        <v>0.53385787915341587</v>
      </c>
      <c r="J74">
        <f t="shared" si="4"/>
        <v>0.26244654019081037</v>
      </c>
      <c r="K74">
        <f t="shared" si="5"/>
        <v>0.20369558065577364</v>
      </c>
    </row>
    <row r="75" spans="1:11">
      <c r="A75">
        <v>80</v>
      </c>
      <c r="B75">
        <v>7</v>
      </c>
      <c r="C75" t="s">
        <v>13</v>
      </c>
      <c r="D75" t="s">
        <v>15</v>
      </c>
      <c r="E75">
        <v>1.4694</v>
      </c>
      <c r="F75">
        <v>0.9839</v>
      </c>
      <c r="G75">
        <v>0.28649999999999998</v>
      </c>
      <c r="H75">
        <v>0.19899999999999998</v>
      </c>
      <c r="I75">
        <f t="shared" si="3"/>
        <v>0.66959303116918467</v>
      </c>
      <c r="J75">
        <f t="shared" si="4"/>
        <v>0.19497754185381785</v>
      </c>
      <c r="K75">
        <f t="shared" si="5"/>
        <v>0.13542942697699739</v>
      </c>
    </row>
    <row r="76" spans="1:11">
      <c r="A76">
        <v>88</v>
      </c>
      <c r="B76">
        <v>8</v>
      </c>
      <c r="C76" t="s">
        <v>20</v>
      </c>
      <c r="D76" t="s">
        <v>15</v>
      </c>
      <c r="E76">
        <v>4.0860000000000003</v>
      </c>
      <c r="F76">
        <v>2.7090000000000001</v>
      </c>
      <c r="G76">
        <v>0.73</v>
      </c>
      <c r="H76">
        <v>0.64700000000000002</v>
      </c>
      <c r="I76">
        <f t="shared" si="3"/>
        <v>0.66299559471365632</v>
      </c>
      <c r="J76">
        <f t="shared" si="4"/>
        <v>0.17865883504650024</v>
      </c>
      <c r="K76">
        <f t="shared" si="5"/>
        <v>0.15834557023984336</v>
      </c>
    </row>
    <row r="77" spans="1:11">
      <c r="A77">
        <v>92</v>
      </c>
      <c r="B77">
        <v>8</v>
      </c>
      <c r="C77" t="s">
        <v>13</v>
      </c>
      <c r="D77" t="s">
        <v>15</v>
      </c>
      <c r="E77">
        <v>2.5591000000000004</v>
      </c>
      <c r="F77">
        <v>2.1051000000000002</v>
      </c>
      <c r="G77">
        <v>0.40679999999999999</v>
      </c>
      <c r="H77">
        <v>4.7200000000000006E-2</v>
      </c>
      <c r="I77">
        <f t="shared" si="3"/>
        <v>0.8225938806611699</v>
      </c>
      <c r="J77">
        <f t="shared" si="4"/>
        <v>0.15896213512563007</v>
      </c>
      <c r="K77">
        <f t="shared" si="5"/>
        <v>1.8443984213199954E-2</v>
      </c>
    </row>
    <row r="78" spans="1:11">
      <c r="A78">
        <v>100</v>
      </c>
      <c r="B78">
        <v>9</v>
      </c>
      <c r="C78" t="s">
        <v>20</v>
      </c>
      <c r="D78" t="s">
        <v>15</v>
      </c>
      <c r="E78">
        <v>3.8459999999999996</v>
      </c>
      <c r="F78">
        <v>2.2909999999999999</v>
      </c>
      <c r="G78">
        <v>0.98099999999999998</v>
      </c>
      <c r="H78">
        <v>0.57400000000000007</v>
      </c>
      <c r="I78">
        <f t="shared" si="3"/>
        <v>0.59568382735309411</v>
      </c>
      <c r="J78">
        <f t="shared" si="4"/>
        <v>0.25507020280811232</v>
      </c>
      <c r="K78">
        <f t="shared" si="5"/>
        <v>0.1492459698387936</v>
      </c>
    </row>
    <row r="79" spans="1:11">
      <c r="A79">
        <v>104</v>
      </c>
      <c r="B79">
        <v>9</v>
      </c>
      <c r="C79" t="s">
        <v>13</v>
      </c>
      <c r="D79" t="s">
        <v>15</v>
      </c>
      <c r="E79">
        <v>1.784</v>
      </c>
      <c r="F79">
        <v>1.339</v>
      </c>
      <c r="G79">
        <v>0.314</v>
      </c>
      <c r="H79">
        <v>0.13100000000000001</v>
      </c>
      <c r="I79">
        <f t="shared" si="3"/>
        <v>0.75056053811659185</v>
      </c>
      <c r="J79">
        <f t="shared" si="4"/>
        <v>0.17600896860986548</v>
      </c>
      <c r="K79">
        <f t="shared" si="5"/>
        <v>7.3430493273542605E-2</v>
      </c>
    </row>
    <row r="80" spans="1:11">
      <c r="A80">
        <v>112</v>
      </c>
      <c r="B80">
        <v>10</v>
      </c>
      <c r="C80" t="s">
        <v>20</v>
      </c>
      <c r="D80" t="s">
        <v>15</v>
      </c>
      <c r="E80">
        <v>3.77</v>
      </c>
      <c r="F80">
        <v>2.4409999999999998</v>
      </c>
      <c r="G80">
        <v>0.998</v>
      </c>
      <c r="H80">
        <v>0.33099999999999996</v>
      </c>
      <c r="I80">
        <f t="shared" si="3"/>
        <v>0.64748010610079576</v>
      </c>
      <c r="J80">
        <f t="shared" si="4"/>
        <v>0.2647214854111406</v>
      </c>
      <c r="K80">
        <f t="shared" si="5"/>
        <v>8.7798408488063653E-2</v>
      </c>
    </row>
    <row r="81" spans="1:11">
      <c r="A81">
        <v>116</v>
      </c>
      <c r="B81">
        <v>10</v>
      </c>
      <c r="C81" t="s">
        <v>13</v>
      </c>
      <c r="D81" t="s">
        <v>15</v>
      </c>
      <c r="E81">
        <v>1.726</v>
      </c>
      <c r="F81">
        <v>1.0430000000000001</v>
      </c>
      <c r="G81">
        <v>0.66500000000000004</v>
      </c>
      <c r="H81">
        <v>1.7999999999999999E-2</v>
      </c>
      <c r="I81">
        <f t="shared" si="3"/>
        <v>0.604287369640788</v>
      </c>
      <c r="J81">
        <f t="shared" si="4"/>
        <v>0.3852838933951333</v>
      </c>
      <c r="K81">
        <f t="shared" si="5"/>
        <v>1.0428736964078793E-2</v>
      </c>
    </row>
    <row r="82" spans="1:11">
      <c r="A82">
        <v>124</v>
      </c>
      <c r="B82">
        <v>11</v>
      </c>
      <c r="C82" t="s">
        <v>20</v>
      </c>
      <c r="D82" t="s">
        <v>15</v>
      </c>
      <c r="E82">
        <v>4.2019000000000002</v>
      </c>
      <c r="F82">
        <v>2.5053999999999998</v>
      </c>
      <c r="G82">
        <v>0.87080000000000002</v>
      </c>
      <c r="H82">
        <v>0.82569999999999999</v>
      </c>
      <c r="I82">
        <f t="shared" si="3"/>
        <v>0.59625407553725684</v>
      </c>
      <c r="J82">
        <f t="shared" si="4"/>
        <v>0.20723958209381471</v>
      </c>
      <c r="K82">
        <f t="shared" si="5"/>
        <v>0.19650634236892833</v>
      </c>
    </row>
    <row r="83" spans="1:11">
      <c r="A83">
        <v>128</v>
      </c>
      <c r="B83">
        <v>11</v>
      </c>
      <c r="C83" t="s">
        <v>13</v>
      </c>
      <c r="D83" t="s">
        <v>15</v>
      </c>
      <c r="E83">
        <v>1.1556999999999999</v>
      </c>
      <c r="F83">
        <v>0.69500000000000006</v>
      </c>
      <c r="G83">
        <v>0.442</v>
      </c>
      <c r="H83">
        <v>1.8700000000000001E-2</v>
      </c>
      <c r="I83">
        <f t="shared" si="3"/>
        <v>0.6013671368002077</v>
      </c>
      <c r="J83">
        <f t="shared" si="4"/>
        <v>0.38245219347581555</v>
      </c>
      <c r="K83">
        <f t="shared" si="5"/>
        <v>1.6180669723976811E-2</v>
      </c>
    </row>
    <row r="84" spans="1:11">
      <c r="A84">
        <v>136</v>
      </c>
      <c r="B84">
        <v>12</v>
      </c>
      <c r="C84" t="s">
        <v>20</v>
      </c>
      <c r="D84" t="s">
        <v>15</v>
      </c>
      <c r="E84">
        <v>3.6419999999999999</v>
      </c>
      <c r="F84">
        <v>1.8140000000000001</v>
      </c>
      <c r="G84">
        <v>1.2330000000000001</v>
      </c>
      <c r="H84">
        <v>0.59499999999999997</v>
      </c>
      <c r="I84">
        <f t="shared" si="3"/>
        <v>0.49807797913234492</v>
      </c>
      <c r="J84">
        <f t="shared" si="4"/>
        <v>0.33855024711696874</v>
      </c>
      <c r="K84">
        <f t="shared" si="5"/>
        <v>0.16337177375068643</v>
      </c>
    </row>
    <row r="85" spans="1:11">
      <c r="A85">
        <v>140</v>
      </c>
      <c r="B85">
        <v>12</v>
      </c>
      <c r="C85" t="s">
        <v>13</v>
      </c>
      <c r="D85" t="s">
        <v>15</v>
      </c>
      <c r="E85">
        <v>2.4359999999999999</v>
      </c>
      <c r="F85">
        <v>2.0249999999999999</v>
      </c>
      <c r="G85">
        <v>0.26</v>
      </c>
      <c r="H85">
        <v>0.151</v>
      </c>
      <c r="I85">
        <f t="shared" si="3"/>
        <v>0.83128078817733986</v>
      </c>
      <c r="J85">
        <f t="shared" si="4"/>
        <v>0.10673234811165846</v>
      </c>
      <c r="K85">
        <f t="shared" si="5"/>
        <v>6.1986863711001643E-2</v>
      </c>
    </row>
    <row r="86" spans="1:11">
      <c r="A86">
        <v>148</v>
      </c>
      <c r="B86">
        <v>13</v>
      </c>
      <c r="C86" t="s">
        <v>20</v>
      </c>
      <c r="D86" t="s">
        <v>15</v>
      </c>
      <c r="E86">
        <v>4.3620000000000001</v>
      </c>
      <c r="F86">
        <v>2.66</v>
      </c>
      <c r="G86">
        <v>1.534</v>
      </c>
      <c r="H86">
        <v>0.16799999999999998</v>
      </c>
      <c r="I86">
        <f t="shared" si="3"/>
        <v>0.60981201283814768</v>
      </c>
      <c r="J86">
        <f t="shared" si="4"/>
        <v>0.35167354424575881</v>
      </c>
      <c r="K86">
        <f t="shared" si="5"/>
        <v>3.851444291609353E-2</v>
      </c>
    </row>
    <row r="87" spans="1:11">
      <c r="A87">
        <v>152</v>
      </c>
      <c r="B87">
        <v>13</v>
      </c>
      <c r="C87" t="s">
        <v>13</v>
      </c>
      <c r="D87" t="s">
        <v>15</v>
      </c>
      <c r="E87">
        <v>2.6726999999999999</v>
      </c>
      <c r="F87">
        <v>2.4771000000000001</v>
      </c>
      <c r="G87">
        <v>0.17299999999999999</v>
      </c>
      <c r="H87">
        <v>2.2599999999999999E-2</v>
      </c>
      <c r="I87">
        <f t="shared" si="3"/>
        <v>0.92681557975081386</v>
      </c>
      <c r="J87">
        <f t="shared" si="4"/>
        <v>6.4728551651887609E-2</v>
      </c>
      <c r="K87">
        <f t="shared" si="5"/>
        <v>8.4558685972986117E-3</v>
      </c>
    </row>
    <row r="88" spans="1:11">
      <c r="A88">
        <v>160</v>
      </c>
      <c r="B88">
        <v>14</v>
      </c>
      <c r="C88" t="s">
        <v>20</v>
      </c>
      <c r="D88" t="s">
        <v>15</v>
      </c>
      <c r="E88">
        <v>4.125</v>
      </c>
      <c r="F88">
        <v>2.6760000000000002</v>
      </c>
      <c r="G88">
        <v>1.0009999999999999</v>
      </c>
      <c r="H88">
        <v>0.44800000000000006</v>
      </c>
      <c r="I88">
        <f t="shared" si="3"/>
        <v>0.64872727272727282</v>
      </c>
      <c r="J88">
        <f t="shared" si="4"/>
        <v>0.24266666666666664</v>
      </c>
      <c r="K88">
        <f t="shared" si="5"/>
        <v>0.10860606060606062</v>
      </c>
    </row>
    <row r="89" spans="1:11">
      <c r="A89">
        <v>164</v>
      </c>
      <c r="B89">
        <v>14</v>
      </c>
      <c r="C89" t="s">
        <v>13</v>
      </c>
      <c r="D89" t="s">
        <v>15</v>
      </c>
      <c r="E89">
        <v>2.5430000000000001</v>
      </c>
      <c r="F89">
        <v>1.9940000000000002</v>
      </c>
      <c r="G89">
        <v>0.441</v>
      </c>
      <c r="H89">
        <v>0.10800000000000001</v>
      </c>
      <c r="I89">
        <f t="shared" si="3"/>
        <v>0.78411325206449078</v>
      </c>
      <c r="J89">
        <f t="shared" si="4"/>
        <v>0.17341722375147461</v>
      </c>
      <c r="K89">
        <f t="shared" si="5"/>
        <v>4.2469524184034609E-2</v>
      </c>
    </row>
    <row r="90" spans="1:11">
      <c r="A90">
        <v>172</v>
      </c>
      <c r="B90">
        <v>15</v>
      </c>
      <c r="C90" t="s">
        <v>20</v>
      </c>
      <c r="D90" t="s">
        <v>15</v>
      </c>
      <c r="E90">
        <v>3.41</v>
      </c>
      <c r="F90">
        <v>2.0289999999999999</v>
      </c>
      <c r="G90">
        <v>0.96099999999999997</v>
      </c>
      <c r="H90">
        <v>0.42</v>
      </c>
      <c r="I90">
        <f t="shared" si="3"/>
        <v>0.5950146627565982</v>
      </c>
      <c r="J90">
        <f t="shared" si="4"/>
        <v>0.2818181818181818</v>
      </c>
      <c r="K90">
        <f t="shared" si="5"/>
        <v>0.12316715542521993</v>
      </c>
    </row>
    <row r="91" spans="1:11">
      <c r="A91">
        <v>176</v>
      </c>
      <c r="B91">
        <v>15</v>
      </c>
      <c r="C91" t="s">
        <v>13</v>
      </c>
      <c r="D91" t="s">
        <v>15</v>
      </c>
      <c r="E91">
        <v>1.9930000000000001</v>
      </c>
      <c r="F91">
        <v>1.6930000000000001</v>
      </c>
      <c r="G91">
        <v>0.192</v>
      </c>
      <c r="H91">
        <v>0.108</v>
      </c>
      <c r="I91">
        <f t="shared" si="3"/>
        <v>0.84947315604616158</v>
      </c>
      <c r="J91">
        <f t="shared" si="4"/>
        <v>9.6337180130456598E-2</v>
      </c>
      <c r="K91">
        <f t="shared" si="5"/>
        <v>5.4189663823381834E-2</v>
      </c>
    </row>
    <row r="92" spans="1:11">
      <c r="I92">
        <f>AVERAGE(I2:I91)</f>
        <v>0.65439119449508942</v>
      </c>
      <c r="J92">
        <f>AVERAGE(J2:J91)</f>
        <v>0.2570040691492198</v>
      </c>
      <c r="K92">
        <f t="shared" ref="K92" si="6">AVERAGE(K2:K91)</f>
        <v>8.8604736355690952E-2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73"/>
  <sheetViews>
    <sheetView workbookViewId="0">
      <selection activeCell="H3" sqref="H3"/>
    </sheetView>
  </sheetViews>
  <sheetFormatPr baseColWidth="10" defaultRowHeight="13"/>
  <sheetData>
    <row r="1" spans="1:8">
      <c r="A1" s="1" t="s">
        <v>2</v>
      </c>
      <c r="B1" t="s">
        <v>21</v>
      </c>
      <c r="C1" t="s">
        <v>7</v>
      </c>
      <c r="D1" t="s">
        <v>8</v>
      </c>
      <c r="E1" t="s">
        <v>9</v>
      </c>
      <c r="F1" t="s">
        <v>22</v>
      </c>
      <c r="G1" t="s">
        <v>23</v>
      </c>
      <c r="H1" t="s">
        <v>29</v>
      </c>
    </row>
    <row r="2" spans="1:8">
      <c r="A2" s="2">
        <v>46</v>
      </c>
      <c r="B2">
        <v>1</v>
      </c>
      <c r="C2">
        <v>1</v>
      </c>
      <c r="D2" t="s">
        <v>20</v>
      </c>
      <c r="E2" t="s">
        <v>12</v>
      </c>
      <c r="F2" t="s">
        <v>25</v>
      </c>
      <c r="G2">
        <v>27.482733623303019</v>
      </c>
      <c r="H2">
        <v>65.902201133517906</v>
      </c>
    </row>
    <row r="3" spans="1:8">
      <c r="A3" s="2">
        <v>49</v>
      </c>
      <c r="B3">
        <v>1</v>
      </c>
      <c r="C3">
        <v>1</v>
      </c>
      <c r="D3" t="s">
        <v>20</v>
      </c>
      <c r="E3" t="s">
        <v>12</v>
      </c>
      <c r="F3" t="s">
        <v>26</v>
      </c>
      <c r="G3">
        <v>30.021638209143124</v>
      </c>
      <c r="H3">
        <v>78.684396884097893</v>
      </c>
    </row>
    <row r="4" spans="1:8">
      <c r="A4" s="2">
        <v>10</v>
      </c>
      <c r="B4">
        <v>1</v>
      </c>
      <c r="C4">
        <v>1</v>
      </c>
      <c r="D4" t="s">
        <v>20</v>
      </c>
      <c r="E4" t="s">
        <v>12</v>
      </c>
      <c r="F4" t="s">
        <v>27</v>
      </c>
      <c r="G4">
        <v>19.994973208860408</v>
      </c>
      <c r="H4">
        <v>55.239463072418935</v>
      </c>
    </row>
    <row r="5" spans="1:8">
      <c r="A5" s="2">
        <v>45</v>
      </c>
      <c r="B5">
        <v>5</v>
      </c>
      <c r="C5">
        <v>1</v>
      </c>
      <c r="D5" t="s">
        <v>13</v>
      </c>
      <c r="E5" t="s">
        <v>12</v>
      </c>
      <c r="F5" t="s">
        <v>25</v>
      </c>
      <c r="G5">
        <v>20.83769289701215</v>
      </c>
      <c r="H5">
        <v>54.722556637846125</v>
      </c>
    </row>
    <row r="6" spans="1:8">
      <c r="A6" s="2">
        <v>9</v>
      </c>
      <c r="B6">
        <v>5</v>
      </c>
      <c r="C6">
        <v>1</v>
      </c>
      <c r="D6" t="s">
        <v>13</v>
      </c>
      <c r="E6" t="s">
        <v>12</v>
      </c>
      <c r="F6" t="s">
        <v>26</v>
      </c>
      <c r="G6">
        <v>24.196185624650557</v>
      </c>
      <c r="H6">
        <v>62.123377026775181</v>
      </c>
    </row>
    <row r="7" spans="1:8">
      <c r="A7" s="2">
        <v>85</v>
      </c>
      <c r="B7">
        <v>5</v>
      </c>
      <c r="C7">
        <v>1</v>
      </c>
      <c r="D7" t="s">
        <v>13</v>
      </c>
      <c r="E7" t="s">
        <v>12</v>
      </c>
      <c r="F7" t="s">
        <v>28</v>
      </c>
      <c r="G7">
        <v>51.476424491964394</v>
      </c>
      <c r="H7">
        <v>132.81976358082082</v>
      </c>
    </row>
    <row r="8" spans="1:8">
      <c r="A8" s="2">
        <v>23</v>
      </c>
      <c r="B8">
        <v>5</v>
      </c>
      <c r="C8">
        <v>1</v>
      </c>
      <c r="D8" t="s">
        <v>13</v>
      </c>
      <c r="E8" t="s">
        <v>12</v>
      </c>
      <c r="F8" t="s">
        <v>27</v>
      </c>
      <c r="G8">
        <v>17.91165700335673</v>
      </c>
      <c r="H8">
        <v>50.859525989217786</v>
      </c>
    </row>
    <row r="9" spans="1:8">
      <c r="A9" s="2">
        <v>4</v>
      </c>
      <c r="B9">
        <v>9</v>
      </c>
      <c r="C9">
        <v>1</v>
      </c>
      <c r="D9" t="s">
        <v>11</v>
      </c>
      <c r="E9" t="s">
        <v>12</v>
      </c>
      <c r="F9" t="s">
        <v>28</v>
      </c>
      <c r="G9">
        <v>37.996961029674658</v>
      </c>
      <c r="H9">
        <v>89.381480157311401</v>
      </c>
    </row>
    <row r="10" spans="1:8">
      <c r="A10" s="2">
        <v>92</v>
      </c>
      <c r="B10">
        <v>73</v>
      </c>
      <c r="C10">
        <v>7</v>
      </c>
      <c r="D10" t="s">
        <v>20</v>
      </c>
      <c r="E10" t="s">
        <v>12</v>
      </c>
      <c r="F10" t="s">
        <v>25</v>
      </c>
      <c r="G10">
        <v>11.327102483193853</v>
      </c>
      <c r="H10">
        <v>34.298257648511452</v>
      </c>
    </row>
    <row r="11" spans="1:8">
      <c r="A11" s="2">
        <v>84</v>
      </c>
      <c r="B11">
        <v>73</v>
      </c>
      <c r="C11">
        <v>7</v>
      </c>
      <c r="D11" t="s">
        <v>20</v>
      </c>
      <c r="E11" t="s">
        <v>12</v>
      </c>
      <c r="F11" t="s">
        <v>26</v>
      </c>
      <c r="G11">
        <v>25.788257575757573</v>
      </c>
      <c r="H11">
        <v>63.131313131313135</v>
      </c>
    </row>
    <row r="12" spans="1:8">
      <c r="A12" s="2">
        <v>32</v>
      </c>
      <c r="B12">
        <v>73</v>
      </c>
      <c r="C12">
        <v>7</v>
      </c>
      <c r="D12" t="s">
        <v>20</v>
      </c>
      <c r="E12" t="s">
        <v>12</v>
      </c>
      <c r="F12" t="s">
        <v>27</v>
      </c>
      <c r="G12">
        <v>16.735126745990694</v>
      </c>
      <c r="H12">
        <v>43.110881186411461</v>
      </c>
    </row>
    <row r="13" spans="1:8">
      <c r="A13" s="2">
        <v>21</v>
      </c>
      <c r="B13">
        <v>77</v>
      </c>
      <c r="C13">
        <v>7</v>
      </c>
      <c r="D13" t="s">
        <v>13</v>
      </c>
      <c r="E13" t="s">
        <v>12</v>
      </c>
      <c r="F13" t="s">
        <v>25</v>
      </c>
      <c r="G13">
        <v>21.945009416195855</v>
      </c>
      <c r="H13">
        <v>53.806833467850417</v>
      </c>
    </row>
    <row r="14" spans="1:8">
      <c r="A14" s="2">
        <v>55</v>
      </c>
      <c r="B14">
        <v>77</v>
      </c>
      <c r="C14">
        <v>7</v>
      </c>
      <c r="D14" t="s">
        <v>13</v>
      </c>
      <c r="E14" t="s">
        <v>12</v>
      </c>
      <c r="F14" t="s">
        <v>26</v>
      </c>
      <c r="G14">
        <v>19.379176111165862</v>
      </c>
      <c r="H14">
        <v>49.27564797477087</v>
      </c>
    </row>
    <row r="15" spans="1:8">
      <c r="A15" s="2">
        <v>1</v>
      </c>
      <c r="B15">
        <v>77</v>
      </c>
      <c r="C15">
        <v>7</v>
      </c>
      <c r="D15" t="s">
        <v>13</v>
      </c>
      <c r="E15" t="s">
        <v>12</v>
      </c>
      <c r="F15" t="s">
        <v>28</v>
      </c>
      <c r="G15">
        <v>59.631219660194191</v>
      </c>
      <c r="H15">
        <v>151.69902912621362</v>
      </c>
    </row>
    <row r="16" spans="1:8">
      <c r="A16" s="2">
        <v>39</v>
      </c>
      <c r="B16">
        <v>77</v>
      </c>
      <c r="C16">
        <v>7</v>
      </c>
      <c r="D16" t="s">
        <v>13</v>
      </c>
      <c r="E16" t="s">
        <v>12</v>
      </c>
      <c r="F16" t="s">
        <v>27</v>
      </c>
      <c r="G16">
        <v>24.827543166215932</v>
      </c>
      <c r="H16">
        <v>69.343318771236383</v>
      </c>
    </row>
    <row r="17" spans="1:8">
      <c r="A17" s="2">
        <v>34</v>
      </c>
      <c r="B17">
        <v>81</v>
      </c>
      <c r="C17">
        <v>7</v>
      </c>
      <c r="D17" t="s">
        <v>11</v>
      </c>
      <c r="E17" t="s">
        <v>12</v>
      </c>
      <c r="F17" t="s">
        <v>28</v>
      </c>
      <c r="G17">
        <v>50.523438466295602</v>
      </c>
      <c r="H17">
        <v>123.68583797155225</v>
      </c>
    </row>
    <row r="18" spans="1:8">
      <c r="A18" s="2">
        <v>30</v>
      </c>
      <c r="B18">
        <v>169</v>
      </c>
      <c r="C18">
        <v>15</v>
      </c>
      <c r="D18" t="s">
        <v>20</v>
      </c>
      <c r="E18" t="s">
        <v>12</v>
      </c>
      <c r="F18" t="s">
        <v>25</v>
      </c>
      <c r="G18">
        <v>26.445807906606525</v>
      </c>
      <c r="H18">
        <v>66.330591668877688</v>
      </c>
    </row>
    <row r="19" spans="1:8">
      <c r="A19" s="2">
        <v>95</v>
      </c>
      <c r="B19">
        <v>169</v>
      </c>
      <c r="C19">
        <v>15</v>
      </c>
      <c r="D19" t="s">
        <v>20</v>
      </c>
      <c r="E19" t="s">
        <v>12</v>
      </c>
      <c r="F19" t="s">
        <v>26</v>
      </c>
      <c r="G19">
        <v>25.77310273618998</v>
      </c>
      <c r="H19">
        <v>64.532782653588015</v>
      </c>
    </row>
    <row r="20" spans="1:8">
      <c r="A20" s="2">
        <v>17</v>
      </c>
      <c r="B20">
        <v>169</v>
      </c>
      <c r="C20">
        <v>15</v>
      </c>
      <c r="D20" t="s">
        <v>20</v>
      </c>
      <c r="E20" t="s">
        <v>12</v>
      </c>
      <c r="F20" t="s">
        <v>27</v>
      </c>
      <c r="G20">
        <v>28.191833295027966</v>
      </c>
      <c r="H20">
        <v>76.6107408258638</v>
      </c>
    </row>
    <row r="21" spans="1:8">
      <c r="A21" s="2">
        <v>3</v>
      </c>
      <c r="B21">
        <v>173</v>
      </c>
      <c r="C21">
        <v>15</v>
      </c>
      <c r="D21" t="s">
        <v>13</v>
      </c>
      <c r="E21" t="s">
        <v>12</v>
      </c>
      <c r="F21" t="s">
        <v>25</v>
      </c>
      <c r="G21">
        <v>22.503985248631928</v>
      </c>
      <c r="H21">
        <v>59.481322864620509</v>
      </c>
    </row>
    <row r="22" spans="1:8">
      <c r="A22" s="2">
        <v>52</v>
      </c>
      <c r="B22">
        <v>173</v>
      </c>
      <c r="C22">
        <v>15</v>
      </c>
      <c r="D22" t="s">
        <v>13</v>
      </c>
      <c r="E22" t="s">
        <v>12</v>
      </c>
      <c r="F22" t="s">
        <v>26</v>
      </c>
      <c r="G22">
        <v>23.385265969285555</v>
      </c>
      <c r="H22">
        <v>55.642109948809264</v>
      </c>
    </row>
    <row r="23" spans="1:8">
      <c r="A23" s="2">
        <v>79</v>
      </c>
      <c r="B23">
        <v>173</v>
      </c>
      <c r="C23">
        <v>15</v>
      </c>
      <c r="D23" t="s">
        <v>13</v>
      </c>
      <c r="E23" t="s">
        <v>12</v>
      </c>
      <c r="F23" t="s">
        <v>28</v>
      </c>
      <c r="G23">
        <v>76.093644892901409</v>
      </c>
      <c r="H23">
        <v>177.02248185519562</v>
      </c>
    </row>
    <row r="24" spans="1:8">
      <c r="A24" s="2">
        <v>71</v>
      </c>
      <c r="B24">
        <v>173</v>
      </c>
      <c r="C24">
        <v>15</v>
      </c>
      <c r="D24" t="s">
        <v>13</v>
      </c>
      <c r="E24" t="s">
        <v>12</v>
      </c>
      <c r="F24" t="s">
        <v>27</v>
      </c>
      <c r="G24">
        <v>22.764228124258949</v>
      </c>
      <c r="H24">
        <v>59.283851078966087</v>
      </c>
    </row>
    <row r="25" spans="1:8">
      <c r="A25" s="2">
        <v>29</v>
      </c>
      <c r="B25">
        <v>177</v>
      </c>
      <c r="C25">
        <v>15</v>
      </c>
      <c r="D25" t="s">
        <v>11</v>
      </c>
      <c r="E25" t="s">
        <v>12</v>
      </c>
      <c r="F25" t="s">
        <v>28</v>
      </c>
      <c r="G25">
        <v>61.679680567879316</v>
      </c>
      <c r="H25">
        <v>147.88524105294289</v>
      </c>
    </row>
    <row r="26" spans="1:8">
      <c r="A26" s="2">
        <v>87</v>
      </c>
      <c r="B26">
        <v>3</v>
      </c>
      <c r="C26">
        <v>1</v>
      </c>
      <c r="D26" t="s">
        <v>20</v>
      </c>
      <c r="E26" t="s">
        <v>14</v>
      </c>
      <c r="F26" t="s">
        <v>25</v>
      </c>
      <c r="G26">
        <v>18.695767195767189</v>
      </c>
      <c r="H26">
        <v>45.612114577631814</v>
      </c>
    </row>
    <row r="27" spans="1:8">
      <c r="A27" s="2">
        <v>70</v>
      </c>
      <c r="B27">
        <v>3</v>
      </c>
      <c r="C27">
        <v>1</v>
      </c>
      <c r="D27" t="s">
        <v>20</v>
      </c>
      <c r="E27" t="s">
        <v>14</v>
      </c>
      <c r="F27" t="s">
        <v>26</v>
      </c>
      <c r="G27">
        <v>20.326273471588962</v>
      </c>
      <c r="H27">
        <v>49.026817669265093</v>
      </c>
    </row>
    <row r="28" spans="1:8">
      <c r="A28" s="2">
        <v>12</v>
      </c>
      <c r="B28">
        <v>3</v>
      </c>
      <c r="C28">
        <v>1</v>
      </c>
      <c r="D28" t="s">
        <v>20</v>
      </c>
      <c r="E28" t="s">
        <v>14</v>
      </c>
      <c r="F28" t="s">
        <v>27</v>
      </c>
      <c r="G28">
        <v>17.522418507747734</v>
      </c>
      <c r="H28">
        <v>43.404661660662356</v>
      </c>
    </row>
    <row r="29" spans="1:8">
      <c r="A29" s="2">
        <v>73</v>
      </c>
      <c r="B29">
        <v>7</v>
      </c>
      <c r="C29">
        <v>1</v>
      </c>
      <c r="D29" t="s">
        <v>13</v>
      </c>
      <c r="E29" t="s">
        <v>14</v>
      </c>
      <c r="F29" t="s">
        <v>25</v>
      </c>
      <c r="G29">
        <v>20.058119005582864</v>
      </c>
      <c r="H29">
        <v>47.716753352101925</v>
      </c>
    </row>
    <row r="30" spans="1:8">
      <c r="A30" s="2">
        <v>53</v>
      </c>
      <c r="B30">
        <v>7</v>
      </c>
      <c r="C30">
        <v>1</v>
      </c>
      <c r="D30" t="s">
        <v>13</v>
      </c>
      <c r="E30" t="s">
        <v>14</v>
      </c>
      <c r="F30" t="s">
        <v>26</v>
      </c>
      <c r="G30">
        <v>19.657762484719523</v>
      </c>
      <c r="H30">
        <v>45.275501426178302</v>
      </c>
    </row>
    <row r="31" spans="1:8">
      <c r="A31" s="2">
        <v>96</v>
      </c>
      <c r="B31">
        <v>7</v>
      </c>
      <c r="C31">
        <v>1</v>
      </c>
      <c r="D31" t="s">
        <v>13</v>
      </c>
      <c r="E31" t="s">
        <v>14</v>
      </c>
      <c r="F31" t="s">
        <v>28</v>
      </c>
      <c r="G31">
        <v>30.138900877571565</v>
      </c>
      <c r="H31">
        <v>71.932096101280393</v>
      </c>
    </row>
    <row r="32" spans="1:8">
      <c r="A32" s="2">
        <v>43</v>
      </c>
      <c r="B32">
        <v>7</v>
      </c>
      <c r="C32">
        <v>1</v>
      </c>
      <c r="D32" t="s">
        <v>13</v>
      </c>
      <c r="E32" t="s">
        <v>14</v>
      </c>
      <c r="F32" t="s">
        <v>27</v>
      </c>
      <c r="G32">
        <v>18.50640311804009</v>
      </c>
      <c r="H32">
        <v>46.399406087602081</v>
      </c>
    </row>
    <row r="33" spans="1:8">
      <c r="A33" s="2">
        <v>88</v>
      </c>
      <c r="B33">
        <v>11</v>
      </c>
      <c r="C33">
        <v>1</v>
      </c>
      <c r="D33" t="s">
        <v>11</v>
      </c>
      <c r="E33" t="s">
        <v>14</v>
      </c>
      <c r="F33" t="s">
        <v>28</v>
      </c>
      <c r="G33">
        <v>50.319039250146446</v>
      </c>
      <c r="H33">
        <v>117.16461628588164</v>
      </c>
    </row>
    <row r="34" spans="1:8">
      <c r="A34" s="2">
        <v>26</v>
      </c>
      <c r="B34">
        <v>75</v>
      </c>
      <c r="C34">
        <v>7</v>
      </c>
      <c r="D34" t="s">
        <v>20</v>
      </c>
      <c r="E34" t="s">
        <v>14</v>
      </c>
      <c r="F34" t="s">
        <v>25</v>
      </c>
      <c r="G34">
        <v>19.651711694138299</v>
      </c>
      <c r="H34">
        <v>48.766214766409824</v>
      </c>
    </row>
    <row r="35" spans="1:8">
      <c r="A35" s="2">
        <v>15</v>
      </c>
      <c r="B35">
        <v>75</v>
      </c>
      <c r="C35">
        <v>7</v>
      </c>
      <c r="D35" t="s">
        <v>20</v>
      </c>
      <c r="E35" t="s">
        <v>14</v>
      </c>
      <c r="F35" t="s">
        <v>26</v>
      </c>
      <c r="G35">
        <v>15.972956290266579</v>
      </c>
      <c r="H35">
        <v>38.578758535550328</v>
      </c>
    </row>
    <row r="36" spans="1:8">
      <c r="A36" s="2">
        <v>83</v>
      </c>
      <c r="B36">
        <v>75</v>
      </c>
      <c r="C36">
        <v>7</v>
      </c>
      <c r="D36" t="s">
        <v>20</v>
      </c>
      <c r="E36" t="s">
        <v>14</v>
      </c>
      <c r="F36" t="s">
        <v>27</v>
      </c>
      <c r="G36">
        <v>21.440043407487796</v>
      </c>
      <c r="H36">
        <v>54.25935973955508</v>
      </c>
    </row>
    <row r="37" spans="1:8">
      <c r="A37" s="2">
        <v>94</v>
      </c>
      <c r="B37">
        <v>79</v>
      </c>
      <c r="C37">
        <v>7</v>
      </c>
      <c r="D37" t="s">
        <v>13</v>
      </c>
      <c r="E37" t="s">
        <v>14</v>
      </c>
      <c r="F37" t="s">
        <v>25</v>
      </c>
      <c r="G37">
        <v>14.544968635165732</v>
      </c>
      <c r="H37">
        <v>37.118147062098657</v>
      </c>
    </row>
    <row r="38" spans="1:8">
      <c r="A38" s="2">
        <v>63</v>
      </c>
      <c r="B38">
        <v>79</v>
      </c>
      <c r="C38">
        <v>7</v>
      </c>
      <c r="D38" t="s">
        <v>13</v>
      </c>
      <c r="E38" t="s">
        <v>14</v>
      </c>
      <c r="F38" t="s">
        <v>26</v>
      </c>
      <c r="G38">
        <v>16.096028019398048</v>
      </c>
      <c r="H38">
        <v>38.48818412747287</v>
      </c>
    </row>
    <row r="39" spans="1:8">
      <c r="A39" s="2">
        <v>66</v>
      </c>
      <c r="B39">
        <v>79</v>
      </c>
      <c r="C39">
        <v>7</v>
      </c>
      <c r="D39" t="s">
        <v>13</v>
      </c>
      <c r="E39" t="s">
        <v>14</v>
      </c>
      <c r="F39" t="s">
        <v>28</v>
      </c>
      <c r="G39">
        <v>39.562935394598718</v>
      </c>
      <c r="H39">
        <v>95.428953144383996</v>
      </c>
    </row>
    <row r="40" spans="1:8">
      <c r="A40" s="2">
        <v>74</v>
      </c>
      <c r="B40">
        <v>79</v>
      </c>
      <c r="C40">
        <v>7</v>
      </c>
      <c r="D40" t="s">
        <v>13</v>
      </c>
      <c r="E40" t="s">
        <v>14</v>
      </c>
      <c r="F40" t="s">
        <v>27</v>
      </c>
      <c r="G40">
        <v>17.953229893744719</v>
      </c>
      <c r="H40">
        <v>44.458275908060287</v>
      </c>
    </row>
    <row r="41" spans="1:8">
      <c r="A41" s="2">
        <v>38</v>
      </c>
      <c r="B41">
        <v>83</v>
      </c>
      <c r="C41">
        <v>7</v>
      </c>
      <c r="D41" t="s">
        <v>11</v>
      </c>
      <c r="E41" t="s">
        <v>14</v>
      </c>
      <c r="F41" t="s">
        <v>28</v>
      </c>
      <c r="G41">
        <v>43.788570274636513</v>
      </c>
      <c r="H41">
        <v>100.96930533117933</v>
      </c>
    </row>
    <row r="42" spans="1:8">
      <c r="A42" s="2">
        <v>77</v>
      </c>
      <c r="B42">
        <v>171</v>
      </c>
      <c r="C42">
        <v>15</v>
      </c>
      <c r="D42" t="s">
        <v>20</v>
      </c>
      <c r="E42" t="s">
        <v>14</v>
      </c>
      <c r="F42" t="s">
        <v>25</v>
      </c>
      <c r="G42">
        <v>19.966993799130904</v>
      </c>
      <c r="H42">
        <v>48.825740930618622</v>
      </c>
    </row>
    <row r="43" spans="1:8">
      <c r="A43" s="2">
        <v>86</v>
      </c>
      <c r="B43">
        <v>171</v>
      </c>
      <c r="C43">
        <v>15</v>
      </c>
      <c r="D43" t="s">
        <v>20</v>
      </c>
      <c r="E43" t="s">
        <v>14</v>
      </c>
      <c r="F43" t="s">
        <v>26</v>
      </c>
      <c r="G43">
        <v>19.285111512959613</v>
      </c>
      <c r="H43">
        <v>46.367134974729915</v>
      </c>
    </row>
    <row r="44" spans="1:8">
      <c r="A44" s="2">
        <v>20</v>
      </c>
      <c r="B44">
        <v>171</v>
      </c>
      <c r="C44">
        <v>15</v>
      </c>
      <c r="D44" t="s">
        <v>20</v>
      </c>
      <c r="E44" t="s">
        <v>14</v>
      </c>
      <c r="F44" t="s">
        <v>27</v>
      </c>
      <c r="G44">
        <v>18.601074691026326</v>
      </c>
      <c r="H44">
        <v>53.734551316496507</v>
      </c>
    </row>
    <row r="45" spans="1:8">
      <c r="A45" s="2">
        <v>62</v>
      </c>
      <c r="B45">
        <v>175</v>
      </c>
      <c r="C45">
        <v>15</v>
      </c>
      <c r="D45" t="s">
        <v>13</v>
      </c>
      <c r="E45" t="s">
        <v>14</v>
      </c>
      <c r="F45" t="s">
        <v>25</v>
      </c>
      <c r="G45">
        <v>20.73510416666667</v>
      </c>
      <c r="H45">
        <v>52.083333333333343</v>
      </c>
    </row>
    <row r="46" spans="1:8">
      <c r="A46" s="2">
        <v>72</v>
      </c>
      <c r="B46">
        <v>175</v>
      </c>
      <c r="C46">
        <v>15</v>
      </c>
      <c r="D46" t="s">
        <v>13</v>
      </c>
      <c r="E46" t="s">
        <v>14</v>
      </c>
      <c r="F46" t="s">
        <v>26</v>
      </c>
      <c r="G46">
        <v>20.454866999370129</v>
      </c>
      <c r="H46">
        <v>48.451959881777228</v>
      </c>
    </row>
    <row r="47" spans="1:8">
      <c r="A47" s="2">
        <v>8</v>
      </c>
      <c r="B47">
        <v>175</v>
      </c>
      <c r="C47">
        <v>15</v>
      </c>
      <c r="D47" t="s">
        <v>13</v>
      </c>
      <c r="E47" t="s">
        <v>14</v>
      </c>
      <c r="F47" t="s">
        <v>28</v>
      </c>
      <c r="G47">
        <v>61.425559380378644</v>
      </c>
      <c r="H47">
        <v>143.43086632243259</v>
      </c>
    </row>
    <row r="48" spans="1:8">
      <c r="A48" s="2">
        <v>16</v>
      </c>
      <c r="B48">
        <v>175</v>
      </c>
      <c r="C48">
        <v>15</v>
      </c>
      <c r="D48" t="s">
        <v>13</v>
      </c>
      <c r="E48" t="s">
        <v>14</v>
      </c>
      <c r="F48" t="s">
        <v>27</v>
      </c>
      <c r="G48">
        <v>21.097383643793446</v>
      </c>
      <c r="H48">
        <v>53.070105609510151</v>
      </c>
    </row>
    <row r="49" spans="1:8">
      <c r="A49" s="2">
        <v>64</v>
      </c>
      <c r="B49">
        <v>179</v>
      </c>
      <c r="C49">
        <v>15</v>
      </c>
      <c r="D49" t="s">
        <v>11</v>
      </c>
      <c r="E49" t="s">
        <v>14</v>
      </c>
      <c r="F49" t="s">
        <v>28</v>
      </c>
      <c r="G49">
        <v>56.993182116166246</v>
      </c>
      <c r="H49">
        <v>131.11315064901009</v>
      </c>
    </row>
    <row r="50" spans="1:8">
      <c r="A50" s="2">
        <v>75</v>
      </c>
      <c r="B50">
        <v>4</v>
      </c>
      <c r="C50">
        <v>1</v>
      </c>
      <c r="D50" t="s">
        <v>20</v>
      </c>
      <c r="E50" t="s">
        <v>15</v>
      </c>
      <c r="F50" t="s">
        <v>25</v>
      </c>
      <c r="G50">
        <v>20.275605214152698</v>
      </c>
      <c r="H50">
        <v>49.005194550622363</v>
      </c>
    </row>
    <row r="51" spans="1:8">
      <c r="A51" s="2">
        <v>37</v>
      </c>
      <c r="B51">
        <v>4</v>
      </c>
      <c r="C51">
        <v>1</v>
      </c>
      <c r="D51" t="s">
        <v>20</v>
      </c>
      <c r="E51" t="s">
        <v>15</v>
      </c>
      <c r="F51" t="s">
        <v>26</v>
      </c>
      <c r="G51">
        <v>16.338477614339681</v>
      </c>
      <c r="H51">
        <v>40.189695362109148</v>
      </c>
    </row>
    <row r="52" spans="1:8">
      <c r="A52" s="2">
        <v>7</v>
      </c>
      <c r="B52">
        <v>4</v>
      </c>
      <c r="C52">
        <v>1</v>
      </c>
      <c r="D52" t="s">
        <v>20</v>
      </c>
      <c r="E52" t="s">
        <v>15</v>
      </c>
      <c r="F52" t="s">
        <v>27</v>
      </c>
      <c r="G52">
        <v>17.717560275261153</v>
      </c>
      <c r="H52">
        <v>49.507401356502804</v>
      </c>
    </row>
    <row r="53" spans="1:8">
      <c r="A53" s="2">
        <v>47</v>
      </c>
      <c r="B53">
        <v>8</v>
      </c>
      <c r="C53">
        <v>1</v>
      </c>
      <c r="D53" t="s">
        <v>13</v>
      </c>
      <c r="E53" t="s">
        <v>15</v>
      </c>
      <c r="F53" t="s">
        <v>25</v>
      </c>
      <c r="G53">
        <v>17.873475815523058</v>
      </c>
      <c r="H53">
        <v>44.994375703037115</v>
      </c>
    </row>
    <row r="54" spans="1:8">
      <c r="A54" s="2">
        <v>19</v>
      </c>
      <c r="B54">
        <v>8</v>
      </c>
      <c r="C54">
        <v>1</v>
      </c>
      <c r="D54" t="s">
        <v>13</v>
      </c>
      <c r="E54" t="s">
        <v>15</v>
      </c>
      <c r="F54" t="s">
        <v>26</v>
      </c>
      <c r="G54">
        <v>17.294640012742914</v>
      </c>
      <c r="H54">
        <v>39.821599235425289</v>
      </c>
    </row>
    <row r="55" spans="1:8">
      <c r="A55" s="2">
        <v>6</v>
      </c>
      <c r="B55">
        <v>8</v>
      </c>
      <c r="C55">
        <v>1</v>
      </c>
      <c r="D55" t="s">
        <v>13</v>
      </c>
      <c r="E55" t="s">
        <v>15</v>
      </c>
      <c r="F55" t="s">
        <v>28</v>
      </c>
      <c r="G55">
        <v>34.030366492146598</v>
      </c>
      <c r="H55">
        <v>80.547724526782119</v>
      </c>
    </row>
    <row r="56" spans="1:8">
      <c r="A56" s="2">
        <v>68</v>
      </c>
      <c r="B56">
        <v>8</v>
      </c>
      <c r="C56">
        <v>1</v>
      </c>
      <c r="D56" t="s">
        <v>13</v>
      </c>
      <c r="E56" t="s">
        <v>15</v>
      </c>
      <c r="F56" t="s">
        <v>27</v>
      </c>
      <c r="G56">
        <v>17.001811047389072</v>
      </c>
      <c r="H56">
        <v>43.120175930317792</v>
      </c>
    </row>
    <row r="57" spans="1:8">
      <c r="A57" s="2">
        <v>54</v>
      </c>
      <c r="B57">
        <v>12</v>
      </c>
      <c r="C57">
        <v>1</v>
      </c>
      <c r="D57" t="s">
        <v>11</v>
      </c>
      <c r="E57" t="s">
        <v>15</v>
      </c>
      <c r="F57" t="s">
        <v>28</v>
      </c>
      <c r="G57">
        <v>29.383981074687391</v>
      </c>
      <c r="H57">
        <v>67.590402162892872</v>
      </c>
    </row>
    <row r="58" spans="1:8">
      <c r="A58" s="2">
        <v>44</v>
      </c>
      <c r="B58">
        <v>76</v>
      </c>
      <c r="C58">
        <v>7</v>
      </c>
      <c r="D58" t="s">
        <v>20</v>
      </c>
      <c r="E58" t="s">
        <v>15</v>
      </c>
      <c r="F58" t="s">
        <v>25</v>
      </c>
      <c r="G58">
        <v>13.830399174566326</v>
      </c>
      <c r="H58">
        <v>32.243502934158769</v>
      </c>
    </row>
    <row r="59" spans="1:8">
      <c r="A59" s="2">
        <v>11</v>
      </c>
      <c r="B59">
        <v>76</v>
      </c>
      <c r="C59">
        <v>7</v>
      </c>
      <c r="D59" t="s">
        <v>20</v>
      </c>
      <c r="E59" t="s">
        <v>15</v>
      </c>
      <c r="F59" t="s">
        <v>26</v>
      </c>
      <c r="G59">
        <v>17.389448725548309</v>
      </c>
      <c r="H59">
        <v>42.3405876873571</v>
      </c>
    </row>
    <row r="60" spans="1:8">
      <c r="A60" s="2">
        <v>48</v>
      </c>
      <c r="B60">
        <v>76</v>
      </c>
      <c r="C60">
        <v>7</v>
      </c>
      <c r="D60" t="s">
        <v>20</v>
      </c>
      <c r="E60" t="s">
        <v>15</v>
      </c>
      <c r="F60" t="s">
        <v>27</v>
      </c>
      <c r="G60">
        <v>18.544274982927387</v>
      </c>
      <c r="H60">
        <v>45.526974732529027</v>
      </c>
    </row>
    <row r="61" spans="1:8">
      <c r="A61" s="2">
        <v>90</v>
      </c>
      <c r="B61">
        <v>80</v>
      </c>
      <c r="C61">
        <v>7</v>
      </c>
      <c r="D61" t="s">
        <v>13</v>
      </c>
      <c r="E61" t="s">
        <v>15</v>
      </c>
      <c r="F61" t="s">
        <v>25</v>
      </c>
      <c r="G61">
        <v>13.263695512928562</v>
      </c>
      <c r="H61">
        <v>33.712031824158039</v>
      </c>
    </row>
    <row r="62" spans="1:8">
      <c r="A62" s="2">
        <v>28</v>
      </c>
      <c r="B62">
        <v>80</v>
      </c>
      <c r="C62">
        <v>7</v>
      </c>
      <c r="D62" t="s">
        <v>13</v>
      </c>
      <c r="E62" t="s">
        <v>15</v>
      </c>
      <c r="F62" t="s">
        <v>26</v>
      </c>
      <c r="G62">
        <v>15.799590545319187</v>
      </c>
      <c r="H62">
        <v>37.223152801042247</v>
      </c>
    </row>
    <row r="63" spans="1:8">
      <c r="A63" s="2">
        <v>81</v>
      </c>
      <c r="B63">
        <v>80</v>
      </c>
      <c r="C63">
        <v>7</v>
      </c>
      <c r="D63" t="s">
        <v>13</v>
      </c>
      <c r="E63" t="s">
        <v>15</v>
      </c>
      <c r="F63" t="s">
        <v>28</v>
      </c>
      <c r="G63">
        <v>59.199725085910657</v>
      </c>
      <c r="H63">
        <v>137.45704467353951</v>
      </c>
    </row>
    <row r="64" spans="1:8">
      <c r="A64" s="2">
        <v>40</v>
      </c>
      <c r="B64">
        <v>80</v>
      </c>
      <c r="C64">
        <v>7</v>
      </c>
      <c r="D64" t="s">
        <v>13</v>
      </c>
      <c r="E64" t="s">
        <v>15</v>
      </c>
      <c r="F64" t="s">
        <v>27</v>
      </c>
      <c r="G64">
        <v>19.388972261218957</v>
      </c>
      <c r="H64">
        <v>48.409740039695983</v>
      </c>
    </row>
    <row r="65" spans="1:8">
      <c r="A65" s="2">
        <v>93</v>
      </c>
      <c r="B65">
        <v>84</v>
      </c>
      <c r="C65">
        <v>7</v>
      </c>
      <c r="D65" t="s">
        <v>11</v>
      </c>
      <c r="E65" t="s">
        <v>15</v>
      </c>
      <c r="F65" t="s">
        <v>28</v>
      </c>
      <c r="G65">
        <v>49.237094352696616</v>
      </c>
      <c r="H65">
        <v>115.48677676406051</v>
      </c>
    </row>
    <row r="66" spans="1:8">
      <c r="A66" s="2">
        <v>42</v>
      </c>
      <c r="B66">
        <v>172</v>
      </c>
      <c r="C66">
        <v>15</v>
      </c>
      <c r="D66" t="s">
        <v>20</v>
      </c>
      <c r="E66" t="s">
        <v>15</v>
      </c>
      <c r="F66" t="s">
        <v>25</v>
      </c>
      <c r="G66">
        <v>19.979773260750139</v>
      </c>
      <c r="H66">
        <v>49.942566049043599</v>
      </c>
    </row>
    <row r="67" spans="1:8">
      <c r="A67" s="2">
        <v>91</v>
      </c>
      <c r="B67">
        <v>172</v>
      </c>
      <c r="C67">
        <v>15</v>
      </c>
      <c r="D67" t="s">
        <v>20</v>
      </c>
      <c r="E67" t="s">
        <v>15</v>
      </c>
      <c r="F67" t="s">
        <v>26</v>
      </c>
      <c r="G67">
        <v>16.720834176958899</v>
      </c>
      <c r="H67">
        <v>40.494027130998177</v>
      </c>
    </row>
    <row r="68" spans="1:8">
      <c r="A68" s="2">
        <v>89</v>
      </c>
      <c r="B68">
        <v>172</v>
      </c>
      <c r="C68">
        <v>15</v>
      </c>
      <c r="D68" t="s">
        <v>20</v>
      </c>
      <c r="E68" t="s">
        <v>15</v>
      </c>
      <c r="F68" t="s">
        <v>27</v>
      </c>
      <c r="G68">
        <v>21.871617764585</v>
      </c>
      <c r="H68">
        <v>57.084142025345365</v>
      </c>
    </row>
    <row r="69" spans="1:8">
      <c r="A69" s="2">
        <v>2</v>
      </c>
      <c r="B69">
        <v>176</v>
      </c>
      <c r="C69">
        <v>15</v>
      </c>
      <c r="D69" t="s">
        <v>13</v>
      </c>
      <c r="E69" t="s">
        <v>15</v>
      </c>
      <c r="F69" t="s">
        <v>25</v>
      </c>
      <c r="G69">
        <v>22.759071035148487</v>
      </c>
      <c r="H69">
        <v>56.782692635284761</v>
      </c>
    </row>
    <row r="70" spans="1:8">
      <c r="A70" s="2">
        <v>60</v>
      </c>
      <c r="B70">
        <v>176</v>
      </c>
      <c r="C70">
        <v>15</v>
      </c>
      <c r="D70" t="s">
        <v>13</v>
      </c>
      <c r="E70" t="s">
        <v>15</v>
      </c>
      <c r="F70" t="s">
        <v>26</v>
      </c>
      <c r="G70">
        <v>20.431712127772169</v>
      </c>
      <c r="H70">
        <v>48.106989945639107</v>
      </c>
    </row>
    <row r="71" spans="1:8">
      <c r="A71" s="2">
        <v>18</v>
      </c>
      <c r="B71">
        <v>176</v>
      </c>
      <c r="C71">
        <v>15</v>
      </c>
      <c r="D71" t="s">
        <v>13</v>
      </c>
      <c r="E71" t="s">
        <v>15</v>
      </c>
      <c r="F71" t="s">
        <v>28</v>
      </c>
      <c r="G71">
        <v>66.522654754307581</v>
      </c>
      <c r="H71">
        <v>159.54052329291639</v>
      </c>
    </row>
    <row r="72" spans="1:8">
      <c r="A72" s="2">
        <v>57</v>
      </c>
      <c r="B72">
        <v>176</v>
      </c>
      <c r="C72">
        <v>15</v>
      </c>
      <c r="D72" t="s">
        <v>13</v>
      </c>
      <c r="E72" t="s">
        <v>15</v>
      </c>
      <c r="F72" t="s">
        <v>27</v>
      </c>
      <c r="G72">
        <v>20.694570946118816</v>
      </c>
      <c r="H72">
        <v>51.169216599293875</v>
      </c>
    </row>
    <row r="73" spans="1:8">
      <c r="A73" s="2">
        <v>27</v>
      </c>
      <c r="B73">
        <v>180</v>
      </c>
      <c r="C73">
        <v>15</v>
      </c>
      <c r="D73" t="s">
        <v>11</v>
      </c>
      <c r="E73" t="s">
        <v>15</v>
      </c>
      <c r="F73" t="s">
        <v>28</v>
      </c>
      <c r="G73">
        <v>48.662172789574207</v>
      </c>
      <c r="H73">
        <v>112.34692731153804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1"/>
  <sheetViews>
    <sheetView tabSelected="1" workbookViewId="0">
      <selection activeCell="J19" sqref="J19"/>
    </sheetView>
  </sheetViews>
  <sheetFormatPr baseColWidth="10" defaultRowHeight="13"/>
  <cols>
    <col min="1" max="1" width="3.85546875" customWidth="1"/>
    <col min="2" max="2" width="4.5703125" customWidth="1"/>
    <col min="3" max="3" width="4.7109375" customWidth="1"/>
    <col min="5" max="5" width="5.42578125" customWidth="1"/>
  </cols>
  <sheetData>
    <row r="1" spans="1:11">
      <c r="A1" t="s">
        <v>36</v>
      </c>
    </row>
    <row r="2" spans="1:11">
      <c r="A2" t="s">
        <v>37</v>
      </c>
    </row>
    <row r="4" spans="1:11">
      <c r="A4" t="s">
        <v>8</v>
      </c>
      <c r="B4" t="s">
        <v>9</v>
      </c>
      <c r="C4" t="s">
        <v>34</v>
      </c>
      <c r="D4" t="s">
        <v>30</v>
      </c>
      <c r="E4" t="s">
        <v>31</v>
      </c>
      <c r="F4" t="s">
        <v>32</v>
      </c>
      <c r="G4" t="s">
        <v>33</v>
      </c>
    </row>
    <row r="5" spans="1:11">
      <c r="A5" t="s">
        <v>11</v>
      </c>
      <c r="B5" t="s">
        <v>12</v>
      </c>
      <c r="C5" t="s">
        <v>10</v>
      </c>
      <c r="D5">
        <v>4.3576466666666667</v>
      </c>
      <c r="E5">
        <v>15</v>
      </c>
      <c r="F5">
        <v>0.63870723884451552</v>
      </c>
      <c r="G5">
        <v>0.16491349994312876</v>
      </c>
      <c r="I5">
        <f>D7-D6</f>
        <v>0.90644666666666751</v>
      </c>
      <c r="J5">
        <f>D7-D5</f>
        <v>3.0577866666666669</v>
      </c>
      <c r="K5">
        <f>D6-D5</f>
        <v>2.1513399999999994</v>
      </c>
    </row>
    <row r="6" spans="1:11">
      <c r="A6" t="s">
        <v>11</v>
      </c>
      <c r="B6" t="s">
        <v>14</v>
      </c>
      <c r="C6" t="s">
        <v>10</v>
      </c>
      <c r="D6">
        <v>6.508986666666666</v>
      </c>
      <c r="E6">
        <v>15</v>
      </c>
      <c r="F6">
        <v>0.70910521571371476</v>
      </c>
      <c r="G6">
        <v>0.18309017941120234</v>
      </c>
      <c r="I6">
        <f>I5/D6</f>
        <v>0.13926079635539801</v>
      </c>
      <c r="J6">
        <f>J5/D5</f>
        <v>0.701705966676203</v>
      </c>
      <c r="K6">
        <f>K5/D5</f>
        <v>0.49369307898605808</v>
      </c>
    </row>
    <row r="7" spans="1:11">
      <c r="A7" t="s">
        <v>11</v>
      </c>
      <c r="B7" t="s">
        <v>15</v>
      </c>
      <c r="C7" t="s">
        <v>10</v>
      </c>
      <c r="D7">
        <v>7.4154333333333335</v>
      </c>
      <c r="E7">
        <v>15</v>
      </c>
      <c r="F7">
        <v>0.71344796553344303</v>
      </c>
      <c r="G7">
        <v>0.18421147259310586</v>
      </c>
    </row>
    <row r="9" spans="1:11">
      <c r="A9" t="s">
        <v>13</v>
      </c>
      <c r="B9" t="s">
        <v>12</v>
      </c>
      <c r="C9" t="s">
        <v>10</v>
      </c>
      <c r="D9">
        <v>2.7673399999999995</v>
      </c>
      <c r="E9">
        <v>15</v>
      </c>
      <c r="F9">
        <v>0.79620393636663001</v>
      </c>
      <c r="G9">
        <v>0.20557897238218317</v>
      </c>
      <c r="I9">
        <f>D11-D10</f>
        <v>5.3040000000000198E-2</v>
      </c>
      <c r="J9">
        <f>D11-D9</f>
        <v>1.5712266666666674</v>
      </c>
      <c r="K9">
        <f>D10-D9</f>
        <v>1.5181866666666672</v>
      </c>
    </row>
    <row r="10" spans="1:11">
      <c r="A10" t="s">
        <v>13</v>
      </c>
      <c r="B10" t="s">
        <v>14</v>
      </c>
      <c r="C10" t="s">
        <v>10</v>
      </c>
      <c r="D10">
        <v>4.2855266666666667</v>
      </c>
      <c r="E10">
        <v>15</v>
      </c>
      <c r="F10">
        <v>0.88108417910360615</v>
      </c>
      <c r="G10">
        <v>0.22749495681833995</v>
      </c>
      <c r="I10">
        <f>I9/D10</f>
        <v>1.2376541817497391E-2</v>
      </c>
      <c r="J10">
        <f>J9/D9</f>
        <v>0.5677750716090787</v>
      </c>
      <c r="K10">
        <f>K9/D9</f>
        <v>0.54860865187026808</v>
      </c>
    </row>
    <row r="11" spans="1:11">
      <c r="A11" t="s">
        <v>13</v>
      </c>
      <c r="B11" t="s">
        <v>15</v>
      </c>
      <c r="C11" t="s">
        <v>10</v>
      </c>
      <c r="D11">
        <v>4.3385666666666669</v>
      </c>
      <c r="E11">
        <v>15</v>
      </c>
      <c r="F11">
        <v>0.84622006987938014</v>
      </c>
      <c r="G11">
        <v>0.21849308252462105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8"/>
  <sheetViews>
    <sheetView workbookViewId="0">
      <selection activeCell="K19" sqref="K19"/>
    </sheetView>
  </sheetViews>
  <sheetFormatPr baseColWidth="10" defaultRowHeight="13"/>
  <sheetData>
    <row r="1" spans="1:7">
      <c r="A1" t="s">
        <v>36</v>
      </c>
    </row>
    <row r="2" spans="1:7">
      <c r="A2" t="s">
        <v>0</v>
      </c>
    </row>
    <row r="4" spans="1:7">
      <c r="A4" t="s">
        <v>8</v>
      </c>
      <c r="B4" t="s">
        <v>9</v>
      </c>
      <c r="C4" t="s">
        <v>34</v>
      </c>
      <c r="D4" t="s">
        <v>30</v>
      </c>
      <c r="E4" t="s">
        <v>31</v>
      </c>
      <c r="F4" t="s">
        <v>32</v>
      </c>
      <c r="G4" t="s">
        <v>33</v>
      </c>
    </row>
    <row r="5" spans="1:7">
      <c r="A5" t="s">
        <v>13</v>
      </c>
      <c r="B5" t="s">
        <v>12</v>
      </c>
      <c r="C5" t="s">
        <v>3</v>
      </c>
      <c r="D5">
        <v>0.83049333333333342</v>
      </c>
      <c r="E5">
        <v>15</v>
      </c>
      <c r="F5">
        <v>0.36868164057251079</v>
      </c>
      <c r="G5">
        <v>9.5193190265984204E-2</v>
      </c>
    </row>
    <row r="6" spans="1:7">
      <c r="A6" t="s">
        <v>13</v>
      </c>
      <c r="B6" t="s">
        <v>14</v>
      </c>
      <c r="C6" t="s">
        <v>3</v>
      </c>
      <c r="D6">
        <v>1.1593799999999999</v>
      </c>
      <c r="E6">
        <v>15</v>
      </c>
      <c r="F6">
        <v>0.41866495332527792</v>
      </c>
      <c r="G6">
        <v>0.10809882612463378</v>
      </c>
    </row>
    <row r="7" spans="1:7">
      <c r="A7" t="s">
        <v>13</v>
      </c>
      <c r="B7" t="s">
        <v>15</v>
      </c>
      <c r="C7" t="s">
        <v>3</v>
      </c>
      <c r="D7">
        <v>1.6171733333333334</v>
      </c>
      <c r="E7">
        <v>15</v>
      </c>
      <c r="F7">
        <v>0.59693850062113618</v>
      </c>
      <c r="G7">
        <v>0.1541288581077124</v>
      </c>
    </row>
    <row r="8" spans="1:7">
      <c r="A8" t="s">
        <v>20</v>
      </c>
      <c r="B8" t="s">
        <v>12</v>
      </c>
      <c r="C8" t="s">
        <v>3</v>
      </c>
      <c r="D8">
        <v>1.2866133333333332</v>
      </c>
      <c r="E8">
        <v>15</v>
      </c>
      <c r="F8">
        <v>0.35534421112627179</v>
      </c>
      <c r="G8">
        <v>9.17494807908842E-2</v>
      </c>
    </row>
    <row r="9" spans="1:7">
      <c r="A9" t="s">
        <v>20</v>
      </c>
      <c r="B9" t="s">
        <v>14</v>
      </c>
      <c r="C9" t="s">
        <v>3</v>
      </c>
      <c r="D9">
        <v>2.0427799999999996</v>
      </c>
      <c r="E9">
        <v>15</v>
      </c>
      <c r="F9">
        <v>0.50167814411803402</v>
      </c>
      <c r="G9">
        <v>0.12953273982169267</v>
      </c>
    </row>
    <row r="10" spans="1:7">
      <c r="A10" t="s">
        <v>20</v>
      </c>
      <c r="B10" t="s">
        <v>15</v>
      </c>
      <c r="C10" t="s">
        <v>3</v>
      </c>
      <c r="D10">
        <v>2.4204066666666666</v>
      </c>
      <c r="E10">
        <v>15</v>
      </c>
      <c r="F10">
        <v>0.34213024559717026</v>
      </c>
      <c r="G10">
        <v>8.8337649562112916E-2</v>
      </c>
    </row>
    <row r="11" spans="1:7">
      <c r="A11" t="s">
        <v>13</v>
      </c>
      <c r="B11" t="s">
        <v>12</v>
      </c>
      <c r="C11" t="s">
        <v>4</v>
      </c>
      <c r="D11">
        <v>0.2848</v>
      </c>
      <c r="E11">
        <v>15</v>
      </c>
      <c r="F11">
        <v>0.12096880943922228</v>
      </c>
      <c r="G11">
        <v>3.1234012291243098E-2</v>
      </c>
    </row>
    <row r="12" spans="1:7">
      <c r="A12" t="s">
        <v>13</v>
      </c>
      <c r="B12" t="s">
        <v>14</v>
      </c>
      <c r="C12" t="s">
        <v>4</v>
      </c>
      <c r="D12">
        <v>0.32215333333333329</v>
      </c>
      <c r="E12">
        <v>15</v>
      </c>
      <c r="F12">
        <v>0.15458369377444833</v>
      </c>
      <c r="G12">
        <v>3.9913338105577699E-2</v>
      </c>
    </row>
    <row r="13" spans="1:7">
      <c r="A13" t="s">
        <v>13</v>
      </c>
      <c r="B13" t="s">
        <v>15</v>
      </c>
      <c r="C13" t="s">
        <v>4</v>
      </c>
      <c r="D13">
        <v>0.39689333333333326</v>
      </c>
      <c r="E13">
        <v>15</v>
      </c>
      <c r="F13">
        <v>0.18878402802698985</v>
      </c>
      <c r="G13">
        <v>4.8743826438565722E-2</v>
      </c>
    </row>
    <row r="14" spans="1:7">
      <c r="A14" t="s">
        <v>20</v>
      </c>
      <c r="B14" t="s">
        <v>12</v>
      </c>
      <c r="C14" t="s">
        <v>4</v>
      </c>
      <c r="D14">
        <v>0.67405999999999999</v>
      </c>
      <c r="E14">
        <v>15</v>
      </c>
      <c r="F14">
        <v>0.20288533285014562</v>
      </c>
      <c r="G14">
        <v>5.2384767687890833E-2</v>
      </c>
    </row>
    <row r="15" spans="1:7">
      <c r="A15" t="s">
        <v>20</v>
      </c>
      <c r="B15" t="s">
        <v>14</v>
      </c>
      <c r="C15" t="s">
        <v>4</v>
      </c>
      <c r="D15">
        <v>1.1548066666666665</v>
      </c>
      <c r="E15">
        <v>15</v>
      </c>
      <c r="F15">
        <v>0.68281617738249134</v>
      </c>
      <c r="G15">
        <v>0.17630237890155989</v>
      </c>
    </row>
    <row r="16" spans="1:7">
      <c r="A16" t="s">
        <v>20</v>
      </c>
      <c r="B16" t="s">
        <v>15</v>
      </c>
      <c r="C16" t="s">
        <v>4</v>
      </c>
      <c r="D16">
        <v>1.0169866666666667</v>
      </c>
      <c r="E16">
        <v>15</v>
      </c>
      <c r="F16">
        <v>0.33484830012296285</v>
      </c>
      <c r="G16">
        <v>8.6457459325473204E-2</v>
      </c>
    </row>
    <row r="17" spans="1:11">
      <c r="A17" t="s">
        <v>13</v>
      </c>
      <c r="B17" t="s">
        <v>12</v>
      </c>
      <c r="C17" t="s">
        <v>16</v>
      </c>
      <c r="D17">
        <v>1.2083333333333335</v>
      </c>
      <c r="E17">
        <v>15</v>
      </c>
      <c r="F17">
        <v>0.37783594449493607</v>
      </c>
      <c r="G17">
        <v>9.7556821375162486E-2</v>
      </c>
      <c r="J17">
        <f>D19-D17</f>
        <v>0.89227999999999952</v>
      </c>
    </row>
    <row r="18" spans="1:11">
      <c r="A18" t="s">
        <v>13</v>
      </c>
      <c r="B18" t="s">
        <v>14</v>
      </c>
      <c r="C18" t="s">
        <v>16</v>
      </c>
      <c r="D18">
        <v>1.5862666666666667</v>
      </c>
      <c r="E18">
        <v>15</v>
      </c>
      <c r="F18">
        <v>0.38754991322163274</v>
      </c>
      <c r="G18">
        <v>0.1000649573154342</v>
      </c>
      <c r="J18">
        <f>J17/D17</f>
        <v>0.73843862068965471</v>
      </c>
      <c r="K18">
        <f>D19-D18</f>
        <v>0.51434666666666629</v>
      </c>
    </row>
    <row r="19" spans="1:11">
      <c r="A19" t="s">
        <v>13</v>
      </c>
      <c r="B19" t="s">
        <v>15</v>
      </c>
      <c r="C19" t="s">
        <v>16</v>
      </c>
      <c r="D19">
        <v>2.100613333333333</v>
      </c>
      <c r="E19">
        <v>15</v>
      </c>
      <c r="F19">
        <v>0.63637954742508329</v>
      </c>
      <c r="G19">
        <v>0.16431249260295738</v>
      </c>
      <c r="K19">
        <f>K18/D18</f>
        <v>0.32424981087669136</v>
      </c>
    </row>
    <row r="20" spans="1:11">
      <c r="A20" t="s">
        <v>20</v>
      </c>
      <c r="B20" t="s">
        <v>12</v>
      </c>
      <c r="C20" t="s">
        <v>16</v>
      </c>
      <c r="D20">
        <v>2.1809133333333333</v>
      </c>
      <c r="E20">
        <v>15</v>
      </c>
      <c r="F20">
        <v>0.33697714179932087</v>
      </c>
      <c r="G20">
        <v>8.7007123882756332E-2</v>
      </c>
      <c r="I20">
        <f>D21-D20</f>
        <v>1.4535933333333335</v>
      </c>
      <c r="J20">
        <f>D22-D20</f>
        <v>1.677280000000001</v>
      </c>
    </row>
    <row r="21" spans="1:11">
      <c r="A21" t="s">
        <v>20</v>
      </c>
      <c r="B21" t="s">
        <v>14</v>
      </c>
      <c r="C21" t="s">
        <v>16</v>
      </c>
      <c r="D21">
        <v>3.6345066666666668</v>
      </c>
      <c r="E21">
        <v>15</v>
      </c>
      <c r="F21">
        <v>0.5125299077916794</v>
      </c>
      <c r="G21">
        <v>0.13233465315402648</v>
      </c>
      <c r="I21">
        <f>I20/D20</f>
        <v>0.66650669291458942</v>
      </c>
      <c r="J21">
        <f>J20/D20</f>
        <v>0.76907228470029421</v>
      </c>
      <c r="K21">
        <f>D22-D21</f>
        <v>0.22368666666666748</v>
      </c>
    </row>
    <row r="22" spans="1:11">
      <c r="A22" t="s">
        <v>20</v>
      </c>
      <c r="B22" t="s">
        <v>15</v>
      </c>
      <c r="C22" t="s">
        <v>16</v>
      </c>
      <c r="D22">
        <v>3.8581933333333343</v>
      </c>
      <c r="E22">
        <v>15</v>
      </c>
      <c r="F22">
        <v>0.3273432437642248</v>
      </c>
      <c r="G22">
        <v>8.4519662106157162E-2</v>
      </c>
      <c r="K22">
        <f>K21/D21</f>
        <v>6.1545262447356669E-2</v>
      </c>
    </row>
    <row r="23" spans="1:11">
      <c r="A23" t="s">
        <v>13</v>
      </c>
      <c r="B23" t="s">
        <v>12</v>
      </c>
      <c r="C23" t="s">
        <v>5</v>
      </c>
      <c r="D23">
        <v>9.3039999999999984E-2</v>
      </c>
      <c r="E23">
        <v>15</v>
      </c>
      <c r="F23">
        <v>4.8321213915688395E-2</v>
      </c>
      <c r="G23">
        <v>1.2476483784265816E-2</v>
      </c>
    </row>
    <row r="24" spans="1:11">
      <c r="A24" t="s">
        <v>13</v>
      </c>
      <c r="B24" t="s">
        <v>14</v>
      </c>
      <c r="C24" t="s">
        <v>5</v>
      </c>
      <c r="D24">
        <v>0.10473333333333333</v>
      </c>
      <c r="E24">
        <v>15</v>
      </c>
      <c r="F24">
        <v>9.5643076567193799E-2</v>
      </c>
      <c r="G24">
        <v>2.4694936181652159E-2</v>
      </c>
    </row>
    <row r="25" spans="1:11">
      <c r="A25" t="s">
        <v>13</v>
      </c>
      <c r="B25" t="s">
        <v>15</v>
      </c>
      <c r="C25" t="s">
        <v>5</v>
      </c>
      <c r="D25">
        <v>8.6546666666666688E-2</v>
      </c>
      <c r="E25">
        <v>15</v>
      </c>
      <c r="F25">
        <v>6.2742613300766484E-2</v>
      </c>
      <c r="G25">
        <v>1.6200073094093371E-2</v>
      </c>
    </row>
    <row r="26" spans="1:11">
      <c r="A26" t="s">
        <v>20</v>
      </c>
      <c r="B26" t="s">
        <v>12</v>
      </c>
      <c r="C26" t="s">
        <v>5</v>
      </c>
      <c r="D26">
        <v>0.22024000000000002</v>
      </c>
      <c r="E26">
        <v>15</v>
      </c>
      <c r="F26">
        <v>7.2301074878395863E-2</v>
      </c>
      <c r="G26">
        <v>1.8668057261128173E-2</v>
      </c>
    </row>
    <row r="27" spans="1:11">
      <c r="A27" t="s">
        <v>20</v>
      </c>
      <c r="B27" t="s">
        <v>14</v>
      </c>
      <c r="C27" t="s">
        <v>5</v>
      </c>
      <c r="D27">
        <v>0.43692000000000003</v>
      </c>
      <c r="E27">
        <v>15</v>
      </c>
      <c r="F27">
        <v>0.16305347150989619</v>
      </c>
      <c r="G27">
        <v>4.2100225313275563E-2</v>
      </c>
    </row>
    <row r="28" spans="1:11">
      <c r="A28" t="s">
        <v>20</v>
      </c>
      <c r="B28" t="s">
        <v>15</v>
      </c>
      <c r="C28" t="s">
        <v>5</v>
      </c>
      <c r="D28">
        <v>0.42080000000000001</v>
      </c>
      <c r="E28">
        <v>15</v>
      </c>
      <c r="F28">
        <v>0.22823699149286528</v>
      </c>
      <c r="G28">
        <v>5.8930537802690072E-2</v>
      </c>
    </row>
  </sheetData>
  <autoFilter ref="A4:G4"/>
  <sortState ref="A5:G28">
    <sortCondition ref="C6:C28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2"/>
  <sheetViews>
    <sheetView workbookViewId="0">
      <selection activeCell="C16" sqref="C16"/>
    </sheetView>
  </sheetViews>
  <sheetFormatPr baseColWidth="10" defaultRowHeight="13"/>
  <sheetData>
    <row r="1" spans="1:8">
      <c r="A1" t="s">
        <v>35</v>
      </c>
    </row>
    <row r="2" spans="1:8">
      <c r="A2" t="s">
        <v>1</v>
      </c>
    </row>
    <row r="4" spans="1:8">
      <c r="A4" t="s">
        <v>8</v>
      </c>
      <c r="B4" t="s">
        <v>22</v>
      </c>
      <c r="C4" t="s">
        <v>9</v>
      </c>
      <c r="D4" t="s">
        <v>34</v>
      </c>
      <c r="E4" t="s">
        <v>30</v>
      </c>
      <c r="F4" t="s">
        <v>31</v>
      </c>
      <c r="G4" t="s">
        <v>32</v>
      </c>
      <c r="H4" t="s">
        <v>33</v>
      </c>
    </row>
    <row r="5" spans="1:8">
      <c r="A5" t="s">
        <v>11</v>
      </c>
      <c r="B5" t="s">
        <v>28</v>
      </c>
      <c r="C5" t="s">
        <v>12</v>
      </c>
      <c r="D5" t="s">
        <v>23</v>
      </c>
      <c r="E5">
        <v>50.066693354616518</v>
      </c>
      <c r="F5">
        <v>3</v>
      </c>
      <c r="G5">
        <v>11.847964519448009</v>
      </c>
      <c r="H5">
        <v>6.8404255046524431</v>
      </c>
    </row>
    <row r="6" spans="1:8">
      <c r="A6" t="s">
        <v>11</v>
      </c>
      <c r="B6" t="s">
        <v>28</v>
      </c>
      <c r="C6" t="s">
        <v>12</v>
      </c>
      <c r="D6" t="s">
        <v>24</v>
      </c>
      <c r="E6">
        <v>120.31751972726885</v>
      </c>
      <c r="F6">
        <v>3</v>
      </c>
      <c r="G6">
        <v>29.396967285408671</v>
      </c>
      <c r="H6">
        <v>16.972346975589318</v>
      </c>
    </row>
    <row r="7" spans="1:8">
      <c r="A7" t="s">
        <v>11</v>
      </c>
      <c r="B7" t="s">
        <v>28</v>
      </c>
      <c r="C7" t="s">
        <v>14</v>
      </c>
      <c r="D7" t="s">
        <v>23</v>
      </c>
      <c r="E7">
        <v>50.36693054698307</v>
      </c>
      <c r="F7">
        <v>3</v>
      </c>
      <c r="G7">
        <v>6.6024361908011571</v>
      </c>
      <c r="H7">
        <v>3.8119183120663758</v>
      </c>
    </row>
    <row r="8" spans="1:8">
      <c r="A8" t="s">
        <v>11</v>
      </c>
      <c r="B8" t="s">
        <v>28</v>
      </c>
      <c r="C8" t="s">
        <v>14</v>
      </c>
      <c r="D8" t="s">
        <v>24</v>
      </c>
      <c r="E8">
        <v>116.41569075535703</v>
      </c>
      <c r="F8">
        <v>3</v>
      </c>
      <c r="G8">
        <v>15.085871526830218</v>
      </c>
      <c r="H8">
        <v>8.7098319869755372</v>
      </c>
    </row>
    <row r="9" spans="1:8">
      <c r="A9" t="s">
        <v>11</v>
      </c>
      <c r="B9" t="s">
        <v>28</v>
      </c>
      <c r="C9" t="s">
        <v>15</v>
      </c>
      <c r="D9" t="s">
        <v>23</v>
      </c>
      <c r="E9">
        <v>42.42774940565274</v>
      </c>
      <c r="F9">
        <v>3</v>
      </c>
      <c r="G9">
        <v>11.299891720935054</v>
      </c>
      <c r="H9">
        <v>6.5239955268954777</v>
      </c>
    </row>
    <row r="10" spans="1:8">
      <c r="A10" t="s">
        <v>11</v>
      </c>
      <c r="B10" t="s">
        <v>28</v>
      </c>
      <c r="C10" t="s">
        <v>15</v>
      </c>
      <c r="D10" t="s">
        <v>24</v>
      </c>
      <c r="E10">
        <v>98.474702079497135</v>
      </c>
      <c r="F10">
        <v>3</v>
      </c>
      <c r="G10">
        <v>26.792623045349664</v>
      </c>
      <c r="H10">
        <v>15.4687281275288</v>
      </c>
    </row>
    <row r="11" spans="1:8">
      <c r="A11" t="s">
        <v>13</v>
      </c>
      <c r="B11" t="s">
        <v>25</v>
      </c>
      <c r="C11" t="s">
        <v>12</v>
      </c>
      <c r="D11" t="s">
        <v>23</v>
      </c>
      <c r="E11">
        <v>21.762229187279974</v>
      </c>
      <c r="F11">
        <v>3</v>
      </c>
      <c r="G11">
        <v>0.84805012194362783</v>
      </c>
      <c r="H11">
        <v>0.48962196619044851</v>
      </c>
    </row>
    <row r="12" spans="1:8">
      <c r="A12" t="s">
        <v>13</v>
      </c>
      <c r="B12" t="s">
        <v>25</v>
      </c>
      <c r="C12" t="s">
        <v>12</v>
      </c>
      <c r="D12" t="s">
        <v>24</v>
      </c>
      <c r="E12">
        <v>56.003570990105686</v>
      </c>
      <c r="F12">
        <v>3</v>
      </c>
      <c r="G12">
        <v>3.046425086315856</v>
      </c>
      <c r="H12">
        <v>1.7588543436504884</v>
      </c>
    </row>
    <row r="13" spans="1:8">
      <c r="A13" t="s">
        <v>13</v>
      </c>
      <c r="B13" t="s">
        <v>25</v>
      </c>
      <c r="C13" t="s">
        <v>14</v>
      </c>
      <c r="D13" t="s">
        <v>23</v>
      </c>
      <c r="E13">
        <v>18.446063935805089</v>
      </c>
      <c r="F13">
        <v>3</v>
      </c>
      <c r="G13">
        <v>3.3953623717630896</v>
      </c>
      <c r="H13">
        <v>1.9603133793337462</v>
      </c>
    </row>
    <row r="14" spans="1:8">
      <c r="A14" t="s">
        <v>13</v>
      </c>
      <c r="B14" t="s">
        <v>25</v>
      </c>
      <c r="C14" t="s">
        <v>14</v>
      </c>
      <c r="D14" t="s">
        <v>24</v>
      </c>
      <c r="E14">
        <v>45.639411249177975</v>
      </c>
      <c r="F14">
        <v>3</v>
      </c>
      <c r="G14">
        <v>7.69582436731916</v>
      </c>
      <c r="H14">
        <v>4.4431862701077991</v>
      </c>
    </row>
    <row r="15" spans="1:8">
      <c r="A15" t="s">
        <v>13</v>
      </c>
      <c r="B15" t="s">
        <v>25</v>
      </c>
      <c r="C15" t="s">
        <v>15</v>
      </c>
      <c r="D15" t="s">
        <v>23</v>
      </c>
      <c r="E15">
        <v>17.965414121200038</v>
      </c>
      <c r="F15">
        <v>3</v>
      </c>
      <c r="G15">
        <v>4.748355353807395</v>
      </c>
      <c r="H15">
        <v>2.7414642417287003</v>
      </c>
    </row>
    <row r="16" spans="1:8">
      <c r="A16" t="s">
        <v>13</v>
      </c>
      <c r="B16" t="s">
        <v>25</v>
      </c>
      <c r="C16" t="s">
        <v>15</v>
      </c>
      <c r="D16" t="s">
        <v>24</v>
      </c>
      <c r="E16">
        <v>45.163033387493307</v>
      </c>
      <c r="F16">
        <v>3</v>
      </c>
      <c r="G16">
        <v>11.536255095411549</v>
      </c>
      <c r="H16">
        <v>6.6604599847760504</v>
      </c>
    </row>
    <row r="17" spans="1:8">
      <c r="A17" t="s">
        <v>13</v>
      </c>
      <c r="B17" t="s">
        <v>26</v>
      </c>
      <c r="C17" t="s">
        <v>12</v>
      </c>
      <c r="D17" t="s">
        <v>23</v>
      </c>
      <c r="E17">
        <v>22.320209235033989</v>
      </c>
      <c r="F17">
        <v>3</v>
      </c>
      <c r="G17">
        <v>2.57908017491344</v>
      </c>
      <c r="H17">
        <v>1.4890326332479018</v>
      </c>
    </row>
    <row r="18" spans="1:8">
      <c r="A18" t="s">
        <v>13</v>
      </c>
      <c r="B18" t="s">
        <v>26</v>
      </c>
      <c r="C18" t="s">
        <v>12</v>
      </c>
      <c r="D18" t="s">
        <v>24</v>
      </c>
      <c r="E18">
        <v>55.680378316785102</v>
      </c>
      <c r="F18">
        <v>3</v>
      </c>
      <c r="G18">
        <v>6.4239500153269988</v>
      </c>
      <c r="H18">
        <v>3.7088692706097435</v>
      </c>
    </row>
    <row r="19" spans="1:8">
      <c r="A19" t="s">
        <v>13</v>
      </c>
      <c r="B19" t="s">
        <v>26</v>
      </c>
      <c r="C19" t="s">
        <v>14</v>
      </c>
      <c r="D19" t="s">
        <v>23</v>
      </c>
      <c r="E19">
        <v>18.736219167829233</v>
      </c>
      <c r="F19">
        <v>3</v>
      </c>
      <c r="G19">
        <v>2.3209482710758405</v>
      </c>
      <c r="H19">
        <v>1.3400001090808331</v>
      </c>
    </row>
    <row r="20" spans="1:8">
      <c r="A20" t="s">
        <v>13</v>
      </c>
      <c r="B20" t="s">
        <v>26</v>
      </c>
      <c r="C20" t="s">
        <v>14</v>
      </c>
      <c r="D20" t="s">
        <v>24</v>
      </c>
      <c r="E20">
        <v>44.071881811809469</v>
      </c>
      <c r="F20">
        <v>3</v>
      </c>
      <c r="G20">
        <v>5.0897673770601228</v>
      </c>
      <c r="H20">
        <v>2.9385785652582377</v>
      </c>
    </row>
    <row r="21" spans="1:8">
      <c r="A21" t="s">
        <v>13</v>
      </c>
      <c r="B21" t="s">
        <v>26</v>
      </c>
      <c r="C21" t="s">
        <v>15</v>
      </c>
      <c r="D21" t="s">
        <v>23</v>
      </c>
      <c r="E21">
        <v>17.841980895278088</v>
      </c>
      <c r="F21">
        <v>3</v>
      </c>
      <c r="G21">
        <v>2.3640693982892191</v>
      </c>
      <c r="H21">
        <v>1.3648961034852374</v>
      </c>
    </row>
    <row r="22" spans="1:8">
      <c r="A22" t="s">
        <v>13</v>
      </c>
      <c r="B22" t="s">
        <v>26</v>
      </c>
      <c r="C22" t="s">
        <v>15</v>
      </c>
      <c r="D22" t="s">
        <v>24</v>
      </c>
      <c r="E22">
        <v>41.717247327368881</v>
      </c>
      <c r="F22">
        <v>3</v>
      </c>
      <c r="G22">
        <v>5.6841524446388538</v>
      </c>
      <c r="H22">
        <v>3.2817469440271116</v>
      </c>
    </row>
    <row r="23" spans="1:8">
      <c r="A23" t="s">
        <v>13</v>
      </c>
      <c r="B23" t="s">
        <v>28</v>
      </c>
      <c r="C23" t="s">
        <v>12</v>
      </c>
      <c r="D23" t="s">
        <v>23</v>
      </c>
      <c r="E23">
        <v>62.40042968168666</v>
      </c>
      <c r="F23">
        <v>3</v>
      </c>
      <c r="G23">
        <v>12.540066912677515</v>
      </c>
      <c r="H23">
        <v>7.2400110076902831</v>
      </c>
    </row>
    <row r="24" spans="1:8">
      <c r="A24" t="s">
        <v>13</v>
      </c>
      <c r="B24" t="s">
        <v>28</v>
      </c>
      <c r="C24" t="s">
        <v>12</v>
      </c>
      <c r="D24" t="s">
        <v>24</v>
      </c>
      <c r="E24">
        <v>153.84709152074336</v>
      </c>
      <c r="F24">
        <v>3</v>
      </c>
      <c r="G24">
        <v>22.17951092222345</v>
      </c>
      <c r="H24">
        <v>12.805346601439954</v>
      </c>
    </row>
    <row r="25" spans="1:8">
      <c r="A25" t="s">
        <v>13</v>
      </c>
      <c r="B25" t="s">
        <v>28</v>
      </c>
      <c r="C25" t="s">
        <v>14</v>
      </c>
      <c r="D25" t="s">
        <v>23</v>
      </c>
      <c r="E25">
        <v>43.709131884182973</v>
      </c>
      <c r="F25">
        <v>3</v>
      </c>
      <c r="G25">
        <v>16.050138911096639</v>
      </c>
      <c r="H25">
        <v>9.2665520208525312</v>
      </c>
    </row>
    <row r="26" spans="1:8">
      <c r="A26" t="s">
        <v>13</v>
      </c>
      <c r="B26" t="s">
        <v>28</v>
      </c>
      <c r="C26" t="s">
        <v>14</v>
      </c>
      <c r="D26" t="s">
        <v>24</v>
      </c>
      <c r="E26">
        <v>103.59730518936567</v>
      </c>
      <c r="F26">
        <v>3</v>
      </c>
      <c r="G26">
        <v>36.442557774288346</v>
      </c>
      <c r="H26">
        <v>21.040120540943867</v>
      </c>
    </row>
    <row r="27" spans="1:8">
      <c r="A27" t="s">
        <v>13</v>
      </c>
      <c r="B27" t="s">
        <v>28</v>
      </c>
      <c r="C27" t="s">
        <v>15</v>
      </c>
      <c r="D27" t="s">
        <v>23</v>
      </c>
      <c r="E27">
        <v>53.25091544412161</v>
      </c>
      <c r="F27">
        <v>3</v>
      </c>
      <c r="G27">
        <v>17.043428388781486</v>
      </c>
      <c r="H27">
        <v>9.8400279681771003</v>
      </c>
    </row>
    <row r="28" spans="1:8">
      <c r="A28" t="s">
        <v>13</v>
      </c>
      <c r="B28" t="s">
        <v>28</v>
      </c>
      <c r="C28" t="s">
        <v>15</v>
      </c>
      <c r="D28" t="s">
        <v>24</v>
      </c>
      <c r="E28">
        <v>125.84843083107933</v>
      </c>
      <c r="F28">
        <v>3</v>
      </c>
      <c r="G28">
        <v>40.755803276763785</v>
      </c>
      <c r="H28">
        <v>23.530373992879003</v>
      </c>
    </row>
    <row r="29" spans="1:8">
      <c r="A29" t="s">
        <v>13</v>
      </c>
      <c r="B29" t="s">
        <v>27</v>
      </c>
      <c r="C29" t="s">
        <v>12</v>
      </c>
      <c r="D29" t="s">
        <v>23</v>
      </c>
      <c r="E29">
        <v>21.834476097943867</v>
      </c>
      <c r="F29">
        <v>3</v>
      </c>
      <c r="G29">
        <v>3.5504506019989783</v>
      </c>
      <c r="H29">
        <v>2.049853610808579</v>
      </c>
    </row>
    <row r="30" spans="1:8">
      <c r="A30" t="s">
        <v>13</v>
      </c>
      <c r="B30" t="s">
        <v>27</v>
      </c>
      <c r="C30" t="s">
        <v>12</v>
      </c>
      <c r="D30" t="s">
        <v>24</v>
      </c>
      <c r="E30">
        <v>59.82889861314009</v>
      </c>
      <c r="F30">
        <v>3</v>
      </c>
      <c r="G30">
        <v>9.253942755011634</v>
      </c>
      <c r="H30">
        <v>5.3427663406713544</v>
      </c>
    </row>
    <row r="31" spans="1:8">
      <c r="A31" t="s">
        <v>13</v>
      </c>
      <c r="B31" t="s">
        <v>27</v>
      </c>
      <c r="C31" t="s">
        <v>14</v>
      </c>
      <c r="D31" t="s">
        <v>23</v>
      </c>
      <c r="E31">
        <v>19.185672218526083</v>
      </c>
      <c r="F31">
        <v>3</v>
      </c>
      <c r="G31">
        <v>1.6785352495979344</v>
      </c>
      <c r="H31">
        <v>0.96910277819964319</v>
      </c>
    </row>
    <row r="32" spans="1:8">
      <c r="A32" t="s">
        <v>13</v>
      </c>
      <c r="B32" t="s">
        <v>27</v>
      </c>
      <c r="C32" t="s">
        <v>14</v>
      </c>
      <c r="D32" t="s">
        <v>24</v>
      </c>
      <c r="E32">
        <v>47.975929201724171</v>
      </c>
      <c r="F32">
        <v>3</v>
      </c>
      <c r="G32">
        <v>4.5171862424206575</v>
      </c>
      <c r="H32">
        <v>2.6079986930412407</v>
      </c>
    </row>
    <row r="33" spans="1:8">
      <c r="A33" t="s">
        <v>13</v>
      </c>
      <c r="B33" t="s">
        <v>27</v>
      </c>
      <c r="C33" t="s">
        <v>15</v>
      </c>
      <c r="D33" t="s">
        <v>23</v>
      </c>
      <c r="E33">
        <v>19.02845141824228</v>
      </c>
      <c r="F33">
        <v>3</v>
      </c>
      <c r="G33">
        <v>1.8725918872199925</v>
      </c>
      <c r="H33">
        <v>1.0811414301687721</v>
      </c>
    </row>
    <row r="34" spans="1:8">
      <c r="A34" t="s">
        <v>13</v>
      </c>
      <c r="B34" t="s">
        <v>27</v>
      </c>
      <c r="C34" t="s">
        <v>15</v>
      </c>
      <c r="D34" t="s">
        <v>24</v>
      </c>
      <c r="E34">
        <v>47.566377523102553</v>
      </c>
      <c r="F34">
        <v>3</v>
      </c>
      <c r="G34">
        <v>4.0902578370444109</v>
      </c>
      <c r="H34">
        <v>2.3615114632725671</v>
      </c>
    </row>
    <row r="35" spans="1:8">
      <c r="A35" t="s">
        <v>20</v>
      </c>
      <c r="B35" t="s">
        <v>25</v>
      </c>
      <c r="C35" t="s">
        <v>12</v>
      </c>
      <c r="D35" t="s">
        <v>23</v>
      </c>
      <c r="E35">
        <v>21.751881337701132</v>
      </c>
      <c r="F35">
        <v>3</v>
      </c>
      <c r="G35">
        <v>9.042998084679839</v>
      </c>
      <c r="H35">
        <v>5.2209773784711757</v>
      </c>
    </row>
    <row r="36" spans="1:8">
      <c r="A36" t="s">
        <v>20</v>
      </c>
      <c r="B36" t="s">
        <v>25</v>
      </c>
      <c r="C36" t="s">
        <v>12</v>
      </c>
      <c r="D36" t="s">
        <v>24</v>
      </c>
      <c r="E36">
        <v>55.510350150302337</v>
      </c>
      <c r="F36">
        <v>3</v>
      </c>
      <c r="G36">
        <v>18.371459681829766</v>
      </c>
      <c r="H36">
        <v>10.606767192710773</v>
      </c>
    </row>
    <row r="37" spans="1:8">
      <c r="A37" t="s">
        <v>20</v>
      </c>
      <c r="B37" t="s">
        <v>25</v>
      </c>
      <c r="C37" t="s">
        <v>14</v>
      </c>
      <c r="D37" t="s">
        <v>23</v>
      </c>
      <c r="E37">
        <v>19.43815756301213</v>
      </c>
      <c r="F37">
        <v>3</v>
      </c>
      <c r="G37">
        <v>0.66197303152443687</v>
      </c>
      <c r="H37">
        <v>0.38219030794690628</v>
      </c>
    </row>
    <row r="38" spans="1:8">
      <c r="A38" t="s">
        <v>20</v>
      </c>
      <c r="B38" t="s">
        <v>25</v>
      </c>
      <c r="C38" t="s">
        <v>14</v>
      </c>
      <c r="D38" t="s">
        <v>24</v>
      </c>
      <c r="E38">
        <v>47.734690091553425</v>
      </c>
      <c r="F38">
        <v>3</v>
      </c>
      <c r="G38">
        <v>1.8384452535445526</v>
      </c>
      <c r="H38">
        <v>1.0614268620243372</v>
      </c>
    </row>
    <row r="39" spans="1:8">
      <c r="A39" t="s">
        <v>20</v>
      </c>
      <c r="B39" t="s">
        <v>25</v>
      </c>
      <c r="C39" t="s">
        <v>15</v>
      </c>
      <c r="D39" t="s">
        <v>23</v>
      </c>
      <c r="E39">
        <v>18.028592549823056</v>
      </c>
      <c r="F39">
        <v>3</v>
      </c>
      <c r="G39">
        <v>3.6387497644383986</v>
      </c>
      <c r="H39">
        <v>2.1008331560121967</v>
      </c>
    </row>
    <row r="40" spans="1:8">
      <c r="A40" t="s">
        <v>20</v>
      </c>
      <c r="B40" t="s">
        <v>25</v>
      </c>
      <c r="C40" t="s">
        <v>15</v>
      </c>
      <c r="D40" t="s">
        <v>24</v>
      </c>
      <c r="E40">
        <v>43.730421177941572</v>
      </c>
      <c r="F40">
        <v>3</v>
      </c>
      <c r="G40">
        <v>9.9589976597058403</v>
      </c>
      <c r="H40">
        <v>5.7498299796900199</v>
      </c>
    </row>
    <row r="41" spans="1:8">
      <c r="A41" t="s">
        <v>20</v>
      </c>
      <c r="B41" t="s">
        <v>26</v>
      </c>
      <c r="C41" t="s">
        <v>12</v>
      </c>
      <c r="D41" t="s">
        <v>23</v>
      </c>
      <c r="E41">
        <v>27.194332840363558</v>
      </c>
      <c r="F41">
        <v>3</v>
      </c>
      <c r="G41">
        <v>2.4485299984966691</v>
      </c>
      <c r="H41">
        <v>1.4136594537509259</v>
      </c>
    </row>
    <row r="42" spans="1:8">
      <c r="A42" t="s">
        <v>20</v>
      </c>
      <c r="B42" t="s">
        <v>26</v>
      </c>
      <c r="C42" t="s">
        <v>12</v>
      </c>
      <c r="D42" t="s">
        <v>24</v>
      </c>
      <c r="E42">
        <v>68.782830889666343</v>
      </c>
      <c r="F42">
        <v>3</v>
      </c>
      <c r="G42">
        <v>8.603591462989721</v>
      </c>
      <c r="H42">
        <v>4.9672858471546819</v>
      </c>
    </row>
    <row r="43" spans="1:8">
      <c r="A43" t="s">
        <v>20</v>
      </c>
      <c r="B43" t="s">
        <v>26</v>
      </c>
      <c r="C43" t="s">
        <v>14</v>
      </c>
      <c r="D43" t="s">
        <v>23</v>
      </c>
      <c r="E43">
        <v>18.528113758271719</v>
      </c>
      <c r="F43">
        <v>3</v>
      </c>
      <c r="G43">
        <v>2.2732414787591111</v>
      </c>
      <c r="H43">
        <v>1.3124565796945957</v>
      </c>
    </row>
    <row r="44" spans="1:8">
      <c r="A44" t="s">
        <v>20</v>
      </c>
      <c r="B44" t="s">
        <v>26</v>
      </c>
      <c r="C44" t="s">
        <v>14</v>
      </c>
      <c r="D44" t="s">
        <v>24</v>
      </c>
      <c r="E44">
        <v>44.657570393181778</v>
      </c>
      <c r="F44">
        <v>3</v>
      </c>
      <c r="G44">
        <v>5.4297737714625205</v>
      </c>
      <c r="H44">
        <v>3.1348813485926561</v>
      </c>
    </row>
    <row r="45" spans="1:8">
      <c r="A45" t="s">
        <v>20</v>
      </c>
      <c r="B45" t="s">
        <v>26</v>
      </c>
      <c r="C45" t="s">
        <v>15</v>
      </c>
      <c r="D45" t="s">
        <v>23</v>
      </c>
      <c r="E45">
        <v>16.816253505615631</v>
      </c>
      <c r="F45">
        <v>3</v>
      </c>
      <c r="G45">
        <v>0.53194332908661235</v>
      </c>
      <c r="H45">
        <v>0.30711762424178135</v>
      </c>
    </row>
    <row r="46" spans="1:8">
      <c r="A46" t="s">
        <v>20</v>
      </c>
      <c r="B46" t="s">
        <v>26</v>
      </c>
      <c r="C46" t="s">
        <v>15</v>
      </c>
      <c r="D46" t="s">
        <v>24</v>
      </c>
      <c r="E46">
        <v>41.008103393488142</v>
      </c>
      <c r="F46">
        <v>3</v>
      </c>
      <c r="G46">
        <v>1.1639545744762674</v>
      </c>
      <c r="H46">
        <v>0.67200948689836937</v>
      </c>
    </row>
    <row r="47" spans="1:8">
      <c r="A47" t="s">
        <v>20</v>
      </c>
      <c r="B47" t="s">
        <v>27</v>
      </c>
      <c r="C47" t="s">
        <v>12</v>
      </c>
      <c r="D47" t="s">
        <v>23</v>
      </c>
      <c r="E47">
        <v>21.640644416626355</v>
      </c>
      <c r="F47">
        <v>3</v>
      </c>
      <c r="G47">
        <v>5.9029828502834851</v>
      </c>
      <c r="H47">
        <v>3.4080887376329145</v>
      </c>
    </row>
    <row r="48" spans="1:8">
      <c r="A48" t="s">
        <v>20</v>
      </c>
      <c r="B48" t="s">
        <v>27</v>
      </c>
      <c r="C48" t="s">
        <v>12</v>
      </c>
      <c r="D48" t="s">
        <v>24</v>
      </c>
      <c r="E48">
        <v>58.320361694898075</v>
      </c>
      <c r="F48">
        <v>3</v>
      </c>
      <c r="G48">
        <v>16.961105542011296</v>
      </c>
      <c r="H48">
        <v>9.7924988504338764</v>
      </c>
    </row>
    <row r="49" spans="1:8">
      <c r="A49" t="s">
        <v>20</v>
      </c>
      <c r="B49" t="s">
        <v>27</v>
      </c>
      <c r="C49" t="s">
        <v>14</v>
      </c>
      <c r="D49" t="s">
        <v>23</v>
      </c>
      <c r="E49">
        <v>19.187845535420617</v>
      </c>
      <c r="F49">
        <v>3</v>
      </c>
      <c r="G49">
        <v>2.0236529424877321</v>
      </c>
      <c r="H49">
        <v>1.1683565710916703</v>
      </c>
    </row>
    <row r="50" spans="1:8">
      <c r="A50" t="s">
        <v>20</v>
      </c>
      <c r="B50" t="s">
        <v>27</v>
      </c>
      <c r="C50" t="s">
        <v>14</v>
      </c>
      <c r="D50" t="s">
        <v>24</v>
      </c>
      <c r="E50">
        <v>50.466190905571317</v>
      </c>
      <c r="F50">
        <v>3</v>
      </c>
      <c r="G50">
        <v>6.1210907874133635</v>
      </c>
      <c r="H50">
        <v>3.5340134138472439</v>
      </c>
    </row>
    <row r="51" spans="1:8">
      <c r="A51" t="s">
        <v>20</v>
      </c>
      <c r="B51" t="s">
        <v>27</v>
      </c>
      <c r="C51" t="s">
        <v>15</v>
      </c>
      <c r="D51" t="s">
        <v>23</v>
      </c>
      <c r="E51">
        <v>19.377817674257845</v>
      </c>
      <c r="F51">
        <v>3</v>
      </c>
      <c r="G51">
        <v>2.1988959661281742</v>
      </c>
      <c r="H51">
        <v>1.2695331779640837</v>
      </c>
    </row>
    <row r="52" spans="1:8">
      <c r="A52" t="s">
        <v>20</v>
      </c>
      <c r="B52" t="s">
        <v>27</v>
      </c>
      <c r="C52" t="s">
        <v>15</v>
      </c>
      <c r="D52" t="s">
        <v>24</v>
      </c>
      <c r="E52">
        <v>50.706172704792401</v>
      </c>
      <c r="F52">
        <v>3</v>
      </c>
      <c r="G52">
        <v>5.8711002816887925</v>
      </c>
      <c r="H52">
        <v>3.3896813280723124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 analysisA</vt:lpstr>
      <vt:lpstr>for analysisB</vt:lpstr>
      <vt:lpstr>for analysisC</vt:lpstr>
      <vt:lpstr>meansA</vt:lpstr>
      <vt:lpstr>meansB</vt:lpstr>
      <vt:lpstr>meansC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dcterms:created xsi:type="dcterms:W3CDTF">2011-08-07T18:08:05Z</dcterms:created>
  <dcterms:modified xsi:type="dcterms:W3CDTF">2011-08-29T00:36:32Z</dcterms:modified>
</cp:coreProperties>
</file>