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marinello/Desktop/Final_Project/Visuals/"/>
    </mc:Choice>
  </mc:AlternateContent>
  <xr:revisionPtr revIDLastSave="0" documentId="13_ncr:1_{7660048D-B407-424B-B177-C1521733C600}" xr6:coauthVersionLast="43" xr6:coauthVersionMax="43" xr10:uidLastSave="{00000000-0000-0000-0000-000000000000}"/>
  <bookViews>
    <workbookView xWindow="120" yWindow="460" windowWidth="20420" windowHeight="17040" activeTab="2" xr2:uid="{00000000-000D-0000-FFFF-FFFF00000000}"/>
  </bookViews>
  <sheets>
    <sheet name="refugeetotals" sheetId="1" r:id="rId1"/>
    <sheet name="% change turkey" sheetId="2" r:id="rId2"/>
    <sheet name="% change to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3" l="1"/>
  <c r="G26" i="3"/>
  <c r="G27" i="3"/>
  <c r="G28" i="3"/>
  <c r="G29" i="3"/>
  <c r="G24" i="3"/>
  <c r="E29" i="3"/>
  <c r="E28" i="3"/>
  <c r="E27" i="3"/>
  <c r="E26" i="3"/>
  <c r="E25" i="3"/>
  <c r="E24" i="3"/>
  <c r="D13" i="2" l="1"/>
  <c r="D12" i="2"/>
  <c r="D11" i="2"/>
  <c r="D10" i="2"/>
  <c r="D9" i="2"/>
  <c r="D8" i="2"/>
  <c r="D7" i="2"/>
  <c r="C17" i="1"/>
  <c r="C18" i="1"/>
  <c r="C19" i="1"/>
  <c r="C20" i="1"/>
  <c r="C21" i="1"/>
  <c r="C22" i="1"/>
  <c r="C23" i="1"/>
  <c r="C16" i="1"/>
</calcChain>
</file>

<file path=xl/sharedStrings.xml><?xml version="1.0" encoding="utf-8"?>
<sst xmlns="http://schemas.openxmlformats.org/spreadsheetml/2006/main" count="21" uniqueCount="14">
  <si>
    <t>Year</t>
  </si>
  <si>
    <t>Turkey</t>
  </si>
  <si>
    <t>Jordan</t>
  </si>
  <si>
    <t>Lebanon</t>
  </si>
  <si>
    <t>Total Pop</t>
  </si>
  <si>
    <t>Table 2</t>
  </si>
  <si>
    <t>Percent Change in Syrian Refugee Population Each Year</t>
  </si>
  <si>
    <t>Population</t>
  </si>
  <si>
    <t>% Change</t>
  </si>
  <si>
    <t>Syria Aid</t>
  </si>
  <si>
    <t>Table 3</t>
  </si>
  <si>
    <t>Amount of Aid (USD)</t>
  </si>
  <si>
    <t xml:space="preserve">Total Population </t>
  </si>
  <si>
    <t>Aid to Syria and Total Registered Syrian Refugee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</si>
</sst>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0" fontId="18" fillId="0" borderId="10" xfId="0" applyFont="1" applyBorder="1" applyAlignment="1">
      <alignment horizontal="center"/>
    </xf>
    <xf numFmtId="9" fontId="18" fillId="0" borderId="10" xfId="42" applyFont="1" applyBorder="1" applyAlignment="1">
      <alignment horizontal="center"/>
    </xf>
    <xf numFmtId="0" fontId="18" fillId="0" borderId="11" xfId="0" applyFont="1" applyBorder="1"/>
    <xf numFmtId="0" fontId="19" fillId="0" borderId="14" xfId="0" applyFont="1" applyBorder="1"/>
    <xf numFmtId="0" fontId="18" fillId="0" borderId="15" xfId="0" applyFont="1" applyBorder="1"/>
    <xf numFmtId="0" fontId="20" fillId="0" borderId="16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9" fontId="20" fillId="0" borderId="0" xfId="42" applyFont="1" applyBorder="1" applyAlignment="1">
      <alignment horizontal="center"/>
    </xf>
    <xf numFmtId="0" fontId="18" fillId="0" borderId="17" xfId="0" applyFont="1" applyBorder="1"/>
    <xf numFmtId="0" fontId="18" fillId="0" borderId="16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9" fontId="18" fillId="0" borderId="0" xfId="42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0" fillId="0" borderId="12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0" fontId="0" fillId="0" borderId="13" xfId="0" applyBorder="1"/>
    <xf numFmtId="0" fontId="0" fillId="0" borderId="16" xfId="0" applyBorder="1"/>
    <xf numFmtId="44" fontId="0" fillId="0" borderId="0" xfId="43" applyFont="1"/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9" fontId="18" fillId="0" borderId="17" xfId="42" applyFont="1" applyBorder="1" applyAlignment="1">
      <alignment horizontal="center"/>
    </xf>
    <xf numFmtId="0" fontId="19" fillId="0" borderId="14" xfId="0" applyFont="1" applyBorder="1" applyAlignment="1">
      <alignment horizontal="left"/>
    </xf>
    <xf numFmtId="9" fontId="18" fillId="0" borderId="15" xfId="42" applyFont="1" applyBorder="1" applyAlignment="1">
      <alignment horizontal="center"/>
    </xf>
    <xf numFmtId="44" fontId="20" fillId="0" borderId="0" xfId="43" applyFont="1" applyBorder="1" applyAlignment="1">
      <alignment horizontal="center"/>
    </xf>
    <xf numFmtId="44" fontId="18" fillId="0" borderId="0" xfId="43" applyFont="1" applyBorder="1" applyAlignment="1">
      <alignment horizontal="center"/>
    </xf>
    <xf numFmtId="44" fontId="18" fillId="0" borderId="10" xfId="43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9" fontId="18" fillId="0" borderId="12" xfId="42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8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7A5A1"/>
      <color rgb="FF82D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tx1"/>
                </a:solidFill>
              </a:rPr>
              <a:t>Syrian Refugees - Regional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refugeetotals!$C$1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refugeetotals!$B$2:$B$9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refugeetotals!$C$2:$C$9</c:f>
              <c:numCache>
                <c:formatCode>General</c:formatCode>
                <c:ptCount val="8"/>
                <c:pt idx="0">
                  <c:v>485</c:v>
                </c:pt>
                <c:pt idx="1">
                  <c:v>2811</c:v>
                </c:pt>
                <c:pt idx="2">
                  <c:v>239289</c:v>
                </c:pt>
                <c:pt idx="3">
                  <c:v>585304</c:v>
                </c:pt>
                <c:pt idx="4">
                  <c:v>623112</c:v>
                </c:pt>
                <c:pt idx="5">
                  <c:v>628223</c:v>
                </c:pt>
                <c:pt idx="6">
                  <c:v>648836</c:v>
                </c:pt>
                <c:pt idx="7">
                  <c:v>653031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4-DE48-B671-6C24969951D0}"/>
            </c:ext>
          </c:extLst>
        </c:ser>
        <c:ser>
          <c:idx val="1"/>
          <c:order val="1"/>
          <c:tx>
            <c:strRef>
              <c:f>refugeetotals!$D$1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rgbClr val="82DBED"/>
            </a:solidFill>
            <a:ln>
              <a:noFill/>
            </a:ln>
            <a:effectLst/>
          </c:spPr>
          <c:invertIfNegative val="0"/>
          <c:cat>
            <c:numRef>
              <c:f>refugeetotals!$B$2:$B$9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refugeetotals!$D$2:$D$9</c:f>
              <c:numCache>
                <c:formatCode>General</c:formatCode>
                <c:ptCount val="8"/>
                <c:pt idx="0">
                  <c:v>205</c:v>
                </c:pt>
                <c:pt idx="1">
                  <c:v>491</c:v>
                </c:pt>
                <c:pt idx="2">
                  <c:v>127181</c:v>
                </c:pt>
                <c:pt idx="3">
                  <c:v>851615</c:v>
                </c:pt>
                <c:pt idx="4">
                  <c:v>1147911</c:v>
                </c:pt>
                <c:pt idx="5">
                  <c:v>1062705</c:v>
                </c:pt>
                <c:pt idx="6">
                  <c:v>1005513</c:v>
                </c:pt>
                <c:pt idx="7">
                  <c:v>992135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4-DE48-B671-6C24969951D0}"/>
            </c:ext>
          </c:extLst>
        </c:ser>
        <c:ser>
          <c:idx val="2"/>
          <c:order val="2"/>
          <c:tx>
            <c:strRef>
              <c:f>refugeetotals!$E$1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rgbClr val="57A5A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refugeetotals!$B$2:$B$9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refugeetotals!$E$2:$E$9</c:f>
              <c:numCache>
                <c:formatCode>General</c:formatCode>
                <c:ptCount val="8"/>
                <c:pt idx="0">
                  <c:v>74</c:v>
                </c:pt>
                <c:pt idx="1">
                  <c:v>224</c:v>
                </c:pt>
                <c:pt idx="2">
                  <c:v>248666</c:v>
                </c:pt>
                <c:pt idx="3">
                  <c:v>585711</c:v>
                </c:pt>
                <c:pt idx="4">
                  <c:v>1558149</c:v>
                </c:pt>
                <c:pt idx="5">
                  <c:v>2503846</c:v>
                </c:pt>
                <c:pt idx="6">
                  <c:v>2824167</c:v>
                </c:pt>
                <c:pt idx="7">
                  <c:v>3424400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4-DE48-B671-6C249699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161887"/>
        <c:axId val="1777138031"/>
      </c:barChart>
      <c:catAx>
        <c:axId val="17771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38031"/>
        <c:crosses val="autoZero"/>
        <c:auto val="1"/>
        <c:lblAlgn val="ctr"/>
        <c:lblOffset val="100"/>
        <c:noMultiLvlLbl val="0"/>
      </c:catAx>
      <c:valAx>
        <c:axId val="17771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tx1"/>
                </a:solidFill>
              </a:rPr>
              <a:t>Syrian</a:t>
            </a:r>
            <a:r>
              <a:rPr lang="en-US" sz="2000" b="1" u="sng" baseline="0">
                <a:solidFill>
                  <a:schemeClr val="tx1"/>
                </a:solidFill>
              </a:rPr>
              <a:t> Refugees - Total Population (registered)</a:t>
            </a:r>
            <a:endParaRPr lang="en-US" sz="20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refugeetotals!$F$1</c:f>
              <c:strCache>
                <c:ptCount val="1"/>
                <c:pt idx="0">
                  <c:v>Total Pop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refugeetotals!$B$2:$B$9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refugeetotals!$F$2:$F$9</c:f>
              <c:numCache>
                <c:formatCode>General</c:formatCode>
                <c:ptCount val="8"/>
                <c:pt idx="0">
                  <c:v>764</c:v>
                </c:pt>
                <c:pt idx="1">
                  <c:v>3526</c:v>
                </c:pt>
                <c:pt idx="2">
                  <c:v>615136</c:v>
                </c:pt>
                <c:pt idx="3">
                  <c:v>2022630</c:v>
                </c:pt>
                <c:pt idx="4">
                  <c:v>3329172</c:v>
                </c:pt>
                <c:pt idx="5">
                  <c:v>4194774</c:v>
                </c:pt>
                <c:pt idx="6">
                  <c:v>4478516</c:v>
                </c:pt>
                <c:pt idx="7">
                  <c:v>5069566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9-C24B-9E1A-E80EC7E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868079"/>
        <c:axId val="1775830287"/>
      </c:barChart>
      <c:catAx>
        <c:axId val="17758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30287"/>
        <c:crosses val="autoZero"/>
        <c:auto val="1"/>
        <c:lblAlgn val="ctr"/>
        <c:lblOffset val="100"/>
        <c:noMultiLvlLbl val="0"/>
      </c:catAx>
      <c:valAx>
        <c:axId val="17758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6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Syrian Refugees in Turkey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refugeetotals!$E$1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rgbClr val="57A5A1"/>
            </a:solidFill>
            <a:ln>
              <a:noFill/>
            </a:ln>
            <a:effectLst/>
          </c:spPr>
          <c:invertIfNegative val="0"/>
          <c:cat>
            <c:numRef>
              <c:f>refugeetotals!$B$2:$B$9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refugeetotals!$E$2:$E$9</c:f>
              <c:numCache>
                <c:formatCode>General</c:formatCode>
                <c:ptCount val="8"/>
                <c:pt idx="0">
                  <c:v>74</c:v>
                </c:pt>
                <c:pt idx="1">
                  <c:v>224</c:v>
                </c:pt>
                <c:pt idx="2">
                  <c:v>248666</c:v>
                </c:pt>
                <c:pt idx="3">
                  <c:v>585711</c:v>
                </c:pt>
                <c:pt idx="4">
                  <c:v>1558149</c:v>
                </c:pt>
                <c:pt idx="5">
                  <c:v>2503846</c:v>
                </c:pt>
                <c:pt idx="6">
                  <c:v>2824167</c:v>
                </c:pt>
                <c:pt idx="7">
                  <c:v>3424400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E-A644-96FA-CCD0A737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555631"/>
        <c:axId val="1836557311"/>
      </c:barChart>
      <c:catAx>
        <c:axId val="18365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57311"/>
        <c:crosses val="autoZero"/>
        <c:auto val="1"/>
        <c:lblAlgn val="ctr"/>
        <c:lblOffset val="100"/>
        <c:noMultiLvlLbl val="0"/>
      </c:catAx>
      <c:valAx>
        <c:axId val="18365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5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2</xdr:row>
      <xdr:rowOff>0</xdr:rowOff>
    </xdr:from>
    <xdr:to>
      <xdr:col>18</xdr:col>
      <xdr:colOff>673100</xdr:colOff>
      <xdr:row>25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839B5-E7AE-B74B-9CF1-A3CA613B1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615950</xdr:colOff>
      <xdr:row>8</xdr:row>
      <xdr:rowOff>165100</xdr:rowOff>
    </xdr:from>
    <xdr:to>
      <xdr:col>20</xdr:col>
      <xdr:colOff>88900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A7592-DBE7-0E43-A277-8A20CEBA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717550</xdr:colOff>
      <xdr:row>0</xdr:row>
      <xdr:rowOff>171450</xdr:rowOff>
    </xdr:from>
    <xdr:to>
      <xdr:col>20</xdr:col>
      <xdr:colOff>336550</xdr:colOff>
      <xdr:row>14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D4BA8-6DA3-E740-827F-B48154C7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B1" t="s">
        <v>0</v>
      </c>
      <c r="C1" t="s">
        <v>2</v>
      </c>
      <c r="D1" t="s">
        <v>3</v>
      </c>
      <c r="E1" t="s">
        <v>1</v>
      </c>
      <c r="F1" t="s">
        <v>4</v>
      </c>
    </row>
    <row r="2" spans="1:6" x14ac:dyDescent="0.2">
      <c r="A2">
        <v>0</v>
      </c>
      <c r="B2">
        <v>2010</v>
      </c>
      <c r="C2">
        <v>485</v>
      </c>
      <c r="D2">
        <v>205</v>
      </c>
      <c r="E2">
        <v>74</v>
      </c>
      <c r="F2">
        <v>764</v>
      </c>
    </row>
    <row r="3" spans="1:6" x14ac:dyDescent="0.2">
      <c r="A3">
        <v>1</v>
      </c>
      <c r="B3">
        <v>2011</v>
      </c>
      <c r="C3">
        <v>2811</v>
      </c>
      <c r="D3">
        <v>491</v>
      </c>
      <c r="E3">
        <v>224</v>
      </c>
      <c r="F3">
        <v>3526</v>
      </c>
    </row>
    <row r="4" spans="1:6" x14ac:dyDescent="0.2">
      <c r="A4">
        <v>2</v>
      </c>
      <c r="B4">
        <v>2012</v>
      </c>
      <c r="C4">
        <v>239289</v>
      </c>
      <c r="D4">
        <v>127181</v>
      </c>
      <c r="E4">
        <v>248666</v>
      </c>
      <c r="F4">
        <v>615136</v>
      </c>
    </row>
    <row r="5" spans="1:6" x14ac:dyDescent="0.2">
      <c r="A5">
        <v>3</v>
      </c>
      <c r="B5">
        <v>2013</v>
      </c>
      <c r="C5">
        <v>585304</v>
      </c>
      <c r="D5">
        <v>851615</v>
      </c>
      <c r="E5">
        <v>585711</v>
      </c>
      <c r="F5">
        <v>2022630</v>
      </c>
    </row>
    <row r="6" spans="1:6" x14ac:dyDescent="0.2">
      <c r="A6">
        <v>4</v>
      </c>
      <c r="B6">
        <v>2014</v>
      </c>
      <c r="C6">
        <v>623112</v>
      </c>
      <c r="D6">
        <v>1147911</v>
      </c>
      <c r="E6">
        <v>1558149</v>
      </c>
      <c r="F6">
        <v>3329172</v>
      </c>
    </row>
    <row r="7" spans="1:6" x14ac:dyDescent="0.2">
      <c r="A7">
        <v>5</v>
      </c>
      <c r="B7">
        <v>2015</v>
      </c>
      <c r="C7">
        <v>628223</v>
      </c>
      <c r="D7">
        <v>1062705</v>
      </c>
      <c r="E7">
        <v>2503846</v>
      </c>
      <c r="F7">
        <v>4194774</v>
      </c>
    </row>
    <row r="8" spans="1:6" x14ac:dyDescent="0.2">
      <c r="A8">
        <v>6</v>
      </c>
      <c r="B8">
        <v>2016</v>
      </c>
      <c r="C8">
        <v>648836</v>
      </c>
      <c r="D8">
        <v>1005513</v>
      </c>
      <c r="E8">
        <v>2824167</v>
      </c>
      <c r="F8">
        <v>4478516</v>
      </c>
    </row>
    <row r="9" spans="1:6" x14ac:dyDescent="0.2">
      <c r="A9">
        <v>7</v>
      </c>
      <c r="B9">
        <v>2017</v>
      </c>
      <c r="C9">
        <v>653031</v>
      </c>
      <c r="D9">
        <v>992135</v>
      </c>
      <c r="E9">
        <v>3424400</v>
      </c>
      <c r="F9">
        <v>5069566</v>
      </c>
    </row>
    <row r="14" spans="1:6" x14ac:dyDescent="0.2">
      <c r="B14" t="s">
        <v>1</v>
      </c>
    </row>
    <row r="15" spans="1:6" x14ac:dyDescent="0.2">
      <c r="A15">
        <v>2010</v>
      </c>
      <c r="B15">
        <v>74</v>
      </c>
    </row>
    <row r="16" spans="1:6" x14ac:dyDescent="0.2">
      <c r="A16">
        <v>2011</v>
      </c>
      <c r="B16">
        <v>224</v>
      </c>
      <c r="C16">
        <f>(B16-B15)/B15</f>
        <v>2.0270270270270272</v>
      </c>
    </row>
    <row r="17" spans="1:3" x14ac:dyDescent="0.2">
      <c r="A17">
        <v>2012</v>
      </c>
      <c r="B17">
        <v>248666</v>
      </c>
      <c r="C17">
        <f t="shared" ref="C17:C23" si="0">(B17-B16)/B16</f>
        <v>1109.1160714285713</v>
      </c>
    </row>
    <row r="18" spans="1:3" x14ac:dyDescent="0.2">
      <c r="A18">
        <v>2013</v>
      </c>
      <c r="B18">
        <v>585711</v>
      </c>
      <c r="C18">
        <f t="shared" si="0"/>
        <v>1.3554124809986086</v>
      </c>
    </row>
    <row r="19" spans="1:3" x14ac:dyDescent="0.2">
      <c r="A19">
        <v>2014</v>
      </c>
      <c r="B19">
        <v>1558149</v>
      </c>
      <c r="C19">
        <f t="shared" si="0"/>
        <v>1.6602693137059061</v>
      </c>
    </row>
    <row r="20" spans="1:3" x14ac:dyDescent="0.2">
      <c r="A20">
        <v>2015</v>
      </c>
      <c r="B20">
        <v>2503846</v>
      </c>
      <c r="C20">
        <f t="shared" si="0"/>
        <v>0.60693617876082451</v>
      </c>
    </row>
    <row r="21" spans="1:3" x14ac:dyDescent="0.2">
      <c r="A21">
        <v>2016</v>
      </c>
      <c r="B21">
        <v>2824167</v>
      </c>
      <c r="C21">
        <f t="shared" si="0"/>
        <v>0.12793159004187957</v>
      </c>
    </row>
    <row r="22" spans="1:3" x14ac:dyDescent="0.2">
      <c r="A22">
        <v>2017</v>
      </c>
      <c r="B22">
        <v>3424400</v>
      </c>
      <c r="C22">
        <f t="shared" si="0"/>
        <v>0.21253452788025637</v>
      </c>
    </row>
    <row r="23" spans="1:3" x14ac:dyDescent="0.2">
      <c r="C23">
        <f t="shared" si="0"/>
        <v>-1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D93D-8CAC-B641-A293-C5F4151E69C5}">
  <dimension ref="B2:E13"/>
  <sheetViews>
    <sheetView workbookViewId="0">
      <selection activeCell="B2" sqref="B2:E13"/>
    </sheetView>
  </sheetViews>
  <sheetFormatPr baseColWidth="10" defaultRowHeight="16" x14ac:dyDescent="0.2"/>
  <cols>
    <col min="3" max="3" width="10.83203125" style="1"/>
    <col min="4" max="4" width="14.5" style="2" customWidth="1"/>
  </cols>
  <sheetData>
    <row r="2" spans="2:5" x14ac:dyDescent="0.2">
      <c r="B2" s="5" t="s">
        <v>5</v>
      </c>
      <c r="C2" s="16"/>
      <c r="D2" s="17"/>
      <c r="E2" s="18"/>
    </row>
    <row r="3" spans="2:5" x14ac:dyDescent="0.2">
      <c r="B3" s="19"/>
      <c r="C3" s="13"/>
      <c r="D3" s="14"/>
      <c r="E3" s="11"/>
    </row>
    <row r="4" spans="2:5" x14ac:dyDescent="0.2">
      <c r="B4" s="6" t="s">
        <v>6</v>
      </c>
      <c r="C4" s="3"/>
      <c r="D4" s="4"/>
      <c r="E4" s="7"/>
    </row>
    <row r="5" spans="2:5" x14ac:dyDescent="0.2">
      <c r="B5" s="8" t="s">
        <v>0</v>
      </c>
      <c r="C5" s="9" t="s">
        <v>7</v>
      </c>
      <c r="D5" s="10" t="s">
        <v>8</v>
      </c>
      <c r="E5" s="11"/>
    </row>
    <row r="6" spans="2:5" x14ac:dyDescent="0.2">
      <c r="B6" s="12">
        <v>2010</v>
      </c>
      <c r="C6" s="13">
        <v>74</v>
      </c>
      <c r="D6" s="14"/>
      <c r="E6" s="11"/>
    </row>
    <row r="7" spans="2:5" x14ac:dyDescent="0.2">
      <c r="B7" s="12">
        <v>2011</v>
      </c>
      <c r="C7" s="13">
        <v>224</v>
      </c>
      <c r="D7" s="14">
        <f>(C7-C6)/C6</f>
        <v>2.0270270270270272</v>
      </c>
      <c r="E7" s="11"/>
    </row>
    <row r="8" spans="2:5" x14ac:dyDescent="0.2">
      <c r="B8" s="12">
        <v>2012</v>
      </c>
      <c r="C8" s="13">
        <v>248666</v>
      </c>
      <c r="D8" s="14">
        <f t="shared" ref="D8:D13" si="0">(C8-C7)/C7</f>
        <v>1109.1160714285713</v>
      </c>
      <c r="E8" s="11"/>
    </row>
    <row r="9" spans="2:5" x14ac:dyDescent="0.2">
      <c r="B9" s="12">
        <v>2013</v>
      </c>
      <c r="C9" s="13">
        <v>585711</v>
      </c>
      <c r="D9" s="14">
        <f t="shared" si="0"/>
        <v>1.3554124809986086</v>
      </c>
      <c r="E9" s="11"/>
    </row>
    <row r="10" spans="2:5" x14ac:dyDescent="0.2">
      <c r="B10" s="12">
        <v>2014</v>
      </c>
      <c r="C10" s="13">
        <v>1558149</v>
      </c>
      <c r="D10" s="14">
        <f t="shared" si="0"/>
        <v>1.6602693137059061</v>
      </c>
      <c r="E10" s="11"/>
    </row>
    <row r="11" spans="2:5" x14ac:dyDescent="0.2">
      <c r="B11" s="12">
        <v>2015</v>
      </c>
      <c r="C11" s="13">
        <v>2503846</v>
      </c>
      <c r="D11" s="14">
        <f t="shared" si="0"/>
        <v>0.60693617876082451</v>
      </c>
      <c r="E11" s="11"/>
    </row>
    <row r="12" spans="2:5" x14ac:dyDescent="0.2">
      <c r="B12" s="12">
        <v>2016</v>
      </c>
      <c r="C12" s="13">
        <v>2824167</v>
      </c>
      <c r="D12" s="14">
        <f t="shared" si="0"/>
        <v>0.12793159004187957</v>
      </c>
      <c r="E12" s="11"/>
    </row>
    <row r="13" spans="2:5" x14ac:dyDescent="0.2">
      <c r="B13" s="15">
        <v>2017</v>
      </c>
      <c r="C13" s="3">
        <v>3424400</v>
      </c>
      <c r="D13" s="4">
        <f t="shared" si="0"/>
        <v>0.21253452788025637</v>
      </c>
      <c r="E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EE18-9EBC-5D49-9E04-FAF816619A89}">
  <dimension ref="C8:G30"/>
  <sheetViews>
    <sheetView tabSelected="1" workbookViewId="0">
      <selection activeCell="H13" sqref="H13"/>
    </sheetView>
  </sheetViews>
  <sheetFormatPr baseColWidth="10" defaultRowHeight="16" x14ac:dyDescent="0.2"/>
  <cols>
    <col min="2" max="2" width="14.1640625" customWidth="1"/>
    <col min="3" max="3" width="13.1640625" customWidth="1"/>
    <col min="4" max="4" width="19.1640625" customWidth="1"/>
    <col min="6" max="6" width="15.1640625" style="1" customWidth="1"/>
    <col min="7" max="7" width="10.83203125" style="1"/>
  </cols>
  <sheetData>
    <row r="8" spans="3:6" x14ac:dyDescent="0.2">
      <c r="C8" t="s">
        <v>0</v>
      </c>
      <c r="D8" s="20" t="s">
        <v>9</v>
      </c>
      <c r="F8" s="1" t="s">
        <v>4</v>
      </c>
    </row>
    <row r="9" spans="3:6" x14ac:dyDescent="0.2">
      <c r="C9">
        <v>2010</v>
      </c>
      <c r="D9" s="20">
        <v>25644</v>
      </c>
      <c r="F9" s="1">
        <v>764</v>
      </c>
    </row>
    <row r="10" spans="3:6" x14ac:dyDescent="0.2">
      <c r="C10">
        <v>2011</v>
      </c>
      <c r="D10" s="20">
        <v>1722596279.0399899</v>
      </c>
    </row>
    <row r="11" spans="3:6" x14ac:dyDescent="0.2">
      <c r="C11">
        <v>2012</v>
      </c>
      <c r="D11" s="20">
        <v>1330098715.6199999</v>
      </c>
    </row>
    <row r="12" spans="3:6" x14ac:dyDescent="0.2">
      <c r="C12">
        <v>2013</v>
      </c>
      <c r="D12" s="20">
        <v>191402588.639999</v>
      </c>
    </row>
    <row r="13" spans="3:6" x14ac:dyDescent="0.2">
      <c r="C13">
        <v>2014</v>
      </c>
      <c r="D13" s="20">
        <v>2065318463.98999</v>
      </c>
    </row>
    <row r="14" spans="3:6" x14ac:dyDescent="0.2">
      <c r="C14">
        <v>2015</v>
      </c>
      <c r="D14" s="20">
        <v>1099183172.0599999</v>
      </c>
    </row>
    <row r="15" spans="3:6" x14ac:dyDescent="0.2">
      <c r="C15">
        <v>2016</v>
      </c>
      <c r="D15" s="20">
        <v>516954083.42000002</v>
      </c>
    </row>
    <row r="16" spans="3:6" x14ac:dyDescent="0.2">
      <c r="C16">
        <v>2017</v>
      </c>
      <c r="D16" s="20">
        <v>21144844.109999999</v>
      </c>
    </row>
    <row r="19" spans="3:7" x14ac:dyDescent="0.2">
      <c r="C19" s="21" t="s">
        <v>10</v>
      </c>
      <c r="D19" s="22"/>
      <c r="E19" s="30"/>
      <c r="F19" s="16"/>
      <c r="G19" s="31"/>
    </row>
    <row r="20" spans="3:7" x14ac:dyDescent="0.2">
      <c r="C20" s="12"/>
      <c r="D20" s="13"/>
      <c r="E20" s="14"/>
      <c r="F20" s="32"/>
      <c r="G20" s="33"/>
    </row>
    <row r="21" spans="3:7" x14ac:dyDescent="0.2">
      <c r="C21" s="24" t="s">
        <v>13</v>
      </c>
      <c r="D21" s="3"/>
      <c r="E21" s="4"/>
      <c r="F21" s="38"/>
      <c r="G21" s="39"/>
    </row>
    <row r="22" spans="3:7" x14ac:dyDescent="0.2">
      <c r="C22" s="8" t="s">
        <v>0</v>
      </c>
      <c r="D22" s="26" t="s">
        <v>11</v>
      </c>
      <c r="E22" s="10" t="s">
        <v>8</v>
      </c>
      <c r="F22" s="9" t="s">
        <v>12</v>
      </c>
      <c r="G22" s="34" t="s">
        <v>8</v>
      </c>
    </row>
    <row r="23" spans="3:7" x14ac:dyDescent="0.2">
      <c r="C23" s="12">
        <v>2011</v>
      </c>
      <c r="D23" s="27">
        <v>25644</v>
      </c>
      <c r="E23" s="14"/>
      <c r="F23" s="13">
        <v>3526</v>
      </c>
      <c r="G23" s="35"/>
    </row>
    <row r="24" spans="3:7" x14ac:dyDescent="0.2">
      <c r="C24" s="12">
        <v>2012</v>
      </c>
      <c r="D24" s="27">
        <v>1722596279.0399899</v>
      </c>
      <c r="E24" s="14">
        <f>(D24-D23)/D23</f>
        <v>67172.462760879353</v>
      </c>
      <c r="F24" s="36">
        <v>615136</v>
      </c>
      <c r="G24" s="23">
        <f>(F24-F23)/F23</f>
        <v>173.45717526942713</v>
      </c>
    </row>
    <row r="25" spans="3:7" x14ac:dyDescent="0.2">
      <c r="C25" s="12">
        <v>2013</v>
      </c>
      <c r="D25" s="27">
        <v>1330098715.6199999</v>
      </c>
      <c r="E25" s="14">
        <f t="shared" ref="E25:E30" si="0">(D25-D24)/D24</f>
        <v>-0.22785232279656994</v>
      </c>
      <c r="F25" s="36">
        <v>2022630</v>
      </c>
      <c r="G25" s="23">
        <f t="shared" ref="G25:G29" si="1">(F25-F24)/F24</f>
        <v>2.2881021432658795</v>
      </c>
    </row>
    <row r="26" spans="3:7" x14ac:dyDescent="0.2">
      <c r="C26" s="12">
        <v>2014</v>
      </c>
      <c r="D26" s="27">
        <v>191402588.639999</v>
      </c>
      <c r="E26" s="14">
        <f t="shared" si="0"/>
        <v>-0.8560989598799964</v>
      </c>
      <c r="F26" s="36">
        <v>3329172</v>
      </c>
      <c r="G26" s="23">
        <f t="shared" si="1"/>
        <v>0.64596194064163981</v>
      </c>
    </row>
    <row r="27" spans="3:7" x14ac:dyDescent="0.2">
      <c r="C27" s="12">
        <v>2015</v>
      </c>
      <c r="D27" s="27">
        <v>2065318463.98999</v>
      </c>
      <c r="E27" s="14">
        <f t="shared" si="0"/>
        <v>9.7904416479683025</v>
      </c>
      <c r="F27" s="36">
        <v>4194774</v>
      </c>
      <c r="G27" s="23">
        <f t="shared" si="1"/>
        <v>0.26000519047979498</v>
      </c>
    </row>
    <row r="28" spans="3:7" x14ac:dyDescent="0.2">
      <c r="C28" s="12">
        <v>2016</v>
      </c>
      <c r="D28" s="27">
        <v>1099183172.0599999</v>
      </c>
      <c r="E28" s="14">
        <f t="shared" si="0"/>
        <v>-0.46778998434145247</v>
      </c>
      <c r="F28" s="36">
        <v>4478516</v>
      </c>
      <c r="G28" s="23">
        <f t="shared" si="1"/>
        <v>6.7641784754077339E-2</v>
      </c>
    </row>
    <row r="29" spans="3:7" x14ac:dyDescent="0.2">
      <c r="C29" s="15">
        <v>2017</v>
      </c>
      <c r="D29" s="28">
        <v>516954083.42000002</v>
      </c>
      <c r="E29" s="4">
        <f t="shared" si="0"/>
        <v>-0.52969250570751858</v>
      </c>
      <c r="F29" s="37">
        <v>5069566</v>
      </c>
      <c r="G29" s="25">
        <f t="shared" si="1"/>
        <v>0.13197452013122205</v>
      </c>
    </row>
    <row r="30" spans="3:7" x14ac:dyDescent="0.2">
      <c r="C30" s="29"/>
      <c r="D30" s="27"/>
      <c r="E3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refugeetotals</vt:lpstr>
      <vt:lpstr>% change turkey</vt:lpstr>
      <vt:lpstr>% change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Marinello</dc:creator>
  <cp:lastModifiedBy>Marissa Marinello</cp:lastModifiedBy>
  <dcterms:created xsi:type="dcterms:W3CDTF">2019-05-02T15:33:43Z</dcterms:created>
  <dcterms:modified xsi:type="dcterms:W3CDTF">2019-05-09T19:16:38Z</dcterms:modified>
</cp:coreProperties>
</file>