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https://unisalerno-my.sharepoint.com/personal/m_lasorda_studenti_unisa_it/Documents/SafeFood [IUM]/Documentazione/Assignment #4/"/>
    </mc:Choice>
  </mc:AlternateContent>
  <xr:revisionPtr revIDLastSave="406" documentId="13_ncr:1_{948022EF-B673-424E-8954-8F478C9377C3}" xr6:coauthVersionLast="47" xr6:coauthVersionMax="47" xr10:uidLastSave="{3CF8A00B-764E-43A7-9477-6E832571BFB3}"/>
  <bookViews>
    <workbookView xWindow="-120" yWindow="-120" windowWidth="29040" windowHeight="15840" tabRatio="572" xr2:uid="{00000000-000D-0000-FFFF-FFFF00000000}"/>
  </bookViews>
  <sheets>
    <sheet name="BEHAVIOURABILITY" sheetId="1" r:id="rId1"/>
    <sheet name="Quest.Utente1" sheetId="2" r:id="rId2"/>
    <sheet name="Quest.Utente2" sheetId="15" r:id="rId3"/>
    <sheet name="Quest.Utente3" sheetId="16" r:id="rId4"/>
    <sheet name="Quest.Utente4" sheetId="18" r:id="rId5"/>
    <sheet name="Quest.Utente5" sheetId="23" r:id="rId6"/>
    <sheet name="Quest.Utente6" sheetId="19" r:id="rId7"/>
    <sheet name="Quest.Utente7" sheetId="22" r:id="rId8"/>
    <sheet name="Quest.Utente8" sheetId="20" r:id="rId9"/>
    <sheet name="Quest.Utente9" sheetId="21" r:id="rId10"/>
    <sheet name="Quest.Utente10" sheetId="17" r:id="rId11"/>
    <sheet name="MEDIE" sheetId="7" r:id="rId12"/>
    <sheet name="TabRisultati" sheetId="6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16" l="1"/>
  <c r="H14" i="16"/>
  <c r="H21" i="23" l="1"/>
  <c r="H20" i="23"/>
  <c r="H19" i="23"/>
  <c r="H18" i="23"/>
  <c r="H17" i="23"/>
  <c r="H16" i="23"/>
  <c r="H15" i="23"/>
  <c r="H14" i="23"/>
  <c r="H13" i="23"/>
  <c r="H11" i="23"/>
  <c r="H10" i="23"/>
  <c r="H9" i="23"/>
  <c r="H8" i="23"/>
  <c r="H7" i="23"/>
  <c r="H6" i="23"/>
  <c r="H3" i="23"/>
  <c r="H2" i="23"/>
  <c r="H21" i="22"/>
  <c r="H20" i="22"/>
  <c r="H19" i="22"/>
  <c r="H18" i="22"/>
  <c r="H17" i="22"/>
  <c r="H16" i="22"/>
  <c r="H15" i="22"/>
  <c r="H14" i="22"/>
  <c r="H13" i="22"/>
  <c r="H11" i="22"/>
  <c r="H10" i="22"/>
  <c r="H9" i="22"/>
  <c r="H8" i="22"/>
  <c r="H7" i="22"/>
  <c r="H6" i="22"/>
  <c r="H3" i="22"/>
  <c r="H2" i="22"/>
  <c r="H21" i="21"/>
  <c r="H20" i="21"/>
  <c r="H19" i="21"/>
  <c r="H18" i="21"/>
  <c r="H17" i="21"/>
  <c r="H16" i="21"/>
  <c r="H15" i="21"/>
  <c r="H14" i="21"/>
  <c r="H13" i="21"/>
  <c r="H11" i="21"/>
  <c r="H10" i="21"/>
  <c r="H9" i="21"/>
  <c r="H8" i="21"/>
  <c r="H7" i="21"/>
  <c r="H6" i="21"/>
  <c r="H3" i="21"/>
  <c r="H2" i="21"/>
  <c r="H21" i="20"/>
  <c r="H20" i="20"/>
  <c r="H19" i="20"/>
  <c r="H18" i="20"/>
  <c r="H17" i="20"/>
  <c r="H16" i="20"/>
  <c r="H15" i="20"/>
  <c r="H14" i="20"/>
  <c r="H13" i="20"/>
  <c r="H11" i="20"/>
  <c r="H10" i="20"/>
  <c r="H9" i="20"/>
  <c r="H8" i="20"/>
  <c r="H7" i="20"/>
  <c r="H6" i="20"/>
  <c r="H3" i="20"/>
  <c r="H2" i="20"/>
  <c r="H21" i="19"/>
  <c r="H20" i="19"/>
  <c r="H19" i="19"/>
  <c r="H18" i="19"/>
  <c r="H17" i="19"/>
  <c r="H16" i="19"/>
  <c r="H15" i="19"/>
  <c r="H14" i="19"/>
  <c r="H13" i="19"/>
  <c r="H11" i="19"/>
  <c r="H10" i="19"/>
  <c r="H9" i="19"/>
  <c r="H8" i="19"/>
  <c r="H7" i="19"/>
  <c r="H6" i="19"/>
  <c r="H3" i="19"/>
  <c r="H2" i="19"/>
  <c r="H21" i="18"/>
  <c r="H20" i="18"/>
  <c r="H19" i="18"/>
  <c r="H18" i="18"/>
  <c r="H17" i="18"/>
  <c r="H16" i="18"/>
  <c r="H15" i="18"/>
  <c r="H14" i="18"/>
  <c r="H13" i="18"/>
  <c r="H11" i="18"/>
  <c r="H10" i="18"/>
  <c r="H9" i="18"/>
  <c r="H8" i="18"/>
  <c r="H7" i="18"/>
  <c r="H6" i="18"/>
  <c r="H3" i="18"/>
  <c r="H2" i="18"/>
  <c r="H21" i="17"/>
  <c r="H20" i="17"/>
  <c r="H19" i="17"/>
  <c r="H18" i="17"/>
  <c r="H17" i="17"/>
  <c r="H16" i="17"/>
  <c r="H15" i="17"/>
  <c r="H14" i="17"/>
  <c r="H13" i="17"/>
  <c r="H11" i="17"/>
  <c r="H10" i="17"/>
  <c r="H9" i="17"/>
  <c r="H8" i="17"/>
  <c r="H7" i="17"/>
  <c r="H6" i="17"/>
  <c r="H3" i="17"/>
  <c r="H2" i="17"/>
  <c r="H21" i="16"/>
  <c r="H20" i="16"/>
  <c r="H19" i="16"/>
  <c r="H18" i="16"/>
  <c r="H17" i="16"/>
  <c r="H16" i="16"/>
  <c r="H13" i="16"/>
  <c r="H11" i="16"/>
  <c r="H10" i="16"/>
  <c r="H9" i="16"/>
  <c r="H8" i="16"/>
  <c r="H7" i="16"/>
  <c r="H6" i="16"/>
  <c r="H3" i="16"/>
  <c r="H2" i="16"/>
  <c r="H21" i="15"/>
  <c r="H20" i="15"/>
  <c r="H19" i="15"/>
  <c r="H18" i="15"/>
  <c r="H17" i="15"/>
  <c r="H16" i="15"/>
  <c r="H15" i="15"/>
  <c r="H14" i="15"/>
  <c r="H13" i="15"/>
  <c r="H11" i="15"/>
  <c r="H10" i="15"/>
  <c r="H9" i="15"/>
  <c r="H8" i="15"/>
  <c r="H7" i="15"/>
  <c r="H6" i="15"/>
  <c r="H3" i="15"/>
  <c r="H2" i="15"/>
  <c r="H3" i="2"/>
  <c r="H2" i="2"/>
  <c r="H19" i="2"/>
  <c r="H20" i="2"/>
  <c r="H21" i="2"/>
  <c r="H18" i="2"/>
  <c r="H17" i="2"/>
  <c r="H16" i="2"/>
  <c r="H15" i="2"/>
  <c r="H14" i="2"/>
  <c r="H13" i="2"/>
  <c r="H11" i="2"/>
  <c r="H6" i="2"/>
  <c r="H7" i="2"/>
  <c r="H8" i="2"/>
  <c r="H9" i="2"/>
  <c r="H10" i="2"/>
  <c r="H24" i="7" l="1"/>
  <c r="H17" i="7"/>
  <c r="H16" i="7"/>
  <c r="H23" i="7"/>
  <c r="H6" i="7"/>
  <c r="H19" i="7"/>
  <c r="H14" i="7"/>
  <c r="H13" i="7"/>
  <c r="H7" i="7"/>
  <c r="H10" i="7"/>
  <c r="H9" i="7"/>
  <c r="H3" i="7"/>
  <c r="H2" i="7"/>
  <c r="H20" i="7"/>
  <c r="H12" i="7"/>
  <c r="H22" i="7"/>
  <c r="H5" i="7"/>
  <c r="H18" i="7" l="1"/>
  <c r="D4" i="6" s="1"/>
  <c r="H4" i="7"/>
  <c r="D2" i="6" s="1"/>
  <c r="H25" i="7"/>
  <c r="E5" i="6" s="1"/>
  <c r="H21" i="7"/>
  <c r="B5" i="6" s="1"/>
  <c r="H15" i="7"/>
  <c r="E3" i="6" s="1"/>
  <c r="H8" i="7"/>
  <c r="E2" i="6" s="1"/>
  <c r="H11" i="7" l="1"/>
  <c r="D3" i="6" s="1"/>
</calcChain>
</file>

<file path=xl/sharedStrings.xml><?xml version="1.0" encoding="utf-8"?>
<sst xmlns="http://schemas.openxmlformats.org/spreadsheetml/2006/main" count="701" uniqueCount="67">
  <si>
    <t>Decision Making</t>
  </si>
  <si>
    <t xml:space="preserve">Self-Management </t>
  </si>
  <si>
    <t xml:space="preserve">Communication </t>
  </si>
  <si>
    <t>Engagement</t>
  </si>
  <si>
    <t>PC</t>
  </si>
  <si>
    <t>MOT</t>
  </si>
  <si>
    <t>TASK T2&lt;DiarioAlimentare&gt;</t>
  </si>
  <si>
    <t>TASK T3&lt;AreaPersonale&gt;</t>
  </si>
  <si>
    <t>SE</t>
  </si>
  <si>
    <t>TASK T6&lt;CookBook&gt;</t>
  </si>
  <si>
    <t>Legenda</t>
  </si>
  <si>
    <t>SE = Self-Efficacy</t>
  </si>
  <si>
    <t>K&amp;S = Knowledge &amp; Skills</t>
  </si>
  <si>
    <t>PC = Personal Control</t>
  </si>
  <si>
    <t>MOT = Motivation</t>
  </si>
  <si>
    <t>Self Efficacy</t>
  </si>
  <si>
    <t>Scarso</t>
  </si>
  <si>
    <t>Sufficiente</t>
  </si>
  <si>
    <t>Buono</t>
  </si>
  <si>
    <t>Molto Buono</t>
  </si>
  <si>
    <t>Eccellente</t>
  </si>
  <si>
    <t>Valore</t>
  </si>
  <si>
    <t>Segnare la risposta con una X maiuscola</t>
  </si>
  <si>
    <t>T6_SE1</t>
  </si>
  <si>
    <t>T6_SE2</t>
  </si>
  <si>
    <t>T6_SE3</t>
  </si>
  <si>
    <t>Knowledge&amp;Skills</t>
  </si>
  <si>
    <t>Personal Control</t>
  </si>
  <si>
    <t>T1_PC1</t>
  </si>
  <si>
    <t>Come giudichi la tua abilità di gestire situazioni inattese che possono verificarsi a seguito dell'esecuzione del task?</t>
  </si>
  <si>
    <t>T1_PC2</t>
  </si>
  <si>
    <t>Pensi di avere il controllo del task?</t>
  </si>
  <si>
    <t>T2_PC1</t>
  </si>
  <si>
    <t>T2_PC2</t>
  </si>
  <si>
    <t>T3_PC1</t>
  </si>
  <si>
    <t>T3_PC2</t>
  </si>
  <si>
    <t>Motivation</t>
  </si>
  <si>
    <t>T1_MOT1</t>
  </si>
  <si>
    <t>T1_MOT2</t>
  </si>
  <si>
    <t>T2_MOT1</t>
  </si>
  <si>
    <t>T2_MOT2</t>
  </si>
  <si>
    <t>T6_MOT1</t>
  </si>
  <si>
    <t>T6_MOT2</t>
  </si>
  <si>
    <t>MEDIA DELLE RISPOSTE</t>
  </si>
  <si>
    <t>MEDIA TRA I VALORI MEDI RELATIVI A QUELL'ABILITA'</t>
  </si>
  <si>
    <t>Task</t>
  </si>
  <si>
    <t>ISE</t>
  </si>
  <si>
    <t xml:space="preserve">IKS </t>
  </si>
  <si>
    <t xml:space="preserve">IPC </t>
  </si>
  <si>
    <t>IMOT</t>
  </si>
  <si>
    <t xml:space="preserve">T1 </t>
  </si>
  <si>
    <t>T2</t>
  </si>
  <si>
    <t>T3</t>
  </si>
  <si>
    <t>T6</t>
  </si>
  <si>
    <t>TASK T1&lt;RiconoscimentoProdotto&gt;</t>
  </si>
  <si>
    <t>Come valuti il tuo coinvolgimento nell'eseguire l'azione nel modo proposto dal sistema?</t>
  </si>
  <si>
    <t>Come valuti la tua competenza nel saper eseguire l'azione?</t>
  </si>
  <si>
    <t>Come valuti il supporto ricevuto dal sistema?</t>
  </si>
  <si>
    <t>Come valuti la tua capacità di saper compiere l'azione?</t>
  </si>
  <si>
    <t>Quanto è facile per te eseguire l'azione ?</t>
  </si>
  <si>
    <t>Quanto è facile per te apprendere gli obiettivi dell'azione ?</t>
  </si>
  <si>
    <t>T1_MOT3</t>
  </si>
  <si>
    <t>Quanto è facile per te trovare una via d'uscita dall'errore che hai commesso ?</t>
  </si>
  <si>
    <t>T2_MOT3</t>
  </si>
  <si>
    <t>T6_MOT3</t>
  </si>
  <si>
    <t>-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</si>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</sst>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6"/>
      <color rgb="FF003366"/>
      <name val="Times New Roman"/>
    </font>
    <font>
      <i/>
      <sz val="12"/>
      <color theme="1"/>
      <name val="Calibri"/>
      <scheme val="minor"/>
    </font>
    <font>
      <sz val="16"/>
      <color rgb="FF003366"/>
      <name val="Times"/>
    </font>
    <font>
      <b/>
      <i/>
      <sz val="16"/>
      <color rgb="FF000000"/>
      <name val="Times New Roman"/>
    </font>
    <font>
      <sz val="16"/>
      <color rgb="FF000000"/>
      <name val="Times New Roman"/>
    </font>
    <font>
      <sz val="12"/>
      <color theme="1"/>
      <name val="Calibri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</font>
    <font>
      <i/>
      <sz val="12"/>
      <color theme="1"/>
      <name val="Calibri"/>
    </font>
    <font>
      <sz val="16"/>
      <name val="Times New Roman"/>
      <family val="1"/>
    </font>
    <font>
      <sz val="16"/>
      <color rgb="FF000000"/>
      <name val="Times New Roman"/>
      <family val="1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DEDE"/>
        <bgColor indexed="64"/>
      </patternFill>
    </fill>
    <fill>
      <patternFill patternType="solid">
        <fgColor rgb="FFE7EFEF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4" fillId="2" borderId="2" xfId="0" applyFont="1" applyFill="1" applyBorder="1" applyAlignment="1">
      <alignment horizontal="center" vertical="center" wrapText="1" readingOrder="1"/>
    </xf>
    <xf numFmtId="0" fontId="1" fillId="0" borderId="0" xfId="0" applyFont="1"/>
    <xf numFmtId="0" fontId="5" fillId="4" borderId="1" xfId="0" applyFont="1" applyFill="1" applyBorder="1" applyAlignment="1">
      <alignment horizontal="center" vertical="center" wrapText="1" readingOrder="1"/>
    </xf>
    <xf numFmtId="0" fontId="6" fillId="5" borderId="1" xfId="0" applyFont="1" applyFill="1" applyBorder="1" applyAlignment="1">
      <alignment horizontal="left" vertical="center" wrapText="1" readingOrder="1"/>
    </xf>
    <xf numFmtId="0" fontId="6" fillId="4" borderId="1" xfId="0" applyFont="1" applyFill="1" applyBorder="1" applyAlignment="1">
      <alignment horizontal="left" vertical="center" wrapText="1" readingOrder="1"/>
    </xf>
    <xf numFmtId="164" fontId="6" fillId="5" borderId="1" xfId="0" applyNumberFormat="1" applyFont="1" applyFill="1" applyBorder="1" applyAlignment="1">
      <alignment horizontal="center" vertical="center" wrapText="1" readingOrder="1"/>
    </xf>
    <xf numFmtId="0" fontId="9" fillId="0" borderId="0" xfId="0" applyFont="1" applyAlignment="1">
      <alignment wrapText="1"/>
    </xf>
    <xf numFmtId="0" fontId="10" fillId="0" borderId="0" xfId="0" applyFont="1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2" fillId="4" borderId="1" xfId="0" applyFont="1" applyFill="1" applyBorder="1" applyAlignment="1">
      <alignment horizontal="left" vertical="center" wrapText="1" readingOrder="1"/>
    </xf>
    <xf numFmtId="164" fontId="13" fillId="5" borderId="1" xfId="0" applyNumberFormat="1" applyFont="1" applyFill="1" applyBorder="1" applyAlignment="1">
      <alignment horizontal="center" vertical="center" wrapText="1" readingOrder="1"/>
    </xf>
    <xf numFmtId="164" fontId="6" fillId="4" borderId="1" xfId="0" applyNumberFormat="1" applyFont="1" applyFill="1" applyBorder="1" applyAlignment="1">
      <alignment horizontal="center" vertical="center" wrapText="1" readingOrder="1"/>
    </xf>
    <xf numFmtId="164" fontId="12" fillId="4" borderId="1" xfId="0" applyNumberFormat="1" applyFont="1" applyFill="1" applyBorder="1" applyAlignment="1">
      <alignment horizontal="center" vertical="center" wrapText="1" readingOrder="1"/>
    </xf>
    <xf numFmtId="0" fontId="14" fillId="0" borderId="0" xfId="0" applyFont="1" applyAlignment="1">
      <alignment horizontal="center"/>
    </xf>
    <xf numFmtId="164" fontId="12" fillId="5" borderId="1" xfId="0" applyNumberFormat="1" applyFont="1" applyFill="1" applyBorder="1" applyAlignment="1">
      <alignment horizontal="center" vertical="center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164" fontId="4" fillId="2" borderId="1" xfId="0" applyNumberFormat="1" applyFont="1" applyFill="1" applyBorder="1" applyAlignment="1">
      <alignment horizontal="right" vertical="center" wrapText="1" readingOrder="1"/>
    </xf>
  </cellXfs>
  <cellStyles count="1">
    <cellStyle name="Normale" xfId="0" builtinId="0"/>
  </cellStyles>
  <dxfs count="1">
    <dxf>
      <fill>
        <patternFill>
          <bgColor rgb="FFC00000"/>
        </patternFill>
      </fill>
    </dxf>
  </dxfs>
  <tableStyles count="0" defaultTableStyle="TableStyleMedium9" defaultPivotStyle="PivotStyleMedium7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E14"/>
  <sheetViews>
    <sheetView tabSelected="1" zoomScale="93" workbookViewId="0">
      <pane ySplit="1" topLeftCell="A2" activePane="bottomLeft" state="frozen"/>
      <selection pane="bottomLeft" activeCell="E7" sqref="E7"/>
    </sheetView>
  </sheetViews>
  <sheetFormatPr defaultColWidth="11.25" defaultRowHeight="15.75" x14ac:dyDescent="0.25"/>
  <cols>
    <col min="1" max="1" width="30.125" customWidth="1"/>
    <col min="2" max="2" width="28" customWidth="1"/>
    <col min="3" max="3" width="25.75" customWidth="1"/>
    <col min="4" max="4" width="22.75" customWidth="1"/>
    <col min="5" max="5" width="17.75" customWidth="1"/>
  </cols>
  <sheetData>
    <row r="1" spans="1:5" s="2" customFormat="1" ht="21" thickBot="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5" t="s">
        <v>54</v>
      </c>
      <c r="B2" s="16"/>
      <c r="C2" s="17" t="s">
        <v>4</v>
      </c>
      <c r="D2" s="17"/>
      <c r="E2" s="16" t="s">
        <v>5</v>
      </c>
    </row>
    <row r="3" spans="1:5" x14ac:dyDescent="0.25">
      <c r="A3" s="15" t="s">
        <v>6</v>
      </c>
      <c r="B3" s="16"/>
      <c r="C3" s="16" t="s">
        <v>4</v>
      </c>
      <c r="D3" s="18"/>
      <c r="E3" s="16" t="s">
        <v>5</v>
      </c>
    </row>
    <row r="4" spans="1:5" x14ac:dyDescent="0.25">
      <c r="A4" s="15" t="s">
        <v>7</v>
      </c>
      <c r="B4" s="16"/>
      <c r="C4" s="18" t="s">
        <v>4</v>
      </c>
      <c r="D4" s="18"/>
      <c r="E4" s="16"/>
    </row>
    <row r="5" spans="1:5" x14ac:dyDescent="0.25">
      <c r="A5" s="15" t="s">
        <v>9</v>
      </c>
      <c r="B5" s="16"/>
      <c r="C5" s="16" t="s">
        <v>8</v>
      </c>
      <c r="D5" s="18"/>
      <c r="E5" s="16" t="s">
        <v>5</v>
      </c>
    </row>
    <row r="10" spans="1:5" x14ac:dyDescent="0.25">
      <c r="A10" s="9" t="s">
        <v>10</v>
      </c>
    </row>
    <row r="11" spans="1:5" x14ac:dyDescent="0.25">
      <c r="A11" s="3" t="s">
        <v>11</v>
      </c>
    </row>
    <row r="12" spans="1:5" x14ac:dyDescent="0.25">
      <c r="A12" s="3" t="s">
        <v>12</v>
      </c>
    </row>
    <row r="13" spans="1:5" x14ac:dyDescent="0.25">
      <c r="A13" s="3" t="s">
        <v>13</v>
      </c>
    </row>
    <row r="14" spans="1:5" x14ac:dyDescent="0.25">
      <c r="A14" s="3" t="s">
        <v>14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glio2"/>
  <dimension ref="A1:I21"/>
  <sheetViews>
    <sheetView topLeftCell="A17" zoomScale="91" zoomScaleNormal="55" workbookViewId="0">
      <selection activeCell="G21" sqref="G21"/>
    </sheetView>
  </sheetViews>
  <sheetFormatPr defaultColWidth="11.25" defaultRowHeight="15.75" x14ac:dyDescent="0.25"/>
  <cols>
    <col min="1" max="1" width="24" customWidth="1"/>
    <col min="2" max="2" width="70.25" customWidth="1"/>
    <col min="4" max="4" width="13.25" customWidth="1"/>
    <col min="7" max="7" width="10.5" customWidth="1"/>
    <col min="8" max="8" width="18.75" customWidth="1"/>
    <col min="9" max="9" width="16.5" customWidth="1"/>
  </cols>
  <sheetData>
    <row r="1" spans="1:9" ht="96" customHeight="1" thickBot="1" x14ac:dyDescent="0.3"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8" t="s">
        <v>21</v>
      </c>
      <c r="I1" s="8" t="s">
        <v>22</v>
      </c>
    </row>
    <row r="2" spans="1:9" ht="21" customHeight="1" thickBot="1" x14ac:dyDescent="0.3">
      <c r="A2" s="5" t="s">
        <v>24</v>
      </c>
      <c r="B2" s="14" t="s">
        <v>57</v>
      </c>
      <c r="E2" t="s">
        <v>66</v>
      </c>
      <c r="H2">
        <f>IF(C2="X",1)+IF(D2="X",2)+IF(E2="X",3)+IF(F2="X",4)+IF(G2="X",5)</f>
        <v>3</v>
      </c>
    </row>
    <row r="3" spans="1:9" ht="32.25" customHeight="1" thickBot="1" x14ac:dyDescent="0.3">
      <c r="A3" s="5" t="s">
        <v>25</v>
      </c>
      <c r="B3" s="14" t="s">
        <v>58</v>
      </c>
      <c r="F3" t="s">
        <v>66</v>
      </c>
      <c r="H3">
        <f>IF(C3="X",1)+IF(D3="X",2)+IF(E3="X",3)+IF(F3="X",4)+IF(G3="X",5)</f>
        <v>4</v>
      </c>
    </row>
    <row r="4" spans="1:9" ht="21" thickBot="1" x14ac:dyDescent="0.3">
      <c r="A4" s="4"/>
      <c r="B4" s="4" t="s">
        <v>26</v>
      </c>
    </row>
    <row r="5" spans="1:9" ht="21" thickBot="1" x14ac:dyDescent="0.3">
      <c r="A5" s="4"/>
      <c r="B5" s="4" t="s">
        <v>27</v>
      </c>
      <c r="I5" s="6"/>
    </row>
    <row r="6" spans="1:9" ht="32.25" thickBot="1" x14ac:dyDescent="0.3">
      <c r="A6" s="5" t="s">
        <v>28</v>
      </c>
      <c r="B6" s="7" t="s">
        <v>55</v>
      </c>
      <c r="G6" t="s">
        <v>66</v>
      </c>
      <c r="H6">
        <f t="shared" ref="H6:H11" si="0">IF(C6="X",1)+IF(D6="X",2)+IF(E6="X",3)+IF(F6="X",4)+IF(G6="X",5)</f>
        <v>5</v>
      </c>
    </row>
    <row r="7" spans="1:9" ht="21" thickBot="1" x14ac:dyDescent="0.3">
      <c r="A7" s="5" t="s">
        <v>30</v>
      </c>
      <c r="B7" s="7" t="s">
        <v>56</v>
      </c>
      <c r="F7" t="s">
        <v>66</v>
      </c>
      <c r="H7">
        <f t="shared" si="0"/>
        <v>4</v>
      </c>
    </row>
    <row r="8" spans="1:9" ht="32.25" thickBot="1" x14ac:dyDescent="0.3">
      <c r="A8" s="5" t="s">
        <v>32</v>
      </c>
      <c r="B8" s="7" t="s">
        <v>55</v>
      </c>
      <c r="G8" t="s">
        <v>66</v>
      </c>
      <c r="H8">
        <f t="shared" si="0"/>
        <v>5</v>
      </c>
    </row>
    <row r="9" spans="1:9" ht="21" thickBot="1" x14ac:dyDescent="0.3">
      <c r="A9" s="5" t="s">
        <v>33</v>
      </c>
      <c r="B9" s="7" t="s">
        <v>56</v>
      </c>
      <c r="F9" t="s">
        <v>66</v>
      </c>
      <c r="H9">
        <f t="shared" si="0"/>
        <v>4</v>
      </c>
    </row>
    <row r="10" spans="1:9" ht="32.25" thickBot="1" x14ac:dyDescent="0.3">
      <c r="A10" s="5" t="s">
        <v>34</v>
      </c>
      <c r="B10" s="7" t="s">
        <v>55</v>
      </c>
      <c r="G10" t="s">
        <v>66</v>
      </c>
      <c r="H10">
        <f t="shared" si="0"/>
        <v>5</v>
      </c>
    </row>
    <row r="11" spans="1:9" ht="21" thickBot="1" x14ac:dyDescent="0.3">
      <c r="A11" s="5" t="s">
        <v>35</v>
      </c>
      <c r="B11" s="7" t="s">
        <v>56</v>
      </c>
      <c r="F11" t="s">
        <v>66</v>
      </c>
      <c r="H11">
        <f t="shared" si="0"/>
        <v>4</v>
      </c>
    </row>
    <row r="12" spans="1:9" ht="21" thickBot="1" x14ac:dyDescent="0.3">
      <c r="A12" s="4"/>
      <c r="B12" s="4" t="s">
        <v>36</v>
      </c>
    </row>
    <row r="13" spans="1:9" ht="21" thickBot="1" x14ac:dyDescent="0.3">
      <c r="A13" s="5" t="s">
        <v>37</v>
      </c>
      <c r="B13" s="7" t="s">
        <v>59</v>
      </c>
      <c r="E13" t="s">
        <v>66</v>
      </c>
      <c r="H13">
        <f>IF(C13="X",1)+IF(D13="X",2)+IF(E13="X",3)+IF(F13="X",4)+IF(G13="X",5)</f>
        <v>3</v>
      </c>
    </row>
    <row r="14" spans="1:9" ht="21" thickBot="1" x14ac:dyDescent="0.3">
      <c r="A14" s="5" t="s">
        <v>38</v>
      </c>
      <c r="B14" s="7" t="s">
        <v>60</v>
      </c>
      <c r="E14" t="s">
        <v>66</v>
      </c>
      <c r="H14">
        <f>IF(C14="X",1)+IF(D14="X",2)+IF(E14="X",3)+IF(F14="X",4)+IF(G14="X",5)</f>
        <v>3</v>
      </c>
    </row>
    <row r="15" spans="1:9" ht="21" thickBot="1" x14ac:dyDescent="0.3">
      <c r="A15" s="5" t="s">
        <v>61</v>
      </c>
      <c r="B15" s="7" t="s">
        <v>62</v>
      </c>
      <c r="F15" t="s">
        <v>66</v>
      </c>
      <c r="H15">
        <f>IF(C15="X",1)+IF(D15="X",2)+IF(E15="X",3)+IF(F15="X",4)+IF(G15="X",5)</f>
        <v>4</v>
      </c>
    </row>
    <row r="16" spans="1:9" ht="21" thickBot="1" x14ac:dyDescent="0.3">
      <c r="A16" s="5" t="s">
        <v>39</v>
      </c>
      <c r="B16" s="7" t="s">
        <v>59</v>
      </c>
      <c r="F16" t="s">
        <v>66</v>
      </c>
      <c r="H16">
        <f t="shared" ref="H16" si="1">IF(C16="X",1)+IF(D16="X",2)+IF(E16="X",3)+IF(F16="X",4)+IF(G16="X",5)</f>
        <v>4</v>
      </c>
    </row>
    <row r="17" spans="1:8" ht="32.25" customHeight="1" thickBot="1" x14ac:dyDescent="0.3">
      <c r="A17" s="5" t="s">
        <v>40</v>
      </c>
      <c r="B17" s="7" t="s">
        <v>60</v>
      </c>
      <c r="E17" t="s">
        <v>66</v>
      </c>
      <c r="H17">
        <f>IF(C17="X",1)+IF(D17="X",2)+IF(E17="X",3)+IF(F17="X",4)+IF(G17="X",5)</f>
        <v>3</v>
      </c>
    </row>
    <row r="18" spans="1:8" ht="32.25" customHeight="1" thickBot="1" x14ac:dyDescent="0.3">
      <c r="A18" s="5" t="s">
        <v>63</v>
      </c>
      <c r="B18" s="7" t="s">
        <v>62</v>
      </c>
      <c r="E18" t="s">
        <v>66</v>
      </c>
      <c r="H18">
        <f>IF(C18="X",1)+IF(D18="X",2)+IF(E18="X",3)+IF(F18="X",4)+IF(G18="X",5)</f>
        <v>3</v>
      </c>
    </row>
    <row r="19" spans="1:8" ht="21" thickBot="1" x14ac:dyDescent="0.3">
      <c r="A19" s="5" t="s">
        <v>41</v>
      </c>
      <c r="B19" s="7" t="s">
        <v>59</v>
      </c>
      <c r="E19" t="s">
        <v>66</v>
      </c>
      <c r="H19">
        <f>IF(C19="X",1)+IF(D19="X",2)+IF(E19="X",3)+IF(F19="X",4)+IF(G19="X",5)</f>
        <v>3</v>
      </c>
    </row>
    <row r="20" spans="1:8" ht="32.25" customHeight="1" thickBot="1" x14ac:dyDescent="0.3">
      <c r="A20" s="5" t="s">
        <v>42</v>
      </c>
      <c r="B20" s="7" t="s">
        <v>60</v>
      </c>
      <c r="F20" t="s">
        <v>66</v>
      </c>
      <c r="H20">
        <f>IF(C20="X",1)+IF(D20="X",2)+IF(E20="X",3)+IF(F20="X",4)+IF(G20="X",5)</f>
        <v>4</v>
      </c>
    </row>
    <row r="21" spans="1:8" ht="21" thickBot="1" x14ac:dyDescent="0.3">
      <c r="A21" s="5" t="s">
        <v>64</v>
      </c>
      <c r="B21" s="7" t="s">
        <v>62</v>
      </c>
      <c r="E21" t="s">
        <v>66</v>
      </c>
      <c r="H21">
        <f>IF(C21="X",1)+IF(D21="X",2)+IF(E21="X",3)+IF(F21="X",4)+IF(G21="X",5)</f>
        <v>3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5130D-6023-4F60-9102-8A9A6B8702A8}">
  <sheetPr codeName="Foglio5"/>
  <dimension ref="A1:I21"/>
  <sheetViews>
    <sheetView zoomScale="91" zoomScaleNormal="55" workbookViewId="0">
      <selection activeCell="F21" sqref="F21"/>
    </sheetView>
  </sheetViews>
  <sheetFormatPr defaultColWidth="11.25" defaultRowHeight="15.75" x14ac:dyDescent="0.25"/>
  <cols>
    <col min="1" max="1" width="24" customWidth="1"/>
    <col min="2" max="2" width="70.25" customWidth="1"/>
    <col min="4" max="4" width="13.25" customWidth="1"/>
    <col min="7" max="7" width="10.5" customWidth="1"/>
    <col min="8" max="8" width="18.75" customWidth="1"/>
    <col min="9" max="9" width="16.5" customWidth="1"/>
  </cols>
  <sheetData>
    <row r="1" spans="1:9" ht="96" customHeight="1" thickBot="1" x14ac:dyDescent="0.3"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8" t="s">
        <v>21</v>
      </c>
      <c r="I1" s="8" t="s">
        <v>22</v>
      </c>
    </row>
    <row r="2" spans="1:9" ht="21" customHeight="1" thickBot="1" x14ac:dyDescent="0.3">
      <c r="A2" s="5" t="s">
        <v>24</v>
      </c>
      <c r="B2" s="14" t="s">
        <v>57</v>
      </c>
      <c r="G2" t="s">
        <v>66</v>
      </c>
      <c r="H2">
        <f>IF(C2="X",1)+IF(D2="X",2)+IF(E2="X",3)+IF(F2="X",4)+IF(G2="X",5)</f>
        <v>5</v>
      </c>
    </row>
    <row r="3" spans="1:9" ht="32.25" customHeight="1" thickBot="1" x14ac:dyDescent="0.3">
      <c r="A3" s="5" t="s">
        <v>25</v>
      </c>
      <c r="B3" s="14" t="s">
        <v>58</v>
      </c>
      <c r="F3" t="s">
        <v>66</v>
      </c>
      <c r="H3">
        <f>IF(C3="X",1)+IF(D3="X",2)+IF(E3="X",3)+IF(F3="X",4)+IF(G3="X",5)</f>
        <v>4</v>
      </c>
    </row>
    <row r="4" spans="1:9" ht="21" thickBot="1" x14ac:dyDescent="0.3">
      <c r="A4" s="4"/>
      <c r="B4" s="4" t="s">
        <v>26</v>
      </c>
    </row>
    <row r="5" spans="1:9" ht="21" thickBot="1" x14ac:dyDescent="0.3">
      <c r="A5" s="4"/>
      <c r="B5" s="4" t="s">
        <v>27</v>
      </c>
      <c r="I5" s="6"/>
    </row>
    <row r="6" spans="1:9" ht="32.25" thickBot="1" x14ac:dyDescent="0.3">
      <c r="A6" s="5" t="s">
        <v>28</v>
      </c>
      <c r="B6" s="7" t="s">
        <v>55</v>
      </c>
      <c r="F6" t="s">
        <v>66</v>
      </c>
      <c r="H6">
        <f t="shared" ref="H6:H11" si="0">IF(C6="X",1)+IF(D6="X",2)+IF(E6="X",3)+IF(F6="X",4)+IF(G6="X",5)</f>
        <v>4</v>
      </c>
    </row>
    <row r="7" spans="1:9" ht="21" thickBot="1" x14ac:dyDescent="0.3">
      <c r="A7" s="5" t="s">
        <v>30</v>
      </c>
      <c r="B7" s="7" t="s">
        <v>56</v>
      </c>
      <c r="G7" t="s">
        <v>66</v>
      </c>
      <c r="H7">
        <f t="shared" si="0"/>
        <v>5</v>
      </c>
    </row>
    <row r="8" spans="1:9" ht="32.25" thickBot="1" x14ac:dyDescent="0.3">
      <c r="A8" s="5" t="s">
        <v>32</v>
      </c>
      <c r="B8" s="7" t="s">
        <v>55</v>
      </c>
      <c r="G8" t="s">
        <v>66</v>
      </c>
      <c r="H8">
        <f t="shared" si="0"/>
        <v>5</v>
      </c>
    </row>
    <row r="9" spans="1:9" ht="21" thickBot="1" x14ac:dyDescent="0.3">
      <c r="A9" s="5" t="s">
        <v>33</v>
      </c>
      <c r="B9" s="7" t="s">
        <v>56</v>
      </c>
      <c r="G9" t="s">
        <v>66</v>
      </c>
      <c r="H9">
        <f t="shared" si="0"/>
        <v>5</v>
      </c>
    </row>
    <row r="10" spans="1:9" ht="32.25" thickBot="1" x14ac:dyDescent="0.3">
      <c r="A10" s="5" t="s">
        <v>34</v>
      </c>
      <c r="B10" s="7" t="s">
        <v>55</v>
      </c>
      <c r="G10" t="s">
        <v>66</v>
      </c>
      <c r="H10">
        <f t="shared" si="0"/>
        <v>5</v>
      </c>
    </row>
    <row r="11" spans="1:9" ht="21" thickBot="1" x14ac:dyDescent="0.3">
      <c r="A11" s="5" t="s">
        <v>35</v>
      </c>
      <c r="B11" s="7" t="s">
        <v>56</v>
      </c>
      <c r="F11" t="s">
        <v>66</v>
      </c>
      <c r="H11">
        <f t="shared" si="0"/>
        <v>4</v>
      </c>
    </row>
    <row r="12" spans="1:9" ht="21" thickBot="1" x14ac:dyDescent="0.3">
      <c r="A12" s="4"/>
      <c r="B12" s="4" t="s">
        <v>36</v>
      </c>
    </row>
    <row r="13" spans="1:9" ht="21" thickBot="1" x14ac:dyDescent="0.3">
      <c r="A13" s="5" t="s">
        <v>37</v>
      </c>
      <c r="B13" s="7" t="s">
        <v>59</v>
      </c>
      <c r="F13" t="s">
        <v>66</v>
      </c>
      <c r="H13">
        <f>IF(C13="X",1)+IF(D13="X",2)+IF(E13="X",3)+IF(F13="X",4)+IF(G13="X",5)</f>
        <v>4</v>
      </c>
    </row>
    <row r="14" spans="1:9" ht="21" thickBot="1" x14ac:dyDescent="0.3">
      <c r="A14" s="5" t="s">
        <v>38</v>
      </c>
      <c r="B14" s="7" t="s">
        <v>60</v>
      </c>
      <c r="F14" t="s">
        <v>66</v>
      </c>
      <c r="H14">
        <f>IF(C14="X",1)+IF(D14="X",2)+IF(E14="X",3)+IF(F14="X",4)+IF(G14="X",5)</f>
        <v>4</v>
      </c>
    </row>
    <row r="15" spans="1:9" ht="21" thickBot="1" x14ac:dyDescent="0.3">
      <c r="A15" s="5" t="s">
        <v>61</v>
      </c>
      <c r="B15" s="7" t="s">
        <v>62</v>
      </c>
      <c r="E15" t="s">
        <v>66</v>
      </c>
      <c r="H15">
        <f>IF(C15="X",1)+IF(D15="X",2)+IF(E15="X",3)+IF(F15="X",4)+IF(G15="X",5)</f>
        <v>3</v>
      </c>
    </row>
    <row r="16" spans="1:9" ht="21" thickBot="1" x14ac:dyDescent="0.3">
      <c r="A16" s="5" t="s">
        <v>39</v>
      </c>
      <c r="B16" s="7" t="s">
        <v>59</v>
      </c>
      <c r="G16" t="s">
        <v>66</v>
      </c>
      <c r="H16">
        <f t="shared" ref="H16" si="1">IF(C16="X",1)+IF(D16="X",2)+IF(E16="X",3)+IF(F16="X",4)+IF(G16="X",5)</f>
        <v>5</v>
      </c>
    </row>
    <row r="17" spans="1:8" ht="32.25" customHeight="1" thickBot="1" x14ac:dyDescent="0.3">
      <c r="A17" s="5" t="s">
        <v>40</v>
      </c>
      <c r="B17" s="7" t="s">
        <v>60</v>
      </c>
      <c r="F17" t="s">
        <v>66</v>
      </c>
      <c r="H17">
        <f>IF(C17="X",1)+IF(D17="X",2)+IF(E17="X",3)+IF(F17="X",4)+IF(G17="X",5)</f>
        <v>4</v>
      </c>
    </row>
    <row r="18" spans="1:8" ht="32.25" customHeight="1" thickBot="1" x14ac:dyDescent="0.3">
      <c r="A18" s="5" t="s">
        <v>63</v>
      </c>
      <c r="B18" s="7" t="s">
        <v>62</v>
      </c>
      <c r="F18" t="s">
        <v>66</v>
      </c>
      <c r="H18">
        <f>IF(C18="X",1)+IF(D18="X",2)+IF(E18="X",3)+IF(F18="X",4)+IF(G18="X",5)</f>
        <v>4</v>
      </c>
    </row>
    <row r="19" spans="1:8" ht="21" thickBot="1" x14ac:dyDescent="0.3">
      <c r="A19" s="5" t="s">
        <v>41</v>
      </c>
      <c r="B19" s="7" t="s">
        <v>59</v>
      </c>
      <c r="F19" t="s">
        <v>66</v>
      </c>
      <c r="H19">
        <f>IF(C19="X",1)+IF(D19="X",2)+IF(E19="X",3)+IF(F19="X",4)+IF(G19="X",5)</f>
        <v>4</v>
      </c>
    </row>
    <row r="20" spans="1:8" ht="32.25" customHeight="1" thickBot="1" x14ac:dyDescent="0.3">
      <c r="A20" s="5" t="s">
        <v>42</v>
      </c>
      <c r="B20" s="7" t="s">
        <v>60</v>
      </c>
      <c r="F20" t="s">
        <v>66</v>
      </c>
      <c r="H20">
        <f>IF(C20="X",1)+IF(D20="X",2)+IF(E20="X",3)+IF(F20="X",4)+IF(G20="X",5)</f>
        <v>4</v>
      </c>
    </row>
    <row r="21" spans="1:8" ht="21" thickBot="1" x14ac:dyDescent="0.3">
      <c r="A21" s="5" t="s">
        <v>64</v>
      </c>
      <c r="B21" s="7" t="s">
        <v>62</v>
      </c>
      <c r="F21" t="s">
        <v>66</v>
      </c>
      <c r="H21">
        <f>IF(C21="X",1)+IF(D21="X",2)+IF(E21="X",3)+IF(F21="X",4)+IF(G21="X",5)</f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41D5-9921-4C48-981F-32D6C9293D0C}">
  <sheetPr codeName="Foglio6"/>
  <dimension ref="A1:I21"/>
  <sheetViews>
    <sheetView topLeftCell="A19" zoomScale="91" zoomScaleNormal="55" workbookViewId="0">
      <selection activeCell="E10" sqref="E10"/>
    </sheetView>
  </sheetViews>
  <sheetFormatPr defaultColWidth="11.25" defaultRowHeight="15.75" x14ac:dyDescent="0.25"/>
  <cols>
    <col min="1" max="1" width="24" customWidth="1"/>
    <col min="2" max="2" width="70.25" customWidth="1"/>
    <col min="4" max="4" width="13.25" customWidth="1"/>
    <col min="7" max="7" width="10.5" customWidth="1"/>
    <col min="8" max="8" width="18.75" customWidth="1"/>
    <col min="9" max="9" width="16.5" customWidth="1"/>
  </cols>
  <sheetData>
    <row r="1" spans="1:9" ht="96" customHeight="1" thickBot="1" x14ac:dyDescent="0.3"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8" t="s">
        <v>21</v>
      </c>
      <c r="I1" s="8" t="s">
        <v>22</v>
      </c>
    </row>
    <row r="2" spans="1:9" ht="21" customHeight="1" thickBot="1" x14ac:dyDescent="0.3">
      <c r="A2" s="5" t="s">
        <v>24</v>
      </c>
      <c r="B2" s="14" t="s">
        <v>57</v>
      </c>
      <c r="E2" t="s">
        <v>66</v>
      </c>
      <c r="H2">
        <f>IF(C2="X",1)+IF(D2="X",2)+IF(E2="X",3)+IF(F2="X",4)+IF(G2="X",5)</f>
        <v>3</v>
      </c>
    </row>
    <row r="3" spans="1:9" ht="32.25" customHeight="1" thickBot="1" x14ac:dyDescent="0.3">
      <c r="A3" s="5" t="s">
        <v>25</v>
      </c>
      <c r="B3" s="14" t="s">
        <v>58</v>
      </c>
      <c r="E3" t="s">
        <v>66</v>
      </c>
      <c r="H3">
        <f>IF(C3="X",1)+IF(D3="X",2)+IF(E3="X",3)+IF(F3="X",4)+IF(G3="X",5)</f>
        <v>3</v>
      </c>
    </row>
    <row r="4" spans="1:9" ht="21" thickBot="1" x14ac:dyDescent="0.3">
      <c r="A4" s="4"/>
      <c r="B4" s="4" t="s">
        <v>26</v>
      </c>
    </row>
    <row r="5" spans="1:9" ht="21" thickBot="1" x14ac:dyDescent="0.3">
      <c r="A5" s="4"/>
      <c r="B5" s="4" t="s">
        <v>27</v>
      </c>
      <c r="I5" s="6"/>
    </row>
    <row r="6" spans="1:9" ht="32.25" thickBot="1" x14ac:dyDescent="0.3">
      <c r="A6" s="5" t="s">
        <v>28</v>
      </c>
      <c r="B6" s="7" t="s">
        <v>55</v>
      </c>
      <c r="E6" t="s">
        <v>66</v>
      </c>
      <c r="H6">
        <f t="shared" ref="H6:H11" si="0">IF(C6="X",1)+IF(D6="X",2)+IF(E6="X",3)+IF(F6="X",4)+IF(G6="X",5)</f>
        <v>3</v>
      </c>
    </row>
    <row r="7" spans="1:9" ht="21" thickBot="1" x14ac:dyDescent="0.3">
      <c r="A7" s="5" t="s">
        <v>30</v>
      </c>
      <c r="B7" s="7" t="s">
        <v>56</v>
      </c>
      <c r="E7" t="s">
        <v>66</v>
      </c>
      <c r="H7">
        <f t="shared" si="0"/>
        <v>3</v>
      </c>
    </row>
    <row r="8" spans="1:9" ht="32.25" thickBot="1" x14ac:dyDescent="0.3">
      <c r="A8" s="5" t="s">
        <v>32</v>
      </c>
      <c r="B8" s="7" t="s">
        <v>55</v>
      </c>
      <c r="D8" t="s">
        <v>66</v>
      </c>
      <c r="H8">
        <f t="shared" si="0"/>
        <v>2</v>
      </c>
    </row>
    <row r="9" spans="1:9" ht="21" thickBot="1" x14ac:dyDescent="0.3">
      <c r="A9" s="5" t="s">
        <v>33</v>
      </c>
      <c r="B9" s="7" t="s">
        <v>56</v>
      </c>
      <c r="D9" t="s">
        <v>66</v>
      </c>
      <c r="H9">
        <f t="shared" si="0"/>
        <v>2</v>
      </c>
    </row>
    <row r="10" spans="1:9" ht="32.25" thickBot="1" x14ac:dyDescent="0.3">
      <c r="A10" s="5" t="s">
        <v>34</v>
      </c>
      <c r="B10" s="7" t="s">
        <v>55</v>
      </c>
      <c r="E10" t="s">
        <v>66</v>
      </c>
      <c r="H10">
        <f t="shared" si="0"/>
        <v>3</v>
      </c>
    </row>
    <row r="11" spans="1:9" ht="21" thickBot="1" x14ac:dyDescent="0.3">
      <c r="A11" s="5" t="s">
        <v>35</v>
      </c>
      <c r="B11" s="7" t="s">
        <v>56</v>
      </c>
      <c r="E11" t="s">
        <v>66</v>
      </c>
      <c r="H11">
        <f t="shared" si="0"/>
        <v>3</v>
      </c>
    </row>
    <row r="12" spans="1:9" ht="21" thickBot="1" x14ac:dyDescent="0.3">
      <c r="A12" s="4"/>
      <c r="B12" s="4" t="s">
        <v>36</v>
      </c>
    </row>
    <row r="13" spans="1:9" ht="21" thickBot="1" x14ac:dyDescent="0.3">
      <c r="A13" s="5" t="s">
        <v>37</v>
      </c>
      <c r="B13" s="7" t="s">
        <v>59</v>
      </c>
      <c r="E13" t="s">
        <v>66</v>
      </c>
      <c r="H13">
        <f>IF(C13="X",1)+IF(D13="X",2)+IF(E13="X",3)+IF(F13="X",4)+IF(G13="X",5)</f>
        <v>3</v>
      </c>
    </row>
    <row r="14" spans="1:9" ht="21" thickBot="1" x14ac:dyDescent="0.3">
      <c r="A14" s="5" t="s">
        <v>38</v>
      </c>
      <c r="B14" s="7" t="s">
        <v>60</v>
      </c>
      <c r="D14" t="s">
        <v>66</v>
      </c>
      <c r="H14">
        <f>IF(C14="X",1)+IF(D14="X",2)+IF(E14="X",3)+IF(F14="X",4)+IF(G14="X",5)</f>
        <v>2</v>
      </c>
    </row>
    <row r="15" spans="1:9" ht="21" thickBot="1" x14ac:dyDescent="0.3">
      <c r="A15" s="5" t="s">
        <v>61</v>
      </c>
      <c r="B15" s="7" t="s">
        <v>62</v>
      </c>
      <c r="E15" t="s">
        <v>66</v>
      </c>
      <c r="H15">
        <f>IF(C15="X",1)+IF(D15="X",2)+IF(E15="X",3)+IF(F15="X",4)+IF(G15="X",5)</f>
        <v>3</v>
      </c>
    </row>
    <row r="16" spans="1:9" ht="21" thickBot="1" x14ac:dyDescent="0.3">
      <c r="A16" s="5" t="s">
        <v>39</v>
      </c>
      <c r="B16" s="7" t="s">
        <v>59</v>
      </c>
      <c r="F16" t="s">
        <v>66</v>
      </c>
      <c r="H16">
        <f t="shared" ref="H16" si="1">IF(C16="X",1)+IF(D16="X",2)+IF(E16="X",3)+IF(F16="X",4)+IF(G16="X",5)</f>
        <v>4</v>
      </c>
    </row>
    <row r="17" spans="1:8" ht="32.25" customHeight="1" thickBot="1" x14ac:dyDescent="0.3">
      <c r="A17" s="5" t="s">
        <v>40</v>
      </c>
      <c r="B17" s="7" t="s">
        <v>60</v>
      </c>
      <c r="F17" t="s">
        <v>66</v>
      </c>
      <c r="H17">
        <f>IF(C17="X",1)+IF(D17="X",2)+IF(E17="X",3)+IF(F17="X",4)+IF(G17="X",5)</f>
        <v>4</v>
      </c>
    </row>
    <row r="18" spans="1:8" ht="32.25" customHeight="1" thickBot="1" x14ac:dyDescent="0.3">
      <c r="A18" s="5" t="s">
        <v>63</v>
      </c>
      <c r="B18" s="7" t="s">
        <v>62</v>
      </c>
      <c r="E18" t="s">
        <v>66</v>
      </c>
      <c r="H18">
        <f>IF(C18="X",1)+IF(D18="X",2)+IF(E18="X",3)+IF(F18="X",4)+IF(G18="X",5)</f>
        <v>3</v>
      </c>
    </row>
    <row r="19" spans="1:8" ht="21" thickBot="1" x14ac:dyDescent="0.3">
      <c r="A19" s="5" t="s">
        <v>41</v>
      </c>
      <c r="B19" s="7" t="s">
        <v>59</v>
      </c>
      <c r="E19" t="s">
        <v>66</v>
      </c>
      <c r="H19">
        <f>IF(C19="X",1)+IF(D19="X",2)+IF(E19="X",3)+IF(F19="X",4)+IF(G19="X",5)</f>
        <v>3</v>
      </c>
    </row>
    <row r="20" spans="1:8" ht="32.25" customHeight="1" thickBot="1" x14ac:dyDescent="0.3">
      <c r="A20" s="5" t="s">
        <v>42</v>
      </c>
      <c r="B20" s="7" t="s">
        <v>60</v>
      </c>
      <c r="E20" t="s">
        <v>66</v>
      </c>
      <c r="H20">
        <f>IF(C20="X",1)+IF(D20="X",2)+IF(E20="X",3)+IF(F20="X",4)+IF(G20="X",5)</f>
        <v>3</v>
      </c>
    </row>
    <row r="21" spans="1:8" ht="21" thickBot="1" x14ac:dyDescent="0.3">
      <c r="A21" s="5" t="s">
        <v>64</v>
      </c>
      <c r="B21" s="7" t="s">
        <v>62</v>
      </c>
      <c r="F21" t="s">
        <v>66</v>
      </c>
      <c r="H21">
        <f>IF(C21="X",1)+IF(D21="X",2)+IF(E21="X",3)+IF(F21="X",4)+IF(G21="X",5)</f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9C03F-3C7B-4DBC-AFA7-EDEC0E3C1844}">
  <sheetPr codeName="Foglio8"/>
  <dimension ref="A1:I21"/>
  <sheetViews>
    <sheetView topLeftCell="A16" zoomScale="91" zoomScaleNormal="55" workbookViewId="0">
      <selection activeCell="F21" sqref="F21"/>
    </sheetView>
  </sheetViews>
  <sheetFormatPr defaultColWidth="11.25" defaultRowHeight="15.75" x14ac:dyDescent="0.25"/>
  <cols>
    <col min="1" max="1" width="24" customWidth="1"/>
    <col min="2" max="2" width="70.25" customWidth="1"/>
    <col min="4" max="4" width="13.25" customWidth="1"/>
    <col min="7" max="7" width="10.5" customWidth="1"/>
    <col min="8" max="8" width="18.75" customWidth="1"/>
    <col min="9" max="9" width="16.5" customWidth="1"/>
  </cols>
  <sheetData>
    <row r="1" spans="1:9" ht="96" customHeight="1" thickBot="1" x14ac:dyDescent="0.3"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8" t="s">
        <v>21</v>
      </c>
      <c r="I1" s="8" t="s">
        <v>22</v>
      </c>
    </row>
    <row r="2" spans="1:9" ht="21" customHeight="1" thickBot="1" x14ac:dyDescent="0.3">
      <c r="A2" s="5" t="s">
        <v>24</v>
      </c>
      <c r="B2" s="14" t="s">
        <v>57</v>
      </c>
      <c r="F2" t="s">
        <v>66</v>
      </c>
      <c r="H2">
        <f>IF(C2="X",1)+IF(D2="X",2)+IF(E2="X",3)+IF(F2="X",4)+IF(G2="X",5)</f>
        <v>4</v>
      </c>
    </row>
    <row r="3" spans="1:9" ht="32.25" customHeight="1" thickBot="1" x14ac:dyDescent="0.3">
      <c r="A3" s="5" t="s">
        <v>25</v>
      </c>
      <c r="B3" s="14" t="s">
        <v>58</v>
      </c>
      <c r="G3" t="s">
        <v>66</v>
      </c>
      <c r="H3">
        <f>IF(C3="X",1)+IF(D3="X",2)+IF(E3="X",3)+IF(F3="X",4)+IF(G3="X",5)</f>
        <v>5</v>
      </c>
    </row>
    <row r="4" spans="1:9" ht="21" thickBot="1" x14ac:dyDescent="0.3">
      <c r="A4" s="4"/>
      <c r="B4" s="4" t="s">
        <v>26</v>
      </c>
    </row>
    <row r="5" spans="1:9" ht="21" thickBot="1" x14ac:dyDescent="0.3">
      <c r="A5" s="4"/>
      <c r="B5" s="4" t="s">
        <v>27</v>
      </c>
      <c r="I5" s="6"/>
    </row>
    <row r="6" spans="1:9" ht="32.25" thickBot="1" x14ac:dyDescent="0.3">
      <c r="A6" s="5" t="s">
        <v>28</v>
      </c>
      <c r="B6" s="7" t="s">
        <v>55</v>
      </c>
      <c r="F6" t="s">
        <v>66</v>
      </c>
      <c r="H6">
        <f t="shared" ref="H6:H11" si="0">IF(C6="X",1)+IF(D6="X",2)+IF(E6="X",3)+IF(F6="X",4)+IF(G6="X",5)</f>
        <v>4</v>
      </c>
    </row>
    <row r="7" spans="1:9" ht="21" thickBot="1" x14ac:dyDescent="0.3">
      <c r="A7" s="5" t="s">
        <v>30</v>
      </c>
      <c r="B7" s="7" t="s">
        <v>56</v>
      </c>
      <c r="G7" t="s">
        <v>66</v>
      </c>
      <c r="H7">
        <f t="shared" si="0"/>
        <v>5</v>
      </c>
    </row>
    <row r="8" spans="1:9" ht="32.25" thickBot="1" x14ac:dyDescent="0.3">
      <c r="A8" s="5" t="s">
        <v>32</v>
      </c>
      <c r="B8" s="7" t="s">
        <v>55</v>
      </c>
      <c r="F8" t="s">
        <v>66</v>
      </c>
      <c r="H8">
        <f t="shared" si="0"/>
        <v>4</v>
      </c>
    </row>
    <row r="9" spans="1:9" ht="21" thickBot="1" x14ac:dyDescent="0.3">
      <c r="A9" s="5" t="s">
        <v>33</v>
      </c>
      <c r="B9" s="7" t="s">
        <v>56</v>
      </c>
      <c r="F9" t="s">
        <v>66</v>
      </c>
      <c r="H9">
        <f t="shared" si="0"/>
        <v>4</v>
      </c>
    </row>
    <row r="10" spans="1:9" ht="32.25" thickBot="1" x14ac:dyDescent="0.3">
      <c r="A10" s="5" t="s">
        <v>34</v>
      </c>
      <c r="B10" s="7" t="s">
        <v>55</v>
      </c>
      <c r="F10" t="s">
        <v>66</v>
      </c>
      <c r="H10">
        <f t="shared" si="0"/>
        <v>4</v>
      </c>
    </row>
    <row r="11" spans="1:9" ht="21" thickBot="1" x14ac:dyDescent="0.3">
      <c r="A11" s="5" t="s">
        <v>35</v>
      </c>
      <c r="B11" s="7" t="s">
        <v>56</v>
      </c>
      <c r="G11" t="s">
        <v>66</v>
      </c>
      <c r="H11">
        <f t="shared" si="0"/>
        <v>5</v>
      </c>
    </row>
    <row r="12" spans="1:9" ht="21" thickBot="1" x14ac:dyDescent="0.3">
      <c r="A12" s="4"/>
      <c r="B12" s="4" t="s">
        <v>36</v>
      </c>
    </row>
    <row r="13" spans="1:9" ht="21" thickBot="1" x14ac:dyDescent="0.3">
      <c r="A13" s="5" t="s">
        <v>37</v>
      </c>
      <c r="B13" s="7" t="s">
        <v>59</v>
      </c>
      <c r="E13" t="s">
        <v>66</v>
      </c>
      <c r="H13">
        <f>IF(C13="X",1)+IF(D13="X",2)+IF(E13="X",3)+IF(F13="X",4)+IF(G13="X",5)</f>
        <v>3</v>
      </c>
    </row>
    <row r="14" spans="1:9" ht="21" thickBot="1" x14ac:dyDescent="0.3">
      <c r="A14" s="5" t="s">
        <v>38</v>
      </c>
      <c r="B14" s="7" t="s">
        <v>60</v>
      </c>
      <c r="F14" t="s">
        <v>66</v>
      </c>
      <c r="H14">
        <f>IF(C14="X",1)+IF(D14="X",2)+IF(E14="X",3)+IF(F14="X",4)+IF(G14="X",5)</f>
        <v>4</v>
      </c>
    </row>
    <row r="15" spans="1:9" ht="21" thickBot="1" x14ac:dyDescent="0.3">
      <c r="A15" s="5" t="s">
        <v>61</v>
      </c>
      <c r="B15" s="7" t="s">
        <v>62</v>
      </c>
      <c r="G15" t="s">
        <v>66</v>
      </c>
      <c r="H15">
        <f>IF(C15="X",1)+IF(D15="X",2)+IF(E15="X",3)+IF(F15="X",4)+IF(G15="X",5)</f>
        <v>5</v>
      </c>
    </row>
    <row r="16" spans="1:9" ht="21" thickBot="1" x14ac:dyDescent="0.3">
      <c r="A16" s="5" t="s">
        <v>39</v>
      </c>
      <c r="B16" s="7" t="s">
        <v>59</v>
      </c>
      <c r="F16" t="s">
        <v>66</v>
      </c>
      <c r="H16">
        <f t="shared" ref="H16" si="1">IF(C16="X",1)+IF(D16="X",2)+IF(E16="X",3)+IF(F16="X",4)+IF(G16="X",5)</f>
        <v>4</v>
      </c>
    </row>
    <row r="17" spans="1:8" ht="32.25" customHeight="1" thickBot="1" x14ac:dyDescent="0.3">
      <c r="A17" s="5" t="s">
        <v>40</v>
      </c>
      <c r="B17" s="7" t="s">
        <v>60</v>
      </c>
      <c r="F17" t="s">
        <v>66</v>
      </c>
      <c r="H17">
        <f>IF(C17="X",1)+IF(D17="X",2)+IF(E17="X",3)+IF(F17="X",4)+IF(G17="X",5)</f>
        <v>4</v>
      </c>
    </row>
    <row r="18" spans="1:8" ht="32.25" customHeight="1" thickBot="1" x14ac:dyDescent="0.3">
      <c r="A18" s="5" t="s">
        <v>63</v>
      </c>
      <c r="B18" s="7" t="s">
        <v>62</v>
      </c>
      <c r="G18" t="s">
        <v>66</v>
      </c>
      <c r="H18">
        <f>IF(C18="X",1)+IF(D18="X",2)+IF(E18="X",3)+IF(F18="X",4)+IF(G18="X",5)</f>
        <v>5</v>
      </c>
    </row>
    <row r="19" spans="1:8" ht="21" thickBot="1" x14ac:dyDescent="0.3">
      <c r="A19" s="5" t="s">
        <v>41</v>
      </c>
      <c r="B19" s="7" t="s">
        <v>59</v>
      </c>
      <c r="G19" t="s">
        <v>66</v>
      </c>
      <c r="H19">
        <f>IF(C19="X",1)+IF(D19="X",2)+IF(E19="X",3)+IF(F19="X",4)+IF(G19="X",5)</f>
        <v>5</v>
      </c>
    </row>
    <row r="20" spans="1:8" ht="32.25" customHeight="1" thickBot="1" x14ac:dyDescent="0.3">
      <c r="A20" s="5" t="s">
        <v>42</v>
      </c>
      <c r="B20" s="7" t="s">
        <v>60</v>
      </c>
      <c r="F20" t="s">
        <v>66</v>
      </c>
      <c r="H20">
        <f>IF(C20="X",1)+IF(D20="X",2)+IF(E20="X",3)+IF(F20="X",4)+IF(G20="X",5)</f>
        <v>4</v>
      </c>
    </row>
    <row r="21" spans="1:8" ht="21" thickBot="1" x14ac:dyDescent="0.3">
      <c r="A21" s="5" t="s">
        <v>64</v>
      </c>
      <c r="B21" s="7" t="s">
        <v>62</v>
      </c>
      <c r="F21" t="s">
        <v>66</v>
      </c>
      <c r="H21">
        <f>IF(C21="X",1)+IF(D21="X",2)+IF(E21="X",3)+IF(F21="X",4)+IF(G21="X",5)</f>
        <v>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D1A8-B82D-48EC-892D-DABF3C9C9313}">
  <sheetPr codeName="Foglio13"/>
  <dimension ref="A1:I21"/>
  <sheetViews>
    <sheetView topLeftCell="A17" zoomScale="91" zoomScaleNormal="55" workbookViewId="0">
      <selection activeCell="F21" sqref="F21"/>
    </sheetView>
  </sheetViews>
  <sheetFormatPr defaultColWidth="11.25" defaultRowHeight="15.75" x14ac:dyDescent="0.25"/>
  <cols>
    <col min="1" max="1" width="24" customWidth="1"/>
    <col min="2" max="2" width="70.25" customWidth="1"/>
    <col min="4" max="4" width="13.25" customWidth="1"/>
    <col min="7" max="7" width="10.5" customWidth="1"/>
    <col min="8" max="8" width="18.75" customWidth="1"/>
    <col min="9" max="9" width="16.5" customWidth="1"/>
  </cols>
  <sheetData>
    <row r="1" spans="1:9" ht="96" customHeight="1" thickBot="1" x14ac:dyDescent="0.3"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8" t="s">
        <v>21</v>
      </c>
      <c r="I1" s="8" t="s">
        <v>22</v>
      </c>
    </row>
    <row r="2" spans="1:9" ht="21" customHeight="1" thickBot="1" x14ac:dyDescent="0.3">
      <c r="A2" s="5" t="s">
        <v>24</v>
      </c>
      <c r="B2" s="14" t="s">
        <v>57</v>
      </c>
      <c r="E2" t="s">
        <v>66</v>
      </c>
      <c r="H2">
        <f>IF(C2="X",1)+IF(D2="X",2)+IF(E2="X",3)+IF(F2="X",4)+IF(G2="X",5)</f>
        <v>3</v>
      </c>
    </row>
    <row r="3" spans="1:9" ht="32.25" customHeight="1" thickBot="1" x14ac:dyDescent="0.3">
      <c r="A3" s="5" t="s">
        <v>25</v>
      </c>
      <c r="B3" s="14" t="s">
        <v>58</v>
      </c>
      <c r="F3" t="s">
        <v>66</v>
      </c>
      <c r="H3">
        <f>IF(C3="X",1)+IF(D3="X",2)+IF(E3="X",3)+IF(F3="X",4)+IF(G3="X",5)</f>
        <v>4</v>
      </c>
    </row>
    <row r="4" spans="1:9" ht="21" thickBot="1" x14ac:dyDescent="0.3">
      <c r="A4" s="4"/>
      <c r="B4" s="4" t="s">
        <v>26</v>
      </c>
    </row>
    <row r="5" spans="1:9" ht="21" thickBot="1" x14ac:dyDescent="0.3">
      <c r="A5" s="4"/>
      <c r="B5" s="4" t="s">
        <v>27</v>
      </c>
      <c r="I5" s="6"/>
    </row>
    <row r="6" spans="1:9" ht="32.25" thickBot="1" x14ac:dyDescent="0.3">
      <c r="A6" s="5" t="s">
        <v>28</v>
      </c>
      <c r="B6" s="7" t="s">
        <v>55</v>
      </c>
      <c r="F6" t="s">
        <v>66</v>
      </c>
      <c r="H6">
        <f t="shared" ref="H6:H11" si="0">IF(C6="X",1)+IF(D6="X",2)+IF(E6="X",3)+IF(F6="X",4)+IF(G6="X",5)</f>
        <v>4</v>
      </c>
    </row>
    <row r="7" spans="1:9" ht="21" thickBot="1" x14ac:dyDescent="0.3">
      <c r="A7" s="5" t="s">
        <v>30</v>
      </c>
      <c r="B7" s="7" t="s">
        <v>56</v>
      </c>
      <c r="E7" t="s">
        <v>66</v>
      </c>
      <c r="H7">
        <f t="shared" si="0"/>
        <v>3</v>
      </c>
    </row>
    <row r="8" spans="1:9" ht="32.25" thickBot="1" x14ac:dyDescent="0.3">
      <c r="A8" s="5" t="s">
        <v>32</v>
      </c>
      <c r="B8" s="7" t="s">
        <v>55</v>
      </c>
      <c r="F8" t="s">
        <v>66</v>
      </c>
      <c r="H8">
        <f t="shared" si="0"/>
        <v>4</v>
      </c>
    </row>
    <row r="9" spans="1:9" ht="21" thickBot="1" x14ac:dyDescent="0.3">
      <c r="A9" s="5" t="s">
        <v>33</v>
      </c>
      <c r="B9" s="7" t="s">
        <v>56</v>
      </c>
      <c r="E9" t="s">
        <v>66</v>
      </c>
      <c r="H9">
        <f t="shared" si="0"/>
        <v>3</v>
      </c>
    </row>
    <row r="10" spans="1:9" ht="32.25" thickBot="1" x14ac:dyDescent="0.3">
      <c r="A10" s="5" t="s">
        <v>34</v>
      </c>
      <c r="B10" s="7" t="s">
        <v>55</v>
      </c>
      <c r="E10" t="s">
        <v>66</v>
      </c>
      <c r="H10">
        <f t="shared" si="0"/>
        <v>3</v>
      </c>
    </row>
    <row r="11" spans="1:9" ht="21" thickBot="1" x14ac:dyDescent="0.3">
      <c r="A11" s="5" t="s">
        <v>35</v>
      </c>
      <c r="B11" s="7" t="s">
        <v>56</v>
      </c>
      <c r="F11" t="s">
        <v>66</v>
      </c>
      <c r="H11">
        <f t="shared" si="0"/>
        <v>4</v>
      </c>
    </row>
    <row r="12" spans="1:9" ht="21" thickBot="1" x14ac:dyDescent="0.3">
      <c r="A12" s="4"/>
      <c r="B12" s="4" t="s">
        <v>36</v>
      </c>
    </row>
    <row r="13" spans="1:9" ht="21" thickBot="1" x14ac:dyDescent="0.3">
      <c r="A13" s="5" t="s">
        <v>37</v>
      </c>
      <c r="B13" s="7" t="s">
        <v>59</v>
      </c>
      <c r="F13" t="s">
        <v>66</v>
      </c>
      <c r="H13">
        <f>IF(C13="X",1)+IF(D13="X",2)+IF(E13="X",3)+IF(F13="X",4)+IF(G13="X",5)</f>
        <v>4</v>
      </c>
    </row>
    <row r="14" spans="1:9" ht="21" thickBot="1" x14ac:dyDescent="0.3">
      <c r="A14" s="5" t="s">
        <v>38</v>
      </c>
      <c r="B14" s="7" t="s">
        <v>60</v>
      </c>
      <c r="F14" t="s">
        <v>66</v>
      </c>
      <c r="H14">
        <f>IF(C14="X",1)+IF(D14="X",2)+IF(E14="X",3)+IF(F14="X",4)+IF(G14="X",5)</f>
        <v>4</v>
      </c>
    </row>
    <row r="15" spans="1:9" ht="21" thickBot="1" x14ac:dyDescent="0.3">
      <c r="A15" s="5" t="s">
        <v>61</v>
      </c>
      <c r="B15" s="7" t="s">
        <v>62</v>
      </c>
      <c r="E15" t="s">
        <v>66</v>
      </c>
      <c r="H15">
        <f>IF(C15="X",1)+IF(D15="X",2)+IF(E15="X",3)+IF(F15="X",4)+IF(G15="X",5)</f>
        <v>3</v>
      </c>
    </row>
    <row r="16" spans="1:9" ht="21" thickBot="1" x14ac:dyDescent="0.3">
      <c r="A16" s="5" t="s">
        <v>39</v>
      </c>
      <c r="B16" s="7" t="s">
        <v>59</v>
      </c>
      <c r="F16" t="s">
        <v>66</v>
      </c>
      <c r="H16">
        <f t="shared" ref="H16" si="1">IF(C16="X",1)+IF(D16="X",2)+IF(E16="X",3)+IF(F16="X",4)+IF(G16="X",5)</f>
        <v>4</v>
      </c>
    </row>
    <row r="17" spans="1:8" ht="32.25" customHeight="1" thickBot="1" x14ac:dyDescent="0.3">
      <c r="A17" s="5" t="s">
        <v>40</v>
      </c>
      <c r="B17" s="7" t="s">
        <v>60</v>
      </c>
      <c r="E17" t="s">
        <v>66</v>
      </c>
      <c r="H17">
        <f>IF(C17="X",1)+IF(D17="X",2)+IF(E17="X",3)+IF(F17="X",4)+IF(G17="X",5)</f>
        <v>3</v>
      </c>
    </row>
    <row r="18" spans="1:8" ht="32.25" customHeight="1" thickBot="1" x14ac:dyDescent="0.3">
      <c r="A18" s="5" t="s">
        <v>63</v>
      </c>
      <c r="B18" s="7" t="s">
        <v>62</v>
      </c>
      <c r="E18" t="s">
        <v>66</v>
      </c>
      <c r="H18">
        <f>IF(C18="X",1)+IF(D18="X",2)+IF(E18="X",3)+IF(F18="X",4)+IF(G18="X",5)</f>
        <v>3</v>
      </c>
    </row>
    <row r="19" spans="1:8" ht="21" thickBot="1" x14ac:dyDescent="0.3">
      <c r="A19" s="5" t="s">
        <v>41</v>
      </c>
      <c r="B19" s="7" t="s">
        <v>59</v>
      </c>
      <c r="F19" t="s">
        <v>66</v>
      </c>
      <c r="H19">
        <f>IF(C19="X",1)+IF(D19="X",2)+IF(E19="X",3)+IF(F19="X",4)+IF(G19="X",5)</f>
        <v>4</v>
      </c>
    </row>
    <row r="20" spans="1:8" ht="32.25" customHeight="1" thickBot="1" x14ac:dyDescent="0.3">
      <c r="A20" s="5" t="s">
        <v>42</v>
      </c>
      <c r="B20" s="7" t="s">
        <v>60</v>
      </c>
      <c r="F20" t="s">
        <v>66</v>
      </c>
      <c r="H20">
        <f>IF(C20="X",1)+IF(D20="X",2)+IF(E20="X",3)+IF(F20="X",4)+IF(G20="X",5)</f>
        <v>4</v>
      </c>
    </row>
    <row r="21" spans="1:8" ht="21" thickBot="1" x14ac:dyDescent="0.3">
      <c r="A21" s="5" t="s">
        <v>64</v>
      </c>
      <c r="B21" s="7" t="s">
        <v>62</v>
      </c>
      <c r="F21" t="s">
        <v>66</v>
      </c>
      <c r="H21">
        <f>IF(C21="X",1)+IF(D21="X",2)+IF(E21="X",3)+IF(F21="X",4)+IF(G21="X",5)</f>
        <v>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8C2D2-B4E7-4105-A005-CB34D66D212E}">
  <sheetPr codeName="Foglio9"/>
  <dimension ref="A1:I21"/>
  <sheetViews>
    <sheetView topLeftCell="A18" zoomScale="91" zoomScaleNormal="55" workbookViewId="0">
      <selection activeCell="E21" sqref="E21"/>
    </sheetView>
  </sheetViews>
  <sheetFormatPr defaultColWidth="11.25" defaultRowHeight="15.75" x14ac:dyDescent="0.25"/>
  <cols>
    <col min="1" max="1" width="24" customWidth="1"/>
    <col min="2" max="2" width="70.25" customWidth="1"/>
    <col min="4" max="4" width="13.25" customWidth="1"/>
    <col min="7" max="7" width="10.5" customWidth="1"/>
    <col min="8" max="8" width="18.75" customWidth="1"/>
    <col min="9" max="9" width="16.5" customWidth="1"/>
  </cols>
  <sheetData>
    <row r="1" spans="1:9" ht="96" customHeight="1" thickBot="1" x14ac:dyDescent="0.3"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8" t="s">
        <v>21</v>
      </c>
      <c r="I1" s="8" t="s">
        <v>22</v>
      </c>
    </row>
    <row r="2" spans="1:9" ht="21" customHeight="1" thickBot="1" x14ac:dyDescent="0.3">
      <c r="A2" s="5" t="s">
        <v>24</v>
      </c>
      <c r="B2" s="14" t="s">
        <v>57</v>
      </c>
      <c r="E2" t="s">
        <v>66</v>
      </c>
      <c r="H2">
        <f>IF(C2="X",1)+IF(D2="X",2)+IF(E2="X",3)+IF(F2="X",4)+IF(G2="X",5)</f>
        <v>3</v>
      </c>
    </row>
    <row r="3" spans="1:9" ht="32.25" customHeight="1" thickBot="1" x14ac:dyDescent="0.3">
      <c r="A3" s="5" t="s">
        <v>25</v>
      </c>
      <c r="B3" s="14" t="s">
        <v>58</v>
      </c>
      <c r="F3" t="s">
        <v>66</v>
      </c>
      <c r="H3">
        <f>IF(C3="X",1)+IF(D3="X",2)+IF(E3="X",3)+IF(F3="X",4)+IF(G3="X",5)</f>
        <v>4</v>
      </c>
    </row>
    <row r="4" spans="1:9" ht="21" thickBot="1" x14ac:dyDescent="0.3">
      <c r="A4" s="4"/>
      <c r="B4" s="4" t="s">
        <v>26</v>
      </c>
    </row>
    <row r="5" spans="1:9" ht="21" thickBot="1" x14ac:dyDescent="0.3">
      <c r="A5" s="4"/>
      <c r="B5" s="4" t="s">
        <v>27</v>
      </c>
      <c r="I5" s="6"/>
    </row>
    <row r="6" spans="1:9" ht="32.25" thickBot="1" x14ac:dyDescent="0.3">
      <c r="A6" s="5" t="s">
        <v>28</v>
      </c>
      <c r="B6" s="7" t="s">
        <v>55</v>
      </c>
      <c r="D6" t="s">
        <v>66</v>
      </c>
      <c r="H6">
        <f t="shared" ref="H6:H11" si="0">IF(C6="X",1)+IF(D6="X",2)+IF(E6="X",3)+IF(F6="X",4)+IF(G6="X",5)</f>
        <v>2</v>
      </c>
    </row>
    <row r="7" spans="1:9" ht="21" thickBot="1" x14ac:dyDescent="0.3">
      <c r="A7" s="5" t="s">
        <v>30</v>
      </c>
      <c r="B7" s="7" t="s">
        <v>56</v>
      </c>
      <c r="D7" t="s">
        <v>66</v>
      </c>
      <c r="H7">
        <f t="shared" si="0"/>
        <v>2</v>
      </c>
    </row>
    <row r="8" spans="1:9" ht="32.25" thickBot="1" x14ac:dyDescent="0.3">
      <c r="A8" s="5" t="s">
        <v>32</v>
      </c>
      <c r="B8" s="7" t="s">
        <v>55</v>
      </c>
      <c r="E8" t="s">
        <v>66</v>
      </c>
      <c r="H8">
        <f t="shared" si="0"/>
        <v>3</v>
      </c>
    </row>
    <row r="9" spans="1:9" ht="21" thickBot="1" x14ac:dyDescent="0.3">
      <c r="A9" s="5" t="s">
        <v>33</v>
      </c>
      <c r="B9" s="7" t="s">
        <v>56</v>
      </c>
      <c r="E9" t="s">
        <v>66</v>
      </c>
      <c r="H9">
        <f t="shared" si="0"/>
        <v>3</v>
      </c>
    </row>
    <row r="10" spans="1:9" ht="32.25" thickBot="1" x14ac:dyDescent="0.3">
      <c r="A10" s="5" t="s">
        <v>34</v>
      </c>
      <c r="B10" s="7" t="s">
        <v>55</v>
      </c>
      <c r="E10" t="s">
        <v>66</v>
      </c>
      <c r="H10">
        <f t="shared" si="0"/>
        <v>3</v>
      </c>
    </row>
    <row r="11" spans="1:9" ht="21" thickBot="1" x14ac:dyDescent="0.3">
      <c r="A11" s="5" t="s">
        <v>35</v>
      </c>
      <c r="B11" s="7" t="s">
        <v>56</v>
      </c>
      <c r="D11" t="s">
        <v>66</v>
      </c>
      <c r="H11">
        <f t="shared" si="0"/>
        <v>2</v>
      </c>
    </row>
    <row r="12" spans="1:9" ht="21" thickBot="1" x14ac:dyDescent="0.3">
      <c r="A12" s="4"/>
      <c r="B12" s="4" t="s">
        <v>36</v>
      </c>
    </row>
    <row r="13" spans="1:9" ht="21" thickBot="1" x14ac:dyDescent="0.3">
      <c r="A13" s="5" t="s">
        <v>37</v>
      </c>
      <c r="B13" s="7" t="s">
        <v>59</v>
      </c>
      <c r="D13" t="s">
        <v>66</v>
      </c>
      <c r="H13">
        <f>IF(C13="X",1)+IF(D13="X",2)+IF(E13="X",3)+IF(F13="X",4)+IF(G13="X",5)</f>
        <v>2</v>
      </c>
    </row>
    <row r="14" spans="1:9" ht="21" thickBot="1" x14ac:dyDescent="0.3">
      <c r="A14" s="5" t="s">
        <v>38</v>
      </c>
      <c r="B14" s="7" t="s">
        <v>60</v>
      </c>
      <c r="E14" t="s">
        <v>66</v>
      </c>
      <c r="H14">
        <f>IF(C14="X",1)+IF(D14="X",2)+IF(E14="X",3)+IF(F14="X",4)+IF(G14="X",5)</f>
        <v>3</v>
      </c>
    </row>
    <row r="15" spans="1:9" ht="21" thickBot="1" x14ac:dyDescent="0.3">
      <c r="A15" s="5" t="s">
        <v>61</v>
      </c>
      <c r="B15" s="7" t="s">
        <v>62</v>
      </c>
      <c r="E15" t="s">
        <v>66</v>
      </c>
      <c r="H15">
        <f>IF(C15="X",1)+IF(D15="X",2)+IF(E15="X",3)+IF(F15="X",4)+IF(G15="X",5)</f>
        <v>3</v>
      </c>
    </row>
    <row r="16" spans="1:9" ht="21" thickBot="1" x14ac:dyDescent="0.3">
      <c r="A16" s="5" t="s">
        <v>39</v>
      </c>
      <c r="B16" s="7" t="s">
        <v>59</v>
      </c>
      <c r="E16" t="s">
        <v>66</v>
      </c>
      <c r="H16">
        <f t="shared" ref="H16" si="1">IF(C16="X",1)+IF(D16="X",2)+IF(E16="X",3)+IF(F16="X",4)+IF(G16="X",5)</f>
        <v>3</v>
      </c>
    </row>
    <row r="17" spans="1:8" ht="32.25" customHeight="1" thickBot="1" x14ac:dyDescent="0.3">
      <c r="A17" s="5" t="s">
        <v>40</v>
      </c>
      <c r="B17" s="7" t="s">
        <v>60</v>
      </c>
      <c r="F17" t="s">
        <v>66</v>
      </c>
      <c r="H17">
        <f>IF(C17="X",1)+IF(D17="X",2)+IF(E17="X",3)+IF(F17="X",4)+IF(G17="X",5)</f>
        <v>4</v>
      </c>
    </row>
    <row r="18" spans="1:8" ht="32.25" customHeight="1" thickBot="1" x14ac:dyDescent="0.3">
      <c r="A18" s="5" t="s">
        <v>63</v>
      </c>
      <c r="B18" s="7" t="s">
        <v>62</v>
      </c>
      <c r="E18" t="s">
        <v>66</v>
      </c>
      <c r="H18">
        <f>IF(C18="X",1)+IF(D18="X",2)+IF(E18="X",3)+IF(F18="X",4)+IF(G18="X",5)</f>
        <v>3</v>
      </c>
    </row>
    <row r="19" spans="1:8" ht="21" thickBot="1" x14ac:dyDescent="0.3">
      <c r="A19" s="5" t="s">
        <v>41</v>
      </c>
      <c r="B19" s="7" t="s">
        <v>59</v>
      </c>
      <c r="E19" t="s">
        <v>66</v>
      </c>
      <c r="H19">
        <f>IF(C19="X",1)+IF(D19="X",2)+IF(E19="X",3)+IF(F19="X",4)+IF(G19="X",5)</f>
        <v>3</v>
      </c>
    </row>
    <row r="20" spans="1:8" ht="32.25" customHeight="1" thickBot="1" x14ac:dyDescent="0.3">
      <c r="A20" s="5" t="s">
        <v>42</v>
      </c>
      <c r="B20" s="7" t="s">
        <v>60</v>
      </c>
      <c r="D20" t="s">
        <v>66</v>
      </c>
      <c r="H20">
        <f>IF(C20="X",1)+IF(D20="X",2)+IF(E20="X",3)+IF(F20="X",4)+IF(G20="X",5)</f>
        <v>2</v>
      </c>
    </row>
    <row r="21" spans="1:8" ht="21" thickBot="1" x14ac:dyDescent="0.3">
      <c r="A21" s="5" t="s">
        <v>64</v>
      </c>
      <c r="B21" s="7" t="s">
        <v>62</v>
      </c>
      <c r="E21" t="s">
        <v>66</v>
      </c>
      <c r="H21">
        <f>IF(C21="X",1)+IF(D21="X",2)+IF(E21="X",3)+IF(F21="X",4)+IF(G21="X",5)</f>
        <v>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790AA-0749-4DFB-A3FE-D3851AFD9C20}">
  <sheetPr codeName="Foglio12"/>
  <dimension ref="A1:I21"/>
  <sheetViews>
    <sheetView topLeftCell="A17" zoomScale="91" zoomScaleNormal="55" workbookViewId="0">
      <selection activeCell="F20" sqref="F20"/>
    </sheetView>
  </sheetViews>
  <sheetFormatPr defaultColWidth="11.25" defaultRowHeight="15.75" x14ac:dyDescent="0.25"/>
  <cols>
    <col min="1" max="1" width="24" customWidth="1"/>
    <col min="2" max="2" width="70.25" customWidth="1"/>
    <col min="4" max="4" width="13.25" customWidth="1"/>
    <col min="7" max="7" width="10.5" customWidth="1"/>
    <col min="8" max="8" width="18.75" customWidth="1"/>
    <col min="9" max="9" width="16.5" customWidth="1"/>
  </cols>
  <sheetData>
    <row r="1" spans="1:9" ht="96" customHeight="1" thickBot="1" x14ac:dyDescent="0.3"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8" t="s">
        <v>21</v>
      </c>
      <c r="I1" s="8" t="s">
        <v>22</v>
      </c>
    </row>
    <row r="2" spans="1:9" ht="21" customHeight="1" thickBot="1" x14ac:dyDescent="0.3">
      <c r="A2" s="5" t="s">
        <v>24</v>
      </c>
      <c r="B2" s="14" t="s">
        <v>57</v>
      </c>
      <c r="F2" t="s">
        <v>66</v>
      </c>
      <c r="H2">
        <f>IF(C2="X",1)+IF(D2="X",2)+IF(E2="X",3)+IF(F2="X",4)+IF(G2="X",5)</f>
        <v>4</v>
      </c>
    </row>
    <row r="3" spans="1:9" ht="32.25" customHeight="1" thickBot="1" x14ac:dyDescent="0.3">
      <c r="A3" s="5" t="s">
        <v>25</v>
      </c>
      <c r="B3" s="14" t="s">
        <v>58</v>
      </c>
      <c r="F3" t="s">
        <v>66</v>
      </c>
      <c r="H3">
        <f>IF(C3="X",1)+IF(D3="X",2)+IF(E3="X",3)+IF(F3="X",4)+IF(G3="X",5)</f>
        <v>4</v>
      </c>
    </row>
    <row r="4" spans="1:9" ht="21" thickBot="1" x14ac:dyDescent="0.3">
      <c r="A4" s="4"/>
      <c r="B4" s="4" t="s">
        <v>26</v>
      </c>
    </row>
    <row r="5" spans="1:9" ht="21" thickBot="1" x14ac:dyDescent="0.3">
      <c r="A5" s="4"/>
      <c r="B5" s="4" t="s">
        <v>27</v>
      </c>
      <c r="I5" s="6"/>
    </row>
    <row r="6" spans="1:9" ht="32.25" thickBot="1" x14ac:dyDescent="0.3">
      <c r="A6" s="5" t="s">
        <v>28</v>
      </c>
      <c r="B6" s="7" t="s">
        <v>55</v>
      </c>
      <c r="E6" t="s">
        <v>66</v>
      </c>
      <c r="H6">
        <f t="shared" ref="H6:H11" si="0">IF(C6="X",1)+IF(D6="X",2)+IF(E6="X",3)+IF(F6="X",4)+IF(G6="X",5)</f>
        <v>3</v>
      </c>
    </row>
    <row r="7" spans="1:9" ht="21" thickBot="1" x14ac:dyDescent="0.3">
      <c r="A7" s="5" t="s">
        <v>30</v>
      </c>
      <c r="B7" s="7" t="s">
        <v>56</v>
      </c>
      <c r="F7" t="s">
        <v>66</v>
      </c>
      <c r="H7">
        <f t="shared" si="0"/>
        <v>4</v>
      </c>
    </row>
    <row r="8" spans="1:9" ht="32.25" thickBot="1" x14ac:dyDescent="0.3">
      <c r="A8" s="5" t="s">
        <v>32</v>
      </c>
      <c r="B8" s="7" t="s">
        <v>55</v>
      </c>
      <c r="F8" t="s">
        <v>66</v>
      </c>
      <c r="H8">
        <f t="shared" si="0"/>
        <v>4</v>
      </c>
    </row>
    <row r="9" spans="1:9" ht="21" thickBot="1" x14ac:dyDescent="0.3">
      <c r="A9" s="5" t="s">
        <v>33</v>
      </c>
      <c r="B9" s="7" t="s">
        <v>56</v>
      </c>
      <c r="F9" t="s">
        <v>66</v>
      </c>
      <c r="H9">
        <f t="shared" si="0"/>
        <v>4</v>
      </c>
    </row>
    <row r="10" spans="1:9" ht="32.25" thickBot="1" x14ac:dyDescent="0.3">
      <c r="A10" s="5" t="s">
        <v>34</v>
      </c>
      <c r="B10" s="7" t="s">
        <v>55</v>
      </c>
      <c r="F10" t="s">
        <v>66</v>
      </c>
      <c r="H10">
        <f t="shared" si="0"/>
        <v>4</v>
      </c>
    </row>
    <row r="11" spans="1:9" ht="21" thickBot="1" x14ac:dyDescent="0.3">
      <c r="A11" s="5" t="s">
        <v>35</v>
      </c>
      <c r="B11" s="7" t="s">
        <v>56</v>
      </c>
      <c r="F11" t="s">
        <v>66</v>
      </c>
      <c r="H11">
        <f t="shared" si="0"/>
        <v>4</v>
      </c>
    </row>
    <row r="12" spans="1:9" ht="21" thickBot="1" x14ac:dyDescent="0.3">
      <c r="A12" s="4"/>
      <c r="B12" s="4" t="s">
        <v>36</v>
      </c>
    </row>
    <row r="13" spans="1:9" ht="21" thickBot="1" x14ac:dyDescent="0.3">
      <c r="A13" s="5" t="s">
        <v>37</v>
      </c>
      <c r="B13" s="7" t="s">
        <v>59</v>
      </c>
      <c r="E13" t="s">
        <v>66</v>
      </c>
      <c r="H13">
        <f>IF(C13="X",1)+IF(D13="X",2)+IF(E13="X",3)+IF(F13="X",4)+IF(G13="X",5)</f>
        <v>3</v>
      </c>
    </row>
    <row r="14" spans="1:9" ht="21" thickBot="1" x14ac:dyDescent="0.3">
      <c r="A14" s="5" t="s">
        <v>38</v>
      </c>
      <c r="B14" s="7" t="s">
        <v>60</v>
      </c>
      <c r="F14" t="s">
        <v>66</v>
      </c>
      <c r="H14">
        <f>IF(C14="X",1)+IF(D14="X",2)+IF(E14="X",3)+IF(F14="X",4)+IF(G14="X",5)</f>
        <v>4</v>
      </c>
    </row>
    <row r="15" spans="1:9" ht="21" thickBot="1" x14ac:dyDescent="0.3">
      <c r="A15" s="5" t="s">
        <v>61</v>
      </c>
      <c r="B15" s="7" t="s">
        <v>62</v>
      </c>
      <c r="F15" t="s">
        <v>66</v>
      </c>
      <c r="H15">
        <f>IF(C15="X",1)+IF(D15="X",2)+IF(E15="X",3)+IF(F15="X",4)+IF(G15="X",5)</f>
        <v>4</v>
      </c>
    </row>
    <row r="16" spans="1:9" ht="21" thickBot="1" x14ac:dyDescent="0.3">
      <c r="A16" s="5" t="s">
        <v>39</v>
      </c>
      <c r="B16" s="7" t="s">
        <v>59</v>
      </c>
      <c r="E16" t="s">
        <v>66</v>
      </c>
      <c r="H16">
        <f t="shared" ref="H16" si="1">IF(C16="X",1)+IF(D16="X",2)+IF(E16="X",3)+IF(F16="X",4)+IF(G16="X",5)</f>
        <v>3</v>
      </c>
    </row>
    <row r="17" spans="1:8" ht="32.25" customHeight="1" thickBot="1" x14ac:dyDescent="0.3">
      <c r="A17" s="5" t="s">
        <v>40</v>
      </c>
      <c r="B17" s="7" t="s">
        <v>60</v>
      </c>
      <c r="E17" t="s">
        <v>66</v>
      </c>
      <c r="H17">
        <f>IF(C17="X",1)+IF(D17="X",2)+IF(E17="X",3)+IF(F17="X",4)+IF(G17="X",5)</f>
        <v>3</v>
      </c>
    </row>
    <row r="18" spans="1:8" ht="32.25" customHeight="1" thickBot="1" x14ac:dyDescent="0.3">
      <c r="A18" s="5" t="s">
        <v>63</v>
      </c>
      <c r="B18" s="7" t="s">
        <v>62</v>
      </c>
      <c r="F18" t="s">
        <v>66</v>
      </c>
      <c r="H18">
        <f>IF(C18="X",1)+IF(D18="X",2)+IF(E18="X",3)+IF(F18="X",4)+IF(G18="X",5)</f>
        <v>4</v>
      </c>
    </row>
    <row r="19" spans="1:8" ht="21" thickBot="1" x14ac:dyDescent="0.3">
      <c r="A19" s="5" t="s">
        <v>41</v>
      </c>
      <c r="B19" s="7" t="s">
        <v>59</v>
      </c>
      <c r="F19" t="s">
        <v>66</v>
      </c>
      <c r="H19">
        <f>IF(C19="X",1)+IF(D19="X",2)+IF(E19="X",3)+IF(F19="X",4)+IF(G19="X",5)</f>
        <v>4</v>
      </c>
    </row>
    <row r="20" spans="1:8" ht="32.25" customHeight="1" thickBot="1" x14ac:dyDescent="0.3">
      <c r="A20" s="5" t="s">
        <v>42</v>
      </c>
      <c r="B20" s="7" t="s">
        <v>60</v>
      </c>
      <c r="E20" t="s">
        <v>66</v>
      </c>
      <c r="H20">
        <f>IF(C20="X",1)+IF(D20="X",2)+IF(E20="X",3)+IF(F20="X",4)+IF(G20="X",5)</f>
        <v>3</v>
      </c>
    </row>
    <row r="21" spans="1:8" ht="21" thickBot="1" x14ac:dyDescent="0.3">
      <c r="A21" s="5" t="s">
        <v>64</v>
      </c>
      <c r="B21" s="7" t="s">
        <v>62</v>
      </c>
      <c r="E21" t="s">
        <v>66</v>
      </c>
      <c r="H21">
        <f>IF(C21="X",1)+IF(D21="X",2)+IF(E21="X",3)+IF(F21="X",4)+IF(G21="X",5)</f>
        <v>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4EF58-9A94-477E-9E9D-7677E49C829C}">
  <sheetPr codeName="Foglio10"/>
  <dimension ref="A1:I21"/>
  <sheetViews>
    <sheetView topLeftCell="A16" zoomScale="91" zoomScaleNormal="55" workbookViewId="0">
      <selection activeCell="F21" sqref="F21"/>
    </sheetView>
  </sheetViews>
  <sheetFormatPr defaultColWidth="11.25" defaultRowHeight="15.75" x14ac:dyDescent="0.25"/>
  <cols>
    <col min="1" max="1" width="24" customWidth="1"/>
    <col min="2" max="2" width="70.25" customWidth="1"/>
    <col min="4" max="4" width="13.25" customWidth="1"/>
    <col min="7" max="7" width="10.5" customWidth="1"/>
    <col min="8" max="8" width="18.75" customWidth="1"/>
    <col min="9" max="9" width="16.5" customWidth="1"/>
  </cols>
  <sheetData>
    <row r="1" spans="1:9" ht="96" customHeight="1" thickBot="1" x14ac:dyDescent="0.3"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8" t="s">
        <v>21</v>
      </c>
      <c r="I1" s="8" t="s">
        <v>22</v>
      </c>
    </row>
    <row r="2" spans="1:9" ht="21" customHeight="1" thickBot="1" x14ac:dyDescent="0.3">
      <c r="A2" s="5" t="s">
        <v>24</v>
      </c>
      <c r="B2" s="14" t="s">
        <v>57</v>
      </c>
      <c r="E2" t="s">
        <v>66</v>
      </c>
      <c r="H2">
        <f>IF(C2="X",1)+IF(D2="X",2)+IF(E2="X",3)+IF(F2="X",4)+IF(G2="X",5)</f>
        <v>3</v>
      </c>
    </row>
    <row r="3" spans="1:9" ht="32.25" customHeight="1" thickBot="1" x14ac:dyDescent="0.3">
      <c r="A3" s="5" t="s">
        <v>25</v>
      </c>
      <c r="B3" s="14" t="s">
        <v>58</v>
      </c>
      <c r="F3" t="s">
        <v>66</v>
      </c>
      <c r="H3">
        <f>IF(C3="X",1)+IF(D3="X",2)+IF(E3="X",3)+IF(F3="X",4)+IF(G3="X",5)</f>
        <v>4</v>
      </c>
    </row>
    <row r="4" spans="1:9" ht="21" thickBot="1" x14ac:dyDescent="0.3">
      <c r="A4" s="4"/>
      <c r="B4" s="4" t="s">
        <v>26</v>
      </c>
    </row>
    <row r="5" spans="1:9" ht="21" thickBot="1" x14ac:dyDescent="0.3">
      <c r="A5" s="4"/>
      <c r="B5" s="4" t="s">
        <v>27</v>
      </c>
      <c r="I5" s="6"/>
    </row>
    <row r="6" spans="1:9" ht="32.25" thickBot="1" x14ac:dyDescent="0.3">
      <c r="A6" s="5" t="s">
        <v>28</v>
      </c>
      <c r="B6" s="7" t="s">
        <v>55</v>
      </c>
      <c r="D6" t="s">
        <v>66</v>
      </c>
      <c r="H6">
        <f t="shared" ref="H6:H11" si="0">IF(C6="X",1)+IF(D6="X",2)+IF(E6="X",3)+IF(F6="X",4)+IF(G6="X",5)</f>
        <v>2</v>
      </c>
    </row>
    <row r="7" spans="1:9" ht="21" thickBot="1" x14ac:dyDescent="0.3">
      <c r="A7" s="5" t="s">
        <v>30</v>
      </c>
      <c r="B7" s="7" t="s">
        <v>56</v>
      </c>
      <c r="E7" t="s">
        <v>66</v>
      </c>
      <c r="H7">
        <f t="shared" si="0"/>
        <v>3</v>
      </c>
    </row>
    <row r="8" spans="1:9" ht="32.25" thickBot="1" x14ac:dyDescent="0.3">
      <c r="A8" s="5" t="s">
        <v>32</v>
      </c>
      <c r="B8" s="7" t="s">
        <v>55</v>
      </c>
      <c r="E8" t="s">
        <v>66</v>
      </c>
      <c r="H8">
        <f t="shared" si="0"/>
        <v>3</v>
      </c>
    </row>
    <row r="9" spans="1:9" ht="21" thickBot="1" x14ac:dyDescent="0.3">
      <c r="A9" s="5" t="s">
        <v>33</v>
      </c>
      <c r="B9" s="7" t="s">
        <v>56</v>
      </c>
      <c r="E9" t="s">
        <v>66</v>
      </c>
      <c r="H9">
        <f t="shared" si="0"/>
        <v>3</v>
      </c>
    </row>
    <row r="10" spans="1:9" ht="32.25" thickBot="1" x14ac:dyDescent="0.3">
      <c r="A10" s="5" t="s">
        <v>34</v>
      </c>
      <c r="B10" s="7" t="s">
        <v>55</v>
      </c>
      <c r="F10" t="s">
        <v>66</v>
      </c>
      <c r="H10">
        <f t="shared" si="0"/>
        <v>4</v>
      </c>
    </row>
    <row r="11" spans="1:9" ht="21" thickBot="1" x14ac:dyDescent="0.3">
      <c r="A11" s="5" t="s">
        <v>35</v>
      </c>
      <c r="B11" s="7" t="s">
        <v>56</v>
      </c>
      <c r="E11" t="s">
        <v>66</v>
      </c>
      <c r="H11">
        <f t="shared" si="0"/>
        <v>3</v>
      </c>
    </row>
    <row r="12" spans="1:9" ht="21" thickBot="1" x14ac:dyDescent="0.3">
      <c r="A12" s="4"/>
      <c r="B12" s="4" t="s">
        <v>36</v>
      </c>
    </row>
    <row r="13" spans="1:9" ht="21" thickBot="1" x14ac:dyDescent="0.3">
      <c r="A13" s="5" t="s">
        <v>37</v>
      </c>
      <c r="B13" s="7" t="s">
        <v>59</v>
      </c>
      <c r="D13" t="s">
        <v>66</v>
      </c>
      <c r="H13">
        <f>IF(C13="X",1)+IF(D13="X",2)+IF(E13="X",3)+IF(F13="X",4)+IF(G13="X",5)</f>
        <v>2</v>
      </c>
    </row>
    <row r="14" spans="1:9" ht="21" thickBot="1" x14ac:dyDescent="0.3">
      <c r="A14" s="5" t="s">
        <v>38</v>
      </c>
      <c r="B14" s="7" t="s">
        <v>60</v>
      </c>
      <c r="E14" t="s">
        <v>66</v>
      </c>
      <c r="H14">
        <f>IF(C14="X",1)+IF(D14="X",2)+IF(E14="X",3)+IF(F14="X",4)+IF(G14="X",5)</f>
        <v>3</v>
      </c>
    </row>
    <row r="15" spans="1:9" ht="21" thickBot="1" x14ac:dyDescent="0.3">
      <c r="A15" s="5" t="s">
        <v>61</v>
      </c>
      <c r="B15" s="7" t="s">
        <v>62</v>
      </c>
      <c r="E15" t="s">
        <v>66</v>
      </c>
      <c r="H15">
        <f>IF(C15="X",1)+IF(D15="X",2)+IF(E15="X",3)+IF(F15="X",4)+IF(G15="X",5)</f>
        <v>3</v>
      </c>
    </row>
    <row r="16" spans="1:9" ht="21" thickBot="1" x14ac:dyDescent="0.3">
      <c r="A16" s="5" t="s">
        <v>39</v>
      </c>
      <c r="B16" s="7" t="s">
        <v>59</v>
      </c>
      <c r="E16" t="s">
        <v>66</v>
      </c>
      <c r="H16">
        <f t="shared" ref="H16" si="1">IF(C16="X",1)+IF(D16="X",2)+IF(E16="X",3)+IF(F16="X",4)+IF(G16="X",5)</f>
        <v>3</v>
      </c>
    </row>
    <row r="17" spans="1:8" ht="32.25" customHeight="1" thickBot="1" x14ac:dyDescent="0.3">
      <c r="A17" s="5" t="s">
        <v>40</v>
      </c>
      <c r="B17" s="7" t="s">
        <v>60</v>
      </c>
      <c r="E17" t="s">
        <v>66</v>
      </c>
      <c r="H17">
        <f>IF(C17="X",1)+IF(D17="X",2)+IF(E17="X",3)+IF(F17="X",4)+IF(G17="X",5)</f>
        <v>3</v>
      </c>
    </row>
    <row r="18" spans="1:8" ht="32.25" customHeight="1" thickBot="1" x14ac:dyDescent="0.3">
      <c r="A18" s="5" t="s">
        <v>63</v>
      </c>
      <c r="B18" s="7" t="s">
        <v>62</v>
      </c>
      <c r="F18" t="s">
        <v>66</v>
      </c>
      <c r="H18">
        <f>IF(C18="X",1)+IF(D18="X",2)+IF(E18="X",3)+IF(F18="X",4)+IF(G18="X",5)</f>
        <v>4</v>
      </c>
    </row>
    <row r="19" spans="1:8" ht="21" thickBot="1" x14ac:dyDescent="0.3">
      <c r="A19" s="5" t="s">
        <v>41</v>
      </c>
      <c r="B19" s="7" t="s">
        <v>59</v>
      </c>
      <c r="E19" t="s">
        <v>66</v>
      </c>
      <c r="H19">
        <f>IF(C19="X",1)+IF(D19="X",2)+IF(E19="X",3)+IF(F19="X",4)+IF(G19="X",5)</f>
        <v>3</v>
      </c>
    </row>
    <row r="20" spans="1:8" ht="32.25" customHeight="1" thickBot="1" x14ac:dyDescent="0.3">
      <c r="A20" s="5" t="s">
        <v>42</v>
      </c>
      <c r="B20" s="7" t="s">
        <v>60</v>
      </c>
      <c r="F20" t="s">
        <v>66</v>
      </c>
      <c r="H20">
        <f>IF(C20="X",1)+IF(D20="X",2)+IF(E20="X",3)+IF(F20="X",4)+IF(G20="X",5)</f>
        <v>4</v>
      </c>
    </row>
    <row r="21" spans="1:8" ht="21" thickBot="1" x14ac:dyDescent="0.3">
      <c r="A21" s="5" t="s">
        <v>64</v>
      </c>
      <c r="B21" s="7" t="s">
        <v>62</v>
      </c>
      <c r="F21" t="s">
        <v>66</v>
      </c>
      <c r="H21">
        <f>IF(C21="X",1)+IF(D21="X",2)+IF(E21="X",3)+IF(F21="X",4)+IF(G21="X",5)</f>
        <v>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9B743-CC98-4222-80D7-A0E7EC0C7C8A}">
  <sheetPr codeName="Foglio11"/>
  <dimension ref="A1:I21"/>
  <sheetViews>
    <sheetView topLeftCell="A16" zoomScale="91" zoomScaleNormal="55" workbookViewId="0">
      <selection activeCell="F21" sqref="F21"/>
    </sheetView>
  </sheetViews>
  <sheetFormatPr defaultColWidth="11.25" defaultRowHeight="15.75" x14ac:dyDescent="0.25"/>
  <cols>
    <col min="1" max="1" width="24" customWidth="1"/>
    <col min="2" max="2" width="70.25" customWidth="1"/>
    <col min="4" max="4" width="13.25" customWidth="1"/>
    <col min="7" max="7" width="10.5" customWidth="1"/>
    <col min="8" max="8" width="18.75" customWidth="1"/>
    <col min="9" max="9" width="16.5" customWidth="1"/>
  </cols>
  <sheetData>
    <row r="1" spans="1:9" ht="96" customHeight="1" thickBot="1" x14ac:dyDescent="0.3"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8" t="s">
        <v>21</v>
      </c>
      <c r="I1" s="8" t="s">
        <v>22</v>
      </c>
    </row>
    <row r="2" spans="1:9" ht="21" customHeight="1" thickBot="1" x14ac:dyDescent="0.3">
      <c r="A2" s="5" t="s">
        <v>24</v>
      </c>
      <c r="B2" s="14" t="s">
        <v>57</v>
      </c>
      <c r="F2" t="s">
        <v>66</v>
      </c>
      <c r="H2">
        <f>IF(C2="X",1)+IF(D2="X",2)+IF(E2="X",3)+IF(F2="X",4)+IF(G2="X",5)</f>
        <v>4</v>
      </c>
    </row>
    <row r="3" spans="1:9" ht="32.25" customHeight="1" thickBot="1" x14ac:dyDescent="0.3">
      <c r="A3" s="5" t="s">
        <v>25</v>
      </c>
      <c r="B3" s="14" t="s">
        <v>58</v>
      </c>
      <c r="E3" t="s">
        <v>66</v>
      </c>
      <c r="H3">
        <f>IF(C3="X",1)+IF(D3="X",2)+IF(E3="X",3)+IF(F3="X",4)+IF(G3="X",5)</f>
        <v>3</v>
      </c>
    </row>
    <row r="4" spans="1:9" ht="21" thickBot="1" x14ac:dyDescent="0.3">
      <c r="A4" s="4"/>
      <c r="B4" s="4" t="s">
        <v>26</v>
      </c>
    </row>
    <row r="5" spans="1:9" ht="21" thickBot="1" x14ac:dyDescent="0.3">
      <c r="A5" s="4"/>
      <c r="B5" s="4" t="s">
        <v>27</v>
      </c>
      <c r="I5" s="6"/>
    </row>
    <row r="6" spans="1:9" ht="32.25" thickBot="1" x14ac:dyDescent="0.3">
      <c r="A6" s="5" t="s">
        <v>28</v>
      </c>
      <c r="B6" s="7" t="s">
        <v>55</v>
      </c>
      <c r="F6" t="s">
        <v>66</v>
      </c>
      <c r="H6">
        <f t="shared" ref="H6:H11" si="0">IF(C6="X",1)+IF(D6="X",2)+IF(E6="X",3)+IF(F6="X",4)+IF(G6="X",5)</f>
        <v>4</v>
      </c>
    </row>
    <row r="7" spans="1:9" ht="21" thickBot="1" x14ac:dyDescent="0.3">
      <c r="A7" s="5" t="s">
        <v>30</v>
      </c>
      <c r="B7" s="7" t="s">
        <v>56</v>
      </c>
      <c r="F7" t="s">
        <v>66</v>
      </c>
      <c r="H7">
        <f t="shared" si="0"/>
        <v>4</v>
      </c>
    </row>
    <row r="8" spans="1:9" ht="32.25" thickBot="1" x14ac:dyDescent="0.3">
      <c r="A8" s="5" t="s">
        <v>32</v>
      </c>
      <c r="B8" s="7" t="s">
        <v>55</v>
      </c>
      <c r="E8" t="s">
        <v>66</v>
      </c>
      <c r="H8">
        <f t="shared" si="0"/>
        <v>3</v>
      </c>
    </row>
    <row r="9" spans="1:9" ht="21" thickBot="1" x14ac:dyDescent="0.3">
      <c r="A9" s="5" t="s">
        <v>33</v>
      </c>
      <c r="B9" s="7" t="s">
        <v>56</v>
      </c>
      <c r="E9" t="s">
        <v>66</v>
      </c>
      <c r="H9">
        <f t="shared" si="0"/>
        <v>3</v>
      </c>
    </row>
    <row r="10" spans="1:9" ht="32.25" thickBot="1" x14ac:dyDescent="0.3">
      <c r="A10" s="5" t="s">
        <v>34</v>
      </c>
      <c r="B10" s="7" t="s">
        <v>55</v>
      </c>
      <c r="F10" t="s">
        <v>66</v>
      </c>
      <c r="H10">
        <f t="shared" si="0"/>
        <v>4</v>
      </c>
    </row>
    <row r="11" spans="1:9" ht="21" thickBot="1" x14ac:dyDescent="0.3">
      <c r="A11" s="5" t="s">
        <v>35</v>
      </c>
      <c r="B11" s="7" t="s">
        <v>56</v>
      </c>
      <c r="F11" t="s">
        <v>66</v>
      </c>
      <c r="H11">
        <f t="shared" si="0"/>
        <v>4</v>
      </c>
    </row>
    <row r="12" spans="1:9" ht="21" thickBot="1" x14ac:dyDescent="0.3">
      <c r="A12" s="4"/>
      <c r="B12" s="4" t="s">
        <v>36</v>
      </c>
    </row>
    <row r="13" spans="1:9" ht="21" thickBot="1" x14ac:dyDescent="0.3">
      <c r="A13" s="5" t="s">
        <v>37</v>
      </c>
      <c r="B13" s="7" t="s">
        <v>59</v>
      </c>
      <c r="E13" t="s">
        <v>66</v>
      </c>
      <c r="H13">
        <f>IF(C13="X",1)+IF(D13="X",2)+IF(E13="X",3)+IF(F13="X",4)+IF(G13="X",5)</f>
        <v>3</v>
      </c>
    </row>
    <row r="14" spans="1:9" ht="21" thickBot="1" x14ac:dyDescent="0.3">
      <c r="A14" s="5" t="s">
        <v>38</v>
      </c>
      <c r="B14" s="7" t="s">
        <v>60</v>
      </c>
      <c r="F14" t="s">
        <v>66</v>
      </c>
      <c r="H14">
        <f>IF(C14="X",1)+IF(D14="X",2)+IF(E14="X",3)+IF(F14="X",4)+IF(G14="X",5)</f>
        <v>4</v>
      </c>
    </row>
    <row r="15" spans="1:9" ht="21" thickBot="1" x14ac:dyDescent="0.3">
      <c r="A15" s="5" t="s">
        <v>61</v>
      </c>
      <c r="B15" s="7" t="s">
        <v>62</v>
      </c>
      <c r="F15" t="s">
        <v>66</v>
      </c>
      <c r="H15">
        <f>IF(C15="X",1)+IF(D15="X",2)+IF(E15="X",3)+IF(F15="X",4)+IF(G15="X",5)</f>
        <v>4</v>
      </c>
    </row>
    <row r="16" spans="1:9" ht="21" thickBot="1" x14ac:dyDescent="0.3">
      <c r="A16" s="5" t="s">
        <v>39</v>
      </c>
      <c r="B16" s="7" t="s">
        <v>59</v>
      </c>
      <c r="F16" t="s">
        <v>66</v>
      </c>
      <c r="H16">
        <f t="shared" ref="H16" si="1">IF(C16="X",1)+IF(D16="X",2)+IF(E16="X",3)+IF(F16="X",4)+IF(G16="X",5)</f>
        <v>4</v>
      </c>
    </row>
    <row r="17" spans="1:8" ht="32.25" customHeight="1" thickBot="1" x14ac:dyDescent="0.3">
      <c r="A17" s="5" t="s">
        <v>40</v>
      </c>
      <c r="B17" s="7" t="s">
        <v>60</v>
      </c>
      <c r="E17" t="s">
        <v>66</v>
      </c>
      <c r="H17">
        <f>IF(C17="X",1)+IF(D17="X",2)+IF(E17="X",3)+IF(F17="X",4)+IF(G17="X",5)</f>
        <v>3</v>
      </c>
    </row>
    <row r="18" spans="1:8" ht="32.25" customHeight="1" thickBot="1" x14ac:dyDescent="0.3">
      <c r="A18" s="5" t="s">
        <v>63</v>
      </c>
      <c r="B18" s="7" t="s">
        <v>62</v>
      </c>
      <c r="F18" t="s">
        <v>66</v>
      </c>
      <c r="H18">
        <f>IF(C18="X",1)+IF(D18="X",2)+IF(E18="X",3)+IF(F18="X",4)+IF(G18="X",5)</f>
        <v>4</v>
      </c>
    </row>
    <row r="19" spans="1:8" ht="21" thickBot="1" x14ac:dyDescent="0.3">
      <c r="A19" s="5" t="s">
        <v>41</v>
      </c>
      <c r="B19" s="7" t="s">
        <v>59</v>
      </c>
      <c r="E19" t="s">
        <v>66</v>
      </c>
      <c r="H19">
        <f>IF(C19="X",1)+IF(D19="X",2)+IF(E19="X",3)+IF(F19="X",4)+IF(G19="X",5)</f>
        <v>3</v>
      </c>
    </row>
    <row r="20" spans="1:8" ht="32.25" customHeight="1" thickBot="1" x14ac:dyDescent="0.3">
      <c r="A20" s="5" t="s">
        <v>42</v>
      </c>
      <c r="B20" s="7" t="s">
        <v>60</v>
      </c>
      <c r="F20" t="s">
        <v>66</v>
      </c>
      <c r="H20">
        <f>IF(C20="X",1)+IF(D20="X",2)+IF(E20="X",3)+IF(F20="X",4)+IF(G20="X",5)</f>
        <v>4</v>
      </c>
    </row>
    <row r="21" spans="1:8" ht="21" thickBot="1" x14ac:dyDescent="0.3">
      <c r="A21" s="5" t="s">
        <v>64</v>
      </c>
      <c r="B21" s="7" t="s">
        <v>62</v>
      </c>
      <c r="F21" t="s">
        <v>66</v>
      </c>
      <c r="H21">
        <f>IF(C21="X",1)+IF(D21="X",2)+IF(E21="X",3)+IF(F21="X",4)+IF(G21="X",5)</f>
        <v>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73EE-3D12-4F80-8F5B-BF5A59AD3A85}">
  <sheetPr codeName="Foglio7"/>
  <dimension ref="A1:I21"/>
  <sheetViews>
    <sheetView topLeftCell="A4" zoomScale="91" zoomScaleNormal="55" workbookViewId="0">
      <selection activeCell="E21" sqref="E21"/>
    </sheetView>
  </sheetViews>
  <sheetFormatPr defaultColWidth="11.25" defaultRowHeight="15.75" x14ac:dyDescent="0.25"/>
  <cols>
    <col min="1" max="1" width="24" customWidth="1"/>
    <col min="2" max="2" width="70.25" customWidth="1"/>
    <col min="4" max="4" width="13.25" customWidth="1"/>
    <col min="7" max="7" width="10.5" customWidth="1"/>
    <col min="8" max="8" width="18.75" customWidth="1"/>
    <col min="9" max="9" width="16.5" customWidth="1"/>
  </cols>
  <sheetData>
    <row r="1" spans="1:9" ht="96" customHeight="1" thickBot="1" x14ac:dyDescent="0.3"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8" t="s">
        <v>21</v>
      </c>
      <c r="I1" s="8" t="s">
        <v>22</v>
      </c>
    </row>
    <row r="2" spans="1:9" ht="21" customHeight="1" thickBot="1" x14ac:dyDescent="0.3">
      <c r="A2" s="5" t="s">
        <v>24</v>
      </c>
      <c r="B2" s="14" t="s">
        <v>57</v>
      </c>
      <c r="E2" t="s">
        <v>66</v>
      </c>
      <c r="H2">
        <f>IF(C2="X",1)+IF(D2="X",2)+IF(E2="X",3)+IF(F2="X",4)+IF(G2="X",5)</f>
        <v>3</v>
      </c>
    </row>
    <row r="3" spans="1:9" ht="32.25" customHeight="1" thickBot="1" x14ac:dyDescent="0.3">
      <c r="A3" s="5" t="s">
        <v>25</v>
      </c>
      <c r="B3" s="14" t="s">
        <v>58</v>
      </c>
      <c r="F3" t="s">
        <v>66</v>
      </c>
      <c r="H3">
        <f>IF(C3="X",1)+IF(D3="X",2)+IF(E3="X",3)+IF(F3="X",4)+IF(G3="X",5)</f>
        <v>4</v>
      </c>
    </row>
    <row r="4" spans="1:9" ht="21" thickBot="1" x14ac:dyDescent="0.3">
      <c r="A4" s="4"/>
      <c r="B4" s="4" t="s">
        <v>26</v>
      </c>
    </row>
    <row r="5" spans="1:9" ht="21" thickBot="1" x14ac:dyDescent="0.3">
      <c r="A5" s="4"/>
      <c r="B5" s="4" t="s">
        <v>27</v>
      </c>
      <c r="I5" s="6"/>
    </row>
    <row r="6" spans="1:9" ht="32.25" thickBot="1" x14ac:dyDescent="0.3">
      <c r="A6" s="5" t="s">
        <v>28</v>
      </c>
      <c r="B6" s="7" t="s">
        <v>55</v>
      </c>
      <c r="E6" t="s">
        <v>66</v>
      </c>
      <c r="H6">
        <f t="shared" ref="H6:H11" si="0">IF(C6="X",1)+IF(D6="X",2)+IF(E6="X",3)+IF(F6="X",4)+IF(G6="X",5)</f>
        <v>3</v>
      </c>
    </row>
    <row r="7" spans="1:9" ht="21" thickBot="1" x14ac:dyDescent="0.3">
      <c r="A7" s="5" t="s">
        <v>30</v>
      </c>
      <c r="B7" s="7" t="s">
        <v>56</v>
      </c>
      <c r="F7" t="s">
        <v>66</v>
      </c>
      <c r="H7">
        <f t="shared" si="0"/>
        <v>4</v>
      </c>
    </row>
    <row r="8" spans="1:9" ht="32.25" thickBot="1" x14ac:dyDescent="0.3">
      <c r="A8" s="5" t="s">
        <v>32</v>
      </c>
      <c r="B8" s="7" t="s">
        <v>55</v>
      </c>
      <c r="F8" t="s">
        <v>66</v>
      </c>
      <c r="H8">
        <f t="shared" si="0"/>
        <v>4</v>
      </c>
    </row>
    <row r="9" spans="1:9" ht="21" thickBot="1" x14ac:dyDescent="0.3">
      <c r="A9" s="5" t="s">
        <v>33</v>
      </c>
      <c r="B9" s="7" t="s">
        <v>56</v>
      </c>
      <c r="E9" t="s">
        <v>66</v>
      </c>
      <c r="H9">
        <f t="shared" si="0"/>
        <v>3</v>
      </c>
    </row>
    <row r="10" spans="1:9" ht="32.25" thickBot="1" x14ac:dyDescent="0.3">
      <c r="A10" s="5" t="s">
        <v>34</v>
      </c>
      <c r="B10" s="7" t="s">
        <v>55</v>
      </c>
      <c r="F10" t="s">
        <v>66</v>
      </c>
      <c r="H10">
        <f t="shared" si="0"/>
        <v>4</v>
      </c>
    </row>
    <row r="11" spans="1:9" ht="21" thickBot="1" x14ac:dyDescent="0.3">
      <c r="A11" s="5" t="s">
        <v>35</v>
      </c>
      <c r="B11" s="7" t="s">
        <v>56</v>
      </c>
      <c r="F11" t="s">
        <v>66</v>
      </c>
      <c r="H11">
        <f t="shared" si="0"/>
        <v>4</v>
      </c>
    </row>
    <row r="12" spans="1:9" ht="21" thickBot="1" x14ac:dyDescent="0.3">
      <c r="A12" s="4"/>
      <c r="B12" s="4" t="s">
        <v>36</v>
      </c>
    </row>
    <row r="13" spans="1:9" ht="21" thickBot="1" x14ac:dyDescent="0.3">
      <c r="A13" s="5" t="s">
        <v>37</v>
      </c>
      <c r="B13" s="7" t="s">
        <v>59</v>
      </c>
      <c r="F13" t="s">
        <v>66</v>
      </c>
      <c r="H13">
        <f>IF(C13="X",1)+IF(D13="X",2)+IF(E13="X",3)+IF(F13="X",4)+IF(G13="X",5)</f>
        <v>4</v>
      </c>
    </row>
    <row r="14" spans="1:9" ht="21" thickBot="1" x14ac:dyDescent="0.3">
      <c r="A14" s="5" t="s">
        <v>38</v>
      </c>
      <c r="B14" s="7" t="s">
        <v>60</v>
      </c>
      <c r="E14" t="s">
        <v>66</v>
      </c>
      <c r="H14">
        <f>IF(C14="X",1)+IF(D14="X",2)+IF(E14="X",3)+IF(F14="X",4)+IF(G14="X",5)</f>
        <v>3</v>
      </c>
    </row>
    <row r="15" spans="1:9" ht="21" thickBot="1" x14ac:dyDescent="0.3">
      <c r="A15" s="5" t="s">
        <v>61</v>
      </c>
      <c r="B15" s="7" t="s">
        <v>62</v>
      </c>
      <c r="F15" t="s">
        <v>66</v>
      </c>
      <c r="H15">
        <f>IF(C15="X",1)+IF(D15="X",2)+IF(E15="X",3)+IF(F15="X",4)+IF(G15="X",5)</f>
        <v>4</v>
      </c>
    </row>
    <row r="16" spans="1:9" ht="21" thickBot="1" x14ac:dyDescent="0.3">
      <c r="A16" s="5" t="s">
        <v>39</v>
      </c>
      <c r="B16" s="7" t="s">
        <v>59</v>
      </c>
      <c r="F16" t="s">
        <v>66</v>
      </c>
      <c r="H16">
        <f t="shared" ref="H16" si="1">IF(C16="X",1)+IF(D16="X",2)+IF(E16="X",3)+IF(F16="X",4)+IF(G16="X",5)</f>
        <v>4</v>
      </c>
    </row>
    <row r="17" spans="1:8" ht="32.25" customHeight="1" thickBot="1" x14ac:dyDescent="0.3">
      <c r="A17" s="5" t="s">
        <v>40</v>
      </c>
      <c r="B17" s="7" t="s">
        <v>60</v>
      </c>
      <c r="F17" t="s">
        <v>66</v>
      </c>
      <c r="H17">
        <f>IF(C17="X",1)+IF(D17="X",2)+IF(E17="X",3)+IF(F17="X",4)+IF(G17="X",5)</f>
        <v>4</v>
      </c>
    </row>
    <row r="18" spans="1:8" ht="32.25" customHeight="1" thickBot="1" x14ac:dyDescent="0.3">
      <c r="A18" s="5" t="s">
        <v>63</v>
      </c>
      <c r="B18" s="7" t="s">
        <v>62</v>
      </c>
      <c r="E18" t="s">
        <v>66</v>
      </c>
      <c r="H18">
        <f>IF(C18="X",1)+IF(D18="X",2)+IF(E18="X",3)+IF(F18="X",4)+IF(G18="X",5)</f>
        <v>3</v>
      </c>
    </row>
    <row r="19" spans="1:8" ht="21" thickBot="1" x14ac:dyDescent="0.3">
      <c r="A19" s="5" t="s">
        <v>41</v>
      </c>
      <c r="B19" s="7" t="s">
        <v>59</v>
      </c>
      <c r="F19" t="s">
        <v>66</v>
      </c>
      <c r="H19">
        <f>IF(C19="X",1)+IF(D19="X",2)+IF(E19="X",3)+IF(F19="X",4)+IF(G19="X",5)</f>
        <v>4</v>
      </c>
    </row>
    <row r="20" spans="1:8" ht="32.25" customHeight="1" thickBot="1" x14ac:dyDescent="0.3">
      <c r="A20" s="5" t="s">
        <v>42</v>
      </c>
      <c r="B20" s="7" t="s">
        <v>60</v>
      </c>
      <c r="F20" t="s">
        <v>66</v>
      </c>
      <c r="H20">
        <f>IF(C20="X",1)+IF(D20="X",2)+IF(E20="X",3)+IF(F20="X",4)+IF(G20="X",5)</f>
        <v>4</v>
      </c>
    </row>
    <row r="21" spans="1:8" ht="21" thickBot="1" x14ac:dyDescent="0.3">
      <c r="A21" s="5" t="s">
        <v>64</v>
      </c>
      <c r="B21" s="7" t="s">
        <v>62</v>
      </c>
      <c r="E21" t="s">
        <v>66</v>
      </c>
      <c r="H21">
        <f>IF(C21="X",1)+IF(D21="X",2)+IF(E21="X",3)+IF(F21="X",4)+IF(G21="X",5)</f>
        <v>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oglio3"/>
  <dimension ref="A1:I25"/>
  <sheetViews>
    <sheetView zoomScale="80" zoomScaleNormal="80" zoomScalePageLayoutView="75" workbookViewId="0">
      <selection activeCell="I20" sqref="I20"/>
    </sheetView>
  </sheetViews>
  <sheetFormatPr defaultColWidth="11.25" defaultRowHeight="15.75" x14ac:dyDescent="0.25"/>
  <cols>
    <col min="1" max="1" width="24" customWidth="1"/>
    <col min="2" max="2" width="70.25" customWidth="1"/>
    <col min="4" max="4" width="13.25" customWidth="1"/>
    <col min="7" max="7" width="10.5" customWidth="1"/>
    <col min="8" max="8" width="18.75" customWidth="1"/>
    <col min="9" max="9" width="26.75" customWidth="1"/>
  </cols>
  <sheetData>
    <row r="1" spans="1:9" ht="41.25" thickBot="1" x14ac:dyDescent="0.3">
      <c r="B1" s="4"/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8" t="s">
        <v>21</v>
      </c>
      <c r="I1" s="8"/>
    </row>
    <row r="2" spans="1:9" ht="32.25" thickBot="1" x14ac:dyDescent="0.3">
      <c r="A2" s="5" t="s">
        <v>28</v>
      </c>
      <c r="B2" s="7" t="s">
        <v>55</v>
      </c>
      <c r="H2" s="9">
        <f>AVERAGE(Quest.Utente1!H6,Quest.Utente2!H6,Quest.Utente3!H6,Quest.Utente4!H6,Quest.Utente5!H6,Quest.Utente6!H6,Quest.Utente7!H6,Quest.Utente8!H6,Quest.Utente9!H6,Quest.Utente10!H6)</f>
        <v>3.4</v>
      </c>
      <c r="I2" s="9" t="s">
        <v>43</v>
      </c>
    </row>
    <row r="3" spans="1:9" ht="21" thickBot="1" x14ac:dyDescent="0.3">
      <c r="A3" s="5" t="s">
        <v>30</v>
      </c>
      <c r="B3" s="7" t="s">
        <v>56</v>
      </c>
      <c r="H3" s="9">
        <f>AVERAGE(Quest.Utente1!H7,Quest.Utente2!H7,Quest.Utente3!H7,Quest.Utente4!H7,Quest.Utente5!H7,Quest.Utente6!H7,Quest.Utente7!H7,Quest.Utente8!H7,Quest.Utente9!H7,Quest.Utente10!H7)</f>
        <v>3.7</v>
      </c>
      <c r="I3" s="9" t="s">
        <v>43</v>
      </c>
    </row>
    <row r="4" spans="1:9" ht="21" thickBot="1" x14ac:dyDescent="0.3">
      <c r="A4" s="4"/>
      <c r="B4" s="7"/>
      <c r="H4" s="26">
        <f>AVERAGE(H2:H3)</f>
        <v>3.55</v>
      </c>
      <c r="I4" s="9" t="s">
        <v>44</v>
      </c>
    </row>
    <row r="5" spans="1:9" ht="32.25" customHeight="1" thickBot="1" x14ac:dyDescent="0.3">
      <c r="A5" s="5" t="s">
        <v>37</v>
      </c>
      <c r="B5" s="7" t="s">
        <v>59</v>
      </c>
      <c r="H5" s="9">
        <f>AVERAGE(Quest.Utente1!H13,Quest.Utente2!H13,Quest.Utente3!H13,Quest.Utente4!H13,Quest.Utente5!H13,Quest.Utente6!H13,Quest.Utente7!H13,Quest.Utente8!H13,Quest.Utente9!H13,Quest.Utente10!H13)</f>
        <v>3.1</v>
      </c>
    </row>
    <row r="6" spans="1:9" ht="21" thickBot="1" x14ac:dyDescent="0.3">
      <c r="A6" s="5" t="s">
        <v>38</v>
      </c>
      <c r="B6" s="7" t="s">
        <v>60</v>
      </c>
      <c r="H6" s="9">
        <f>AVERAGE(Quest.Utente1!H14,Quest.Utente2!H14,Quest.Utente3!H14,Quest.Utente4!H14,Quest.Utente5!H14,Quest.Utente6!H14,Quest.Utente7!H14,Quest.Utente8!H14,Quest.Utente9!H14,Quest.Utente10!H14)</f>
        <v>3.4</v>
      </c>
    </row>
    <row r="7" spans="1:9" ht="21" thickBot="1" x14ac:dyDescent="0.3">
      <c r="A7" s="5" t="s">
        <v>61</v>
      </c>
      <c r="B7" s="7" t="s">
        <v>62</v>
      </c>
      <c r="H7" s="9">
        <f>AVERAGE(Quest.Utente1!H15,Quest.Utente2!H15,Quest.Utente3!H15,Quest.Utente4!H15,Quest.Utente5!H15,Quest.Utente6!H15,Quest.Utente7!H15,Quest.Utente8!H15,Quest.Utente9!H15,Quest.Utente10!H15)</f>
        <v>3.6</v>
      </c>
    </row>
    <row r="8" spans="1:9" ht="21" thickBot="1" x14ac:dyDescent="0.3">
      <c r="A8" s="4"/>
      <c r="B8" s="7"/>
      <c r="H8" s="26">
        <f>AVERAGE(H5:H7)</f>
        <v>3.3666666666666667</v>
      </c>
    </row>
    <row r="9" spans="1:9" ht="32.25" thickBot="1" x14ac:dyDescent="0.3">
      <c r="A9" s="5" t="s">
        <v>32</v>
      </c>
      <c r="B9" s="7" t="s">
        <v>55</v>
      </c>
      <c r="H9" s="9">
        <f>AVERAGE(Quest.Utente1!H8,Quest.Utente2!H8,Quest.Utente3!H8,Quest.Utente4!H8,Quest.Utente5!H8,Quest.Utente6!H8,Quest.Utente7!H8,Quest.Utente8!H8,Quest.Utente9!H8,Quest.Utente10!H8)</f>
        <v>3.7</v>
      </c>
    </row>
    <row r="10" spans="1:9" ht="21" thickBot="1" x14ac:dyDescent="0.3">
      <c r="A10" s="5" t="s">
        <v>33</v>
      </c>
      <c r="B10" s="7" t="s">
        <v>56</v>
      </c>
      <c r="H10" s="9">
        <f>AVERAGE(Quest.Utente1!H9,Quest.Utente2!H9,Quest.Utente3!H9,Quest.Utente4!H9,Quest.Utente5!H9,Quest.Utente6!H9,Quest.Utente7!H9,Quest.Utente8!H9,Quest.Utente9!H9,Quest.Utente10!H9)</f>
        <v>3.4</v>
      </c>
    </row>
    <row r="11" spans="1:9" ht="21" thickBot="1" x14ac:dyDescent="0.3">
      <c r="A11" s="4"/>
      <c r="B11" s="7"/>
      <c r="H11" s="26">
        <f>AVERAGE(H9:H10)</f>
        <v>3.55</v>
      </c>
    </row>
    <row r="12" spans="1:9" ht="21" thickBot="1" x14ac:dyDescent="0.3">
      <c r="A12" s="5" t="s">
        <v>39</v>
      </c>
      <c r="B12" s="7" t="s">
        <v>59</v>
      </c>
      <c r="H12" s="9">
        <f>AVERAGE(Quest.Utente1!H16,Quest.Utente2!H16,Quest.Utente3!H16,Quest.Utente4!H16,Quest.Utente5!H16,Quest.Utente6!H16,Quest.Utente7!H16,Quest.Utente8!H16,Quest.Utente9!H16,Quest.Utente10!H16)</f>
        <v>3.8</v>
      </c>
      <c r="I12" s="6"/>
    </row>
    <row r="13" spans="1:9" ht="21" thickBot="1" x14ac:dyDescent="0.3">
      <c r="A13" s="5" t="s">
        <v>40</v>
      </c>
      <c r="B13" s="7" t="s">
        <v>60</v>
      </c>
      <c r="H13" s="9">
        <f>AVERAGE(Quest.Utente1!H17,Quest.Utente2!H17,Quest.Utente3!H17,Quest.Utente4!H17,Quest.Utente5!H17,Quest.Utente6!H17,Quest.Utente7!H17,Quest.Utente8!H17,Quest.Utente9!H17,Quest.Utente10!H17)</f>
        <v>3.5</v>
      </c>
    </row>
    <row r="14" spans="1:9" ht="21" thickBot="1" x14ac:dyDescent="0.3">
      <c r="A14" s="5" t="s">
        <v>63</v>
      </c>
      <c r="B14" s="7" t="s">
        <v>62</v>
      </c>
      <c r="H14" s="9">
        <f>AVERAGE(Quest.Utente1!H18,Quest.Utente2!H18,Quest.Utente3!H18,Quest.Utente4!H18,Quest.Utente5!H18,Quest.Utente6!H18,Quest.Utente7!H18,Quest.Utente8!H18,Quest.Utente9!H18,Quest.Utente10!H18)</f>
        <v>3.6</v>
      </c>
    </row>
    <row r="15" spans="1:9" ht="32.25" customHeight="1" thickBot="1" x14ac:dyDescent="0.3">
      <c r="A15" s="4"/>
      <c r="B15" s="7"/>
      <c r="H15" s="26">
        <f>AVERAGE(H12:H14)</f>
        <v>3.6333333333333333</v>
      </c>
    </row>
    <row r="16" spans="1:9" ht="32.25" thickBot="1" x14ac:dyDescent="0.3">
      <c r="A16" s="5" t="s">
        <v>34</v>
      </c>
      <c r="B16" s="7" t="s">
        <v>29</v>
      </c>
      <c r="H16" s="9">
        <f>AVERAGE(Quest.Utente1!H10,Quest.Utente2!H10,Quest.Utente3!H10,Quest.Utente4!H10,Quest.Utente5!H10,Quest.Utente6!H10,Quest.Utente7!H10,Quest.Utente8!H10,Quest.Utente9!H10,Quest.Utente10!H10)</f>
        <v>3.9</v>
      </c>
    </row>
    <row r="17" spans="1:8" ht="21" thickBot="1" x14ac:dyDescent="0.3">
      <c r="A17" s="5" t="s">
        <v>35</v>
      </c>
      <c r="B17" s="7" t="s">
        <v>31</v>
      </c>
      <c r="H17" s="9">
        <f>AVERAGE(Quest.Utente1!H11,Quest.Utente2!H11,Quest.Utente3!H11,Quest.Utente4!H11,Quest.Utente5!H11,Quest.Utente6!H11,Quest.Utente7!H11,Quest.Utente8!H11,Quest.Utente9!H11,Quest.Utente10!H11)</f>
        <v>3.7</v>
      </c>
    </row>
    <row r="18" spans="1:8" ht="21" thickBot="1" x14ac:dyDescent="0.3">
      <c r="A18" s="4"/>
      <c r="B18" s="7"/>
      <c r="H18" s="26">
        <f>AVERAGE(H16:H17)</f>
        <v>3.8</v>
      </c>
    </row>
    <row r="19" spans="1:8" ht="32.25" thickBot="1" x14ac:dyDescent="0.3">
      <c r="A19" s="5" t="s">
        <v>23</v>
      </c>
      <c r="B19" s="7" t="s">
        <v>55</v>
      </c>
      <c r="H19" s="9">
        <f>AVERAGE(Quest.Utente1!H2,Quest.Utente2!H2,Quest.Utente3!H2,Quest.Utente4!H2,Quest.Utente5!H2,Quest.Utente6!H2,Quest.Utente7!H2,Quest.Utente8!H2,Quest.Utente9!H2,Quest.Utente10!H2)</f>
        <v>3.5</v>
      </c>
    </row>
    <row r="20" spans="1:8" ht="21" thickBot="1" x14ac:dyDescent="0.3">
      <c r="A20" s="5" t="s">
        <v>24</v>
      </c>
      <c r="B20" s="7" t="s">
        <v>56</v>
      </c>
      <c r="H20" s="9">
        <f>AVERAGE(Quest.Utente1!H3,Quest.Utente2!H3,Quest.Utente3!H3,Quest.Utente4!H3,Quest.Utente5!H3,Quest.Utente6!H3,Quest.Utente7!H3,Quest.Utente8!H3,Quest.Utente9!H3,Quest.Utente10!H3)</f>
        <v>3.9</v>
      </c>
    </row>
    <row r="21" spans="1:8" ht="21" thickBot="1" x14ac:dyDescent="0.3">
      <c r="A21" s="4"/>
      <c r="B21" s="7"/>
      <c r="H21" s="26">
        <f>AVERAGE(H19:H20)</f>
        <v>3.7</v>
      </c>
    </row>
    <row r="22" spans="1:8" ht="21" thickBot="1" x14ac:dyDescent="0.3">
      <c r="A22" s="5" t="s">
        <v>41</v>
      </c>
      <c r="B22" s="7" t="s">
        <v>59</v>
      </c>
      <c r="H22" s="9">
        <f>AVERAGE(Quest.Utente1!H19,Quest.Utente2!H19,Quest.Utente3!H19,Quest.Utente4!H19,Quest.Utente5!H19,Quest.Utente6!H19,Quest.Utente7!H19,Quest.Utente8!H19,Quest.Utente9!H19,Quest.Utente10!H19)</f>
        <v>3.6</v>
      </c>
    </row>
    <row r="23" spans="1:8" ht="21" thickBot="1" x14ac:dyDescent="0.3">
      <c r="A23" s="5" t="s">
        <v>42</v>
      </c>
      <c r="B23" s="7" t="s">
        <v>60</v>
      </c>
      <c r="H23" s="9">
        <f>AVERAGE(Quest.Utente1!H20,Quest.Utente2!H20,Quest.Utente3!H20,Quest.Utente4!H20,Quest.Utente5!H20,Quest.Utente6!H20,Quest.Utente7!H20,Quest.Utente8!H20,Quest.Utente9!H20,Quest.Utente10!H20)</f>
        <v>3.6</v>
      </c>
    </row>
    <row r="24" spans="1:8" ht="21" thickBot="1" x14ac:dyDescent="0.3">
      <c r="A24" s="5" t="s">
        <v>64</v>
      </c>
      <c r="B24" s="7" t="s">
        <v>62</v>
      </c>
      <c r="H24" s="9">
        <f>AVERAGE(Quest.Utente1!H21,Quest.Utente2!H21,Quest.Utente3!H21,Quest.Utente4!H21,Quest.Utente5!H21,Quest.Utente6!H21,Quest.Utente7!H21,Quest.Utente8!H21,Quest.Utente9!H21,Quest.Utente10!H21)</f>
        <v>3.6</v>
      </c>
    </row>
    <row r="25" spans="1:8" ht="21" thickBot="1" x14ac:dyDescent="0.3">
      <c r="A25" s="4"/>
      <c r="B25" s="7"/>
      <c r="H25" s="26">
        <f>AVERAGE(H22:H24)</f>
        <v>3.6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oglio4"/>
  <dimension ref="A1:E9"/>
  <sheetViews>
    <sheetView workbookViewId="0">
      <selection activeCell="H5" sqref="H5"/>
    </sheetView>
  </sheetViews>
  <sheetFormatPr defaultColWidth="11.25" defaultRowHeight="15.75" x14ac:dyDescent="0.25"/>
  <cols>
    <col min="5" max="5" width="15.875" bestFit="1" customWidth="1"/>
  </cols>
  <sheetData>
    <row r="1" spans="1:5" ht="21" thickBot="1" x14ac:dyDescent="0.3">
      <c r="A1" s="10" t="s">
        <v>45</v>
      </c>
      <c r="B1" s="10" t="s">
        <v>46</v>
      </c>
      <c r="C1" s="10" t="s">
        <v>47</v>
      </c>
      <c r="D1" s="10" t="s">
        <v>48</v>
      </c>
      <c r="E1" s="10" t="s">
        <v>49</v>
      </c>
    </row>
    <row r="2" spans="1:5" ht="21" thickBot="1" x14ac:dyDescent="0.3">
      <c r="A2" s="11" t="s">
        <v>50</v>
      </c>
      <c r="B2" s="24" t="s">
        <v>65</v>
      </c>
      <c r="C2" s="24" t="s">
        <v>65</v>
      </c>
      <c r="D2" s="20">
        <f>MEDIE!H4</f>
        <v>3.55</v>
      </c>
      <c r="E2" s="20">
        <f>MEDIE!H8</f>
        <v>3.3666666666666667</v>
      </c>
    </row>
    <row r="3" spans="1:5" ht="21" thickBot="1" x14ac:dyDescent="0.3">
      <c r="A3" s="12" t="s">
        <v>51</v>
      </c>
      <c r="B3" s="25" t="s">
        <v>65</v>
      </c>
      <c r="C3" s="25" t="s">
        <v>65</v>
      </c>
      <c r="D3" s="21">
        <f>MEDIE!H11</f>
        <v>3.55</v>
      </c>
      <c r="E3" s="21">
        <f>MEDIE!H15</f>
        <v>3.6333333333333333</v>
      </c>
    </row>
    <row r="4" spans="1:5" ht="21" thickBot="1" x14ac:dyDescent="0.3">
      <c r="A4" s="11" t="s">
        <v>52</v>
      </c>
      <c r="B4" s="24" t="s">
        <v>65</v>
      </c>
      <c r="C4" s="24" t="s">
        <v>65</v>
      </c>
      <c r="D4" s="13">
        <f>MEDIE!H18</f>
        <v>3.8</v>
      </c>
      <c r="E4" s="24" t="s">
        <v>65</v>
      </c>
    </row>
    <row r="5" spans="1:5" ht="21" thickBot="1" x14ac:dyDescent="0.3">
      <c r="A5" s="19" t="s">
        <v>53</v>
      </c>
      <c r="B5" s="22">
        <f>MEDIE!H21</f>
        <v>3.7</v>
      </c>
      <c r="C5" s="25" t="s">
        <v>65</v>
      </c>
      <c r="D5" s="25" t="s">
        <v>65</v>
      </c>
      <c r="E5" s="22">
        <f>MEDIE!H25</f>
        <v>3.6</v>
      </c>
    </row>
    <row r="9" spans="1:5" x14ac:dyDescent="0.25">
      <c r="D9" s="23"/>
    </row>
  </sheetData>
  <phoneticPr fontId="8" type="noConversion"/>
  <conditionalFormatting sqref="E2:E3 D2:D4 B5 E5">
    <cfRule type="cellIs" dxfId="0" priority="1" operator="lessThan">
      <formula>3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BEHAVIOURABILITY</vt:lpstr>
      <vt:lpstr>Quest.Utente1</vt:lpstr>
      <vt:lpstr>Quest.Utente2</vt:lpstr>
      <vt:lpstr>Quest.Utente3</vt:lpstr>
      <vt:lpstr>Quest.Utente4</vt:lpstr>
      <vt:lpstr>Quest.Utente5</vt:lpstr>
      <vt:lpstr>Quest.Utente6</vt:lpstr>
      <vt:lpstr>Quest.Utente7</vt:lpstr>
      <vt:lpstr>Quest.Utente8</vt:lpstr>
      <vt:lpstr>Quest.Utente9</vt:lpstr>
      <vt:lpstr>Quest.Utente10</vt:lpstr>
      <vt:lpstr>MEDIE</vt:lpstr>
      <vt:lpstr>TabRisultati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Utente di Microsoft Office</dc:creator>
  <cp:keywords/>
  <dc:description/>
  <cp:lastModifiedBy>Francesco Fattorusso</cp:lastModifiedBy>
  <cp:revision/>
  <dcterms:created xsi:type="dcterms:W3CDTF">2017-10-12T15:51:15Z</dcterms:created>
  <dcterms:modified xsi:type="dcterms:W3CDTF">2023-07-17T16:36:23Z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227549c3-5b7e-4871-a69f-dad5974a27e7</vt:lpwstr>
  </property>
</Properties>
</file>