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lasorda_studenti_unisa_it/Documents/ProgettoIUM/Assignment #1/"/>
    </mc:Choice>
  </mc:AlternateContent>
  <xr:revisionPtr revIDLastSave="38" documentId="13_ncr:1_{90F2D62E-F30F-412E-A15D-C5CA5ACB3CB1}" xr6:coauthVersionLast="47" xr6:coauthVersionMax="47" xr10:uidLastSave="{C01C89F7-7EE1-4FD8-8851-9A34771917D2}"/>
  <bookViews>
    <workbookView xWindow="-120" yWindow="-120" windowWidth="29040" windowHeight="15720" tabRatio="572" activeTab="5" xr2:uid="{00000000-000D-0000-FFFF-FFFF00000000}"/>
  </bookViews>
  <sheets>
    <sheet name="BEHAVIOURABILITY" sheetId="1" r:id="rId1"/>
    <sheet name="Quest.Utente1" sheetId="2" r:id="rId2"/>
    <sheet name="Quest.Utente2" sheetId="9" r:id="rId3"/>
    <sheet name="Quest.Utente3" sheetId="10" r:id="rId4"/>
    <sheet name="Quest.Utente4" sheetId="11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4" i="7" l="1"/>
  <c r="H63" i="7"/>
  <c r="H53" i="7"/>
  <c r="H59" i="7"/>
  <c r="H58" i="7"/>
  <c r="H57" i="7"/>
  <c r="H61" i="7" s="1"/>
  <c r="H54" i="7"/>
  <c r="H50" i="7"/>
  <c r="H49" i="7"/>
  <c r="H45" i="7"/>
  <c r="H21" i="7"/>
  <c r="H27" i="7"/>
  <c r="H25" i="7"/>
  <c r="H16" i="7"/>
  <c r="H17" i="7"/>
  <c r="H8" i="7"/>
  <c r="H9" i="7"/>
  <c r="H23" i="9"/>
  <c r="H56" i="7" l="1"/>
  <c r="H67" i="7"/>
  <c r="H51" i="7"/>
  <c r="H20" i="7"/>
  <c r="H25" i="11"/>
  <c r="H24" i="11"/>
  <c r="H23" i="11"/>
  <c r="H22" i="11"/>
  <c r="H21" i="11"/>
  <c r="H20" i="11"/>
  <c r="H17" i="11"/>
  <c r="H15" i="11"/>
  <c r="H14" i="11"/>
  <c r="H13" i="11"/>
  <c r="H11" i="11"/>
  <c r="L10" i="11"/>
  <c r="H6" i="11"/>
  <c r="H5" i="11"/>
  <c r="H4" i="11"/>
  <c r="H3" i="11"/>
  <c r="H2" i="11"/>
  <c r="H25" i="10"/>
  <c r="H22" i="7" s="1"/>
  <c r="H24" i="7" s="1"/>
  <c r="H23" i="10"/>
  <c r="H13" i="7" s="1"/>
  <c r="H22" i="10"/>
  <c r="H12" i="7" s="1"/>
  <c r="H21" i="10"/>
  <c r="H3" i="7" s="1"/>
  <c r="H20" i="10"/>
  <c r="H2" i="7" s="1"/>
  <c r="H15" i="10"/>
  <c r="H34" i="7" s="1"/>
  <c r="H14" i="10"/>
  <c r="H33" i="7" s="1"/>
  <c r="H13" i="10"/>
  <c r="H32" i="7" s="1"/>
  <c r="H36" i="7" s="1"/>
  <c r="H11" i="10"/>
  <c r="H26" i="7" s="1"/>
  <c r="H29" i="7" s="1"/>
  <c r="L10" i="10"/>
  <c r="H6" i="10"/>
  <c r="H44" i="7" s="1"/>
  <c r="H5" i="10"/>
  <c r="H4" i="10"/>
  <c r="H3" i="10"/>
  <c r="H38" i="7" s="1"/>
  <c r="H2" i="10"/>
  <c r="H37" i="7" s="1"/>
  <c r="H20" i="9"/>
  <c r="H11" i="9"/>
  <c r="L10" i="9"/>
  <c r="H6" i="9"/>
  <c r="H5" i="9"/>
  <c r="H4" i="9"/>
  <c r="H3" i="9"/>
  <c r="H2" i="9"/>
  <c r="H2" i="2"/>
  <c r="H11" i="2"/>
  <c r="L10" i="2"/>
  <c r="H12" i="2"/>
  <c r="H13" i="2"/>
  <c r="H3" i="2"/>
  <c r="H4" i="2"/>
  <c r="H5" i="2"/>
  <c r="H6" i="2"/>
  <c r="H20" i="2"/>
  <c r="H21" i="2"/>
  <c r="H22" i="2"/>
  <c r="H24" i="2"/>
  <c r="H43" i="7" l="1"/>
  <c r="H47" i="7" s="1"/>
  <c r="H39" i="7"/>
  <c r="H41" i="7" s="1"/>
  <c r="H11" i="7"/>
  <c r="H15" i="7" l="1"/>
  <c r="H6" i="7"/>
</calcChain>
</file>

<file path=xl/sharedStrings.xml><?xml version="1.0" encoding="utf-8"?>
<sst xmlns="http://schemas.openxmlformats.org/spreadsheetml/2006/main" count="541" uniqueCount="93">
  <si>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</si>
  <si>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</si>
  <si>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</si>
  <si>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</si>
  <si>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</si>
  <si>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</si>
  <si>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</si>
  <si>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</si>
  <si>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</si>
  <si>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</si>
  <si>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</si>
  <si>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</si>
  <si>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</si>
  <si>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</si>
  <si>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</si>
  <si>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</si>
  <si>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</si>
  <si>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Personal Control</t>
  </si>
  <si>
    <t>T1_PC1</t>
  </si>
  <si>
    <t>T1_PC2</t>
  </si>
  <si>
    <t>Motivation</t>
  </si>
  <si>
    <t>T1_MOT1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</si>
  <si>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</si>
  <si>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</si>
  <si>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</si>
  <si>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</si>
  <si>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</si>
  <si>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</si>
  <si>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</si>
  <si>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</si>
  <si>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</si>
  <si>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</si>
  <si>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</si>
  <si>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</si>
  <si>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</si>
  <si>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</si>
  <si>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</si>
  <si>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</si>
  <si>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</si>
  <si>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</si>
  <si>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</si>
  <si>
    <t>TASK T1 &lt;RiconoscimentoProdotto&gt;</t>
  </si>
  <si>
    <t>TASK T2&lt;DiarioAlimentare&gt;</t>
  </si>
  <si>
    <t>TASK T3&lt;AreaPersonale&gt;</t>
  </si>
  <si>
    <t>TASK T4&lt;ForumSafeFood&gt;</t>
  </si>
  <si>
    <t>TASK T5&lt;NutriFind&gt;</t>
  </si>
  <si>
    <t>TASK T6&lt;CookBook&gt;</t>
  </si>
  <si>
    <t>TASK T7&lt;HelpMe&gt;</t>
  </si>
  <si>
    <t>TASK T8&lt;Ristorazione&gt;</t>
  </si>
  <si>
    <t>PC</t>
  </si>
  <si>
    <t>SE</t>
  </si>
  <si>
    <t>MOT</t>
  </si>
  <si>
    <t>K&amp;S</t>
  </si>
  <si>
    <t>T5_SE1</t>
  </si>
  <si>
    <t>T5_SE2</t>
  </si>
  <si>
    <t>T5_SE3</t>
  </si>
  <si>
    <t>T6_SE1</t>
  </si>
  <si>
    <t>T6_SE2</t>
  </si>
  <si>
    <t>T6_SE3</t>
  </si>
  <si>
    <t>T4_KS1</t>
  </si>
  <si>
    <t>T4_KS2</t>
  </si>
  <si>
    <t>T4_KS3</t>
  </si>
  <si>
    <t>T5_KS1</t>
  </si>
  <si>
    <t>T5_KS2</t>
  </si>
  <si>
    <t>T5_KS3</t>
  </si>
  <si>
    <t>T8_KS3</t>
  </si>
  <si>
    <t>T3_PC1</t>
  </si>
  <si>
    <t>T3_PC2</t>
  </si>
  <si>
    <t>T7_PC1</t>
  </si>
  <si>
    <t>T7_PC2</t>
  </si>
  <si>
    <t>T8_PC1</t>
  </si>
  <si>
    <t>T8_PC2</t>
  </si>
  <si>
    <t>Come valuti la tua abilità nell'eseguire il task come dovrebbe essere eseguito?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</si>
  <si>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</si>
  <si>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Come valuti il livello di supporto che ricevi da strumenti  informatici per eseguire il task?</t>
  </si>
  <si>
    <t>Che livello di conoscenza hai del task?</t>
  </si>
  <si>
    <t>Come valuti la tua competenza in relazione al task?</t>
  </si>
  <si>
    <t>Come valuti la tua comprensione del contesto in cui il task si svolge?</t>
  </si>
  <si>
    <t>Come giudichi la tua abilità di gestire situazioni inattese che possono verificarsi a seguito dell'esecuzione del task?</t>
  </si>
  <si>
    <t>Pensi di avere il controllo del task?</t>
  </si>
  <si>
    <t>Quanto è facile per te compiere le azioni per l'esecuzione del task?</t>
  </si>
  <si>
    <t>T2_MOT2</t>
  </si>
  <si>
    <t>T6_MOT1</t>
  </si>
  <si>
    <t>T6_MOT2</t>
  </si>
  <si>
    <t>T1_MOT2</t>
  </si>
  <si>
    <t>T8_KS1</t>
  </si>
  <si>
    <t>T8_KS2</t>
  </si>
  <si>
    <t>T6</t>
  </si>
  <si>
    <t>T7</t>
  </si>
  <si>
    <t>T8</t>
  </si>
  <si>
    <t>Come valuti il tuo livello di disinvoltura nell'esecuzione del task?</t>
  </si>
  <si>
    <t>Quanto è facile per te recuperare da un errore commesso durante l'esecuzion del task?</t>
  </si>
  <si>
    <t>Quanto è facile per te recuperare da un errore commesso durante l'esecuzione del task?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</si>
</sst>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sz val="12"/>
      <color theme="1"/>
      <name val="Calibri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6"/>
      <color rgb="FF003366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7" fillId="0" borderId="0" xfId="0" applyFont="1"/>
    <xf numFmtId="0" fontId="9" fillId="0" borderId="0" xfId="0" applyFont="1" applyAlignment="1">
      <alignment wrapText="1"/>
    </xf>
    <xf numFmtId="0" fontId="10" fillId="6" borderId="1" xfId="0" applyFont="1" applyFill="1" applyBorder="1" applyAlignment="1">
      <alignment horizontal="center" vertical="center" wrapText="1" readingOrder="1"/>
    </xf>
    <xf numFmtId="0" fontId="11" fillId="7" borderId="0" xfId="0" applyFont="1" applyFill="1"/>
    <xf numFmtId="0" fontId="4" fillId="7" borderId="0" xfId="0" applyFont="1" applyFill="1"/>
    <xf numFmtId="164" fontId="13" fillId="5" borderId="1" xfId="0" applyNumberFormat="1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164" fontId="12" fillId="8" borderId="1" xfId="0" applyNumberFormat="1" applyFont="1" applyFill="1" applyBorder="1" applyAlignment="1">
      <alignment horizontal="center" vertical="center" wrapText="1" readingOrder="1"/>
    </xf>
    <xf numFmtId="164" fontId="6" fillId="8" borderId="1" xfId="0" applyNumberFormat="1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93" workbookViewId="0">
      <pane ySplit="1" topLeftCell="A2" activePane="bottomLeft" state="frozen"/>
      <selection pane="bottomLeft" activeCell="A12" sqref="A12"/>
    </sheetView>
  </sheetViews>
  <sheetFormatPr defaultColWidth="11.25" defaultRowHeight="15.75" x14ac:dyDescent="0.25"/>
  <cols>
    <col min="1" max="1" width="30.125" customWidth="1"/>
    <col min="2" max="2" width="28" customWidth="1"/>
    <col min="3" max="3" width="25.75" customWidth="1"/>
    <col min="4" max="4" width="22.75" customWidth="1"/>
    <col min="5" max="5" width="17.7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41</v>
      </c>
      <c r="C2" s="3" t="s">
        <v>49</v>
      </c>
      <c r="E2" s="3" t="s">
        <v>51</v>
      </c>
    </row>
    <row r="3" spans="1:5" x14ac:dyDescent="0.25">
      <c r="A3" t="s">
        <v>42</v>
      </c>
      <c r="C3" s="3" t="s">
        <v>49</v>
      </c>
      <c r="E3" t="s">
        <v>51</v>
      </c>
    </row>
    <row r="4" spans="1:5" x14ac:dyDescent="0.25">
      <c r="A4" t="s">
        <v>43</v>
      </c>
      <c r="B4" s="3"/>
      <c r="C4" s="3" t="s">
        <v>49</v>
      </c>
      <c r="D4" s="16"/>
    </row>
    <row r="5" spans="1:5" x14ac:dyDescent="0.25">
      <c r="A5" t="s">
        <v>44</v>
      </c>
      <c r="D5" s="3" t="s">
        <v>52</v>
      </c>
    </row>
    <row r="6" spans="1:5" x14ac:dyDescent="0.25">
      <c r="A6" t="s">
        <v>45</v>
      </c>
      <c r="B6" s="3" t="s">
        <v>52</v>
      </c>
      <c r="D6" s="3" t="s">
        <v>50</v>
      </c>
    </row>
    <row r="7" spans="1:5" x14ac:dyDescent="0.25">
      <c r="A7" t="s">
        <v>46</v>
      </c>
      <c r="C7" s="3" t="s">
        <v>50</v>
      </c>
      <c r="E7" s="3" t="s">
        <v>51</v>
      </c>
    </row>
    <row r="8" spans="1:5" x14ac:dyDescent="0.25">
      <c r="A8" t="s">
        <v>47</v>
      </c>
      <c r="C8" s="3" t="s">
        <v>49</v>
      </c>
    </row>
    <row r="9" spans="1:5" x14ac:dyDescent="0.25">
      <c r="A9" t="s">
        <v>48</v>
      </c>
      <c r="B9" t="s">
        <v>52</v>
      </c>
      <c r="C9" t="s">
        <v>49</v>
      </c>
    </row>
    <row r="14" spans="1:5" x14ac:dyDescent="0.25">
      <c r="A14" s="9" t="s">
        <v>4</v>
      </c>
    </row>
    <row r="15" spans="1:5" x14ac:dyDescent="0.25">
      <c r="A15" s="3" t="s">
        <v>5</v>
      </c>
    </row>
    <row r="16" spans="1:5" x14ac:dyDescent="0.25">
      <c r="A16" s="3" t="s">
        <v>6</v>
      </c>
    </row>
    <row r="17" spans="1:1" x14ac:dyDescent="0.25">
      <c r="A17" s="3" t="s">
        <v>7</v>
      </c>
    </row>
    <row r="18" spans="1:1" x14ac:dyDescent="0.25">
      <c r="A18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zoomScale="91" zoomScaleNormal="55" workbookViewId="0">
      <selection activeCell="E46" sqref="E46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12" ht="142.5" thickBot="1" x14ac:dyDescent="0.3"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 t="s">
        <v>25</v>
      </c>
      <c r="I1" s="8" t="s">
        <v>27</v>
      </c>
    </row>
    <row r="2" spans="1:12" ht="21" thickBot="1" x14ac:dyDescent="0.3">
      <c r="A2" s="4" t="s">
        <v>53</v>
      </c>
      <c r="B2" s="17" t="s">
        <v>90</v>
      </c>
      <c r="G2" t="s">
        <v>26</v>
      </c>
      <c r="H2">
        <f>IF(C2="X",1)+IF(D2="X",2)+IF(E2="X",3)+IF(F2="X",4)+IF(G2="X",5)</f>
        <v>5</v>
      </c>
    </row>
    <row r="3" spans="1:12" ht="21" thickBot="1" x14ac:dyDescent="0.3">
      <c r="A3" s="5" t="s">
        <v>54</v>
      </c>
      <c r="B3" s="17" t="s">
        <v>72</v>
      </c>
      <c r="E3" t="s">
        <v>26</v>
      </c>
      <c r="H3">
        <f>IF(C3="X",1)+IF(D3="X",2)+IF(E3="X",3)+IF(F3="X",4)+IF(G3="X",5)</f>
        <v>3</v>
      </c>
    </row>
    <row r="4" spans="1:12" ht="32.25" thickBot="1" x14ac:dyDescent="0.3">
      <c r="A4" s="4" t="s">
        <v>55</v>
      </c>
      <c r="B4" s="7" t="s">
        <v>73</v>
      </c>
      <c r="D4" t="s">
        <v>26</v>
      </c>
      <c r="H4">
        <f>IF(C4="X",1)+IF(D4="X",2)+IF(E4="X",3)+IF(F4="X",4)+IF(G4="X",5)</f>
        <v>2</v>
      </c>
    </row>
    <row r="5" spans="1:12" ht="21" thickBot="1" x14ac:dyDescent="0.3">
      <c r="A5" s="5" t="s">
        <v>56</v>
      </c>
      <c r="B5" s="17" t="s">
        <v>90</v>
      </c>
      <c r="F5" t="s">
        <v>26</v>
      </c>
      <c r="H5">
        <f>IF(C5="X",1)+IF(D5="X",2)+IF(E5="X",3)+IF(F5="X",4)+IF(G5="X",5)</f>
        <v>4</v>
      </c>
    </row>
    <row r="6" spans="1:12" ht="21" customHeight="1" thickBot="1" x14ac:dyDescent="0.3">
      <c r="A6" s="4" t="s">
        <v>57</v>
      </c>
      <c r="B6" s="17" t="s">
        <v>72</v>
      </c>
      <c r="F6" t="s">
        <v>26</v>
      </c>
      <c r="H6">
        <f>IF(C6="X",1)+IF(D6="X",2)+IF(E6="X",3)+IF(F6="X",4)+IF(G6="X",5)</f>
        <v>4</v>
      </c>
    </row>
    <row r="7" spans="1:12" ht="32.25" customHeight="1" thickBot="1" x14ac:dyDescent="0.3">
      <c r="A7" s="5" t="s">
        <v>58</v>
      </c>
      <c r="B7" s="17" t="s">
        <v>74</v>
      </c>
      <c r="E7" t="s">
        <v>26</v>
      </c>
      <c r="H7">
        <v>3</v>
      </c>
    </row>
    <row r="8" spans="1:12" ht="21" thickBot="1" x14ac:dyDescent="0.3">
      <c r="A8" s="5"/>
      <c r="B8" s="7"/>
    </row>
    <row r="9" spans="1:12" ht="21" thickBot="1" x14ac:dyDescent="0.3">
      <c r="A9" s="5"/>
      <c r="B9" s="4" t="s">
        <v>16</v>
      </c>
    </row>
    <row r="10" spans="1:12" ht="21" thickBot="1" x14ac:dyDescent="0.3">
      <c r="A10" s="4" t="s">
        <v>59</v>
      </c>
      <c r="B10" s="7" t="s">
        <v>75</v>
      </c>
      <c r="C10" t="s">
        <v>26</v>
      </c>
      <c r="H10">
        <v>1</v>
      </c>
      <c r="L10">
        <f>IF(C10="X",1)+IF(D10="X",2)+IF(E10="X",3)+IF(J8="X",4)+IF(K8="X",5)</f>
        <v>1</v>
      </c>
    </row>
    <row r="11" spans="1:12" ht="21" thickBot="1" x14ac:dyDescent="0.3">
      <c r="A11" s="5" t="s">
        <v>60</v>
      </c>
      <c r="B11" s="7" t="s">
        <v>76</v>
      </c>
      <c r="C11" t="s">
        <v>26</v>
      </c>
      <c r="H11">
        <f>IF(C11="X",1)+IF(D11="X",2)+IF(E11="X",3)+IF(F9="X",4)+IF(G9="X",5)</f>
        <v>1</v>
      </c>
    </row>
    <row r="12" spans="1:12" ht="21" thickBot="1" x14ac:dyDescent="0.3">
      <c r="A12" s="4" t="s">
        <v>61</v>
      </c>
      <c r="B12" s="7" t="s">
        <v>77</v>
      </c>
      <c r="D12" t="s">
        <v>26</v>
      </c>
      <c r="H12">
        <f>IF(C12="X",1)+IF(D12="X",2)+IF(E12="X",3)+IF(F10="X",4)+IF(G10="X",5)</f>
        <v>2</v>
      </c>
    </row>
    <row r="13" spans="1:12" ht="21" thickBot="1" x14ac:dyDescent="0.3">
      <c r="A13" s="4" t="s">
        <v>62</v>
      </c>
      <c r="B13" s="7" t="s">
        <v>75</v>
      </c>
      <c r="E13" t="s">
        <v>26</v>
      </c>
      <c r="H13">
        <f>IF(C13="X",1)+IF(D13="X",2)+IF(E13="X",3)+IF(F11="X",4)+IF(G11="X",5)</f>
        <v>3</v>
      </c>
    </row>
    <row r="14" spans="1:12" ht="21" thickBot="1" x14ac:dyDescent="0.3">
      <c r="A14" s="4" t="s">
        <v>63</v>
      </c>
      <c r="B14" s="7" t="s">
        <v>76</v>
      </c>
      <c r="F14" t="s">
        <v>26</v>
      </c>
      <c r="H14">
        <v>4</v>
      </c>
    </row>
    <row r="15" spans="1:12" ht="21" thickBot="1" x14ac:dyDescent="0.3">
      <c r="A15" s="4" t="s">
        <v>64</v>
      </c>
      <c r="B15" s="7" t="s">
        <v>77</v>
      </c>
      <c r="E15" t="s">
        <v>26</v>
      </c>
      <c r="H15">
        <v>3</v>
      </c>
    </row>
    <row r="16" spans="1:12" ht="21" thickBot="1" x14ac:dyDescent="0.3">
      <c r="A16" s="4" t="s">
        <v>85</v>
      </c>
      <c r="B16" s="7" t="s">
        <v>75</v>
      </c>
      <c r="E16" t="s">
        <v>26</v>
      </c>
      <c r="H16">
        <v>3</v>
      </c>
    </row>
    <row r="17" spans="1:9" ht="21" thickBot="1" x14ac:dyDescent="0.3">
      <c r="A17" s="4" t="s">
        <v>86</v>
      </c>
      <c r="B17" s="7" t="s">
        <v>76</v>
      </c>
      <c r="E17" t="s">
        <v>26</v>
      </c>
      <c r="H17">
        <v>3</v>
      </c>
    </row>
    <row r="18" spans="1:9" ht="21" thickBot="1" x14ac:dyDescent="0.3">
      <c r="A18" s="4" t="s">
        <v>65</v>
      </c>
      <c r="B18" s="7" t="s">
        <v>77</v>
      </c>
      <c r="D18" t="s">
        <v>26</v>
      </c>
      <c r="H18">
        <v>2</v>
      </c>
    </row>
    <row r="19" spans="1:9" ht="21" thickBot="1" x14ac:dyDescent="0.3">
      <c r="A19" s="4"/>
      <c r="B19" s="4" t="s">
        <v>17</v>
      </c>
      <c r="I19" s="6"/>
    </row>
    <row r="20" spans="1:9" ht="32.25" thickBot="1" x14ac:dyDescent="0.3">
      <c r="A20" s="4" t="s">
        <v>18</v>
      </c>
      <c r="B20" s="7" t="s">
        <v>78</v>
      </c>
      <c r="C20" t="s">
        <v>26</v>
      </c>
      <c r="H20">
        <f>IF(C20="X",1)+IF(D20="X",2)+IF(E20="X",3)+IF(F18="X",4)+IF(G18="X",5)</f>
        <v>1</v>
      </c>
    </row>
    <row r="21" spans="1:9" ht="21" thickBot="1" x14ac:dyDescent="0.3">
      <c r="A21" s="5" t="s">
        <v>19</v>
      </c>
      <c r="B21" s="7" t="s">
        <v>79</v>
      </c>
      <c r="D21" t="s">
        <v>26</v>
      </c>
      <c r="H21">
        <f>IF(C21="X",1)+IF(D21="X",2)+IF(E21="X",3)+IF(F19="X",4)+IF(G19="X",5)</f>
        <v>2</v>
      </c>
    </row>
    <row r="22" spans="1:9" ht="32.25" customHeight="1" thickBot="1" x14ac:dyDescent="0.3">
      <c r="A22" s="5" t="s">
        <v>22</v>
      </c>
      <c r="B22" s="7" t="s">
        <v>78</v>
      </c>
      <c r="E22" t="s">
        <v>26</v>
      </c>
      <c r="H22">
        <f>IF(C22="X",1)+IF(D22="X",2)+IF(E22="X",3)+IF(F20="X",4)+IF(G20="X",5)</f>
        <v>3</v>
      </c>
    </row>
    <row r="23" spans="1:9" ht="21" thickBot="1" x14ac:dyDescent="0.3">
      <c r="A23" s="5" t="s">
        <v>23</v>
      </c>
      <c r="B23" s="7" t="s">
        <v>79</v>
      </c>
      <c r="F23" t="s">
        <v>26</v>
      </c>
      <c r="H23">
        <v>4</v>
      </c>
    </row>
    <row r="24" spans="1:9" ht="32.25" customHeight="1" thickBot="1" x14ac:dyDescent="0.3">
      <c r="A24" s="5" t="s">
        <v>66</v>
      </c>
      <c r="B24" s="7" t="s">
        <v>78</v>
      </c>
      <c r="D24" t="s">
        <v>26</v>
      </c>
      <c r="H24">
        <f>IF(C24="X",1)+IF(D24="X",2)+IF(E24="X",3)+IF(F22="X",4)+IF(G22="X",5)</f>
        <v>2</v>
      </c>
    </row>
    <row r="25" spans="1:9" ht="21" thickBot="1" x14ac:dyDescent="0.3">
      <c r="A25" s="5" t="s">
        <v>67</v>
      </c>
      <c r="B25" s="7" t="s">
        <v>79</v>
      </c>
      <c r="D25" t="s">
        <v>26</v>
      </c>
      <c r="H25">
        <v>2</v>
      </c>
    </row>
    <row r="26" spans="1:9" ht="32.25" customHeight="1" thickBot="1" x14ac:dyDescent="0.3">
      <c r="A26" s="5" t="s">
        <v>68</v>
      </c>
      <c r="B26" s="7" t="s">
        <v>78</v>
      </c>
      <c r="C26" t="s">
        <v>26</v>
      </c>
      <c r="H26">
        <v>1</v>
      </c>
    </row>
    <row r="27" spans="1:9" ht="21" thickBot="1" x14ac:dyDescent="0.3">
      <c r="A27" s="5" t="s">
        <v>69</v>
      </c>
      <c r="B27" s="7" t="s">
        <v>79</v>
      </c>
      <c r="D27" t="s">
        <v>26</v>
      </c>
      <c r="H27">
        <v>2</v>
      </c>
    </row>
    <row r="28" spans="1:9" ht="32.25" customHeight="1" thickBot="1" x14ac:dyDescent="0.3">
      <c r="A28" s="5" t="s">
        <v>70</v>
      </c>
      <c r="B28" s="7" t="s">
        <v>78</v>
      </c>
      <c r="D28" t="s">
        <v>26</v>
      </c>
      <c r="H28">
        <v>2</v>
      </c>
    </row>
    <row r="29" spans="1:9" ht="21" thickBot="1" x14ac:dyDescent="0.3">
      <c r="A29" s="5" t="s">
        <v>71</v>
      </c>
      <c r="B29" s="7" t="s">
        <v>79</v>
      </c>
      <c r="E29" t="s">
        <v>26</v>
      </c>
      <c r="H29">
        <v>3</v>
      </c>
    </row>
    <row r="30" spans="1:9" ht="21" thickBot="1" x14ac:dyDescent="0.3">
      <c r="A30" s="4" t="s">
        <v>10</v>
      </c>
      <c r="B30" s="4" t="s">
        <v>20</v>
      </c>
    </row>
    <row r="31" spans="1:9" ht="21" thickBot="1" x14ac:dyDescent="0.3">
      <c r="A31" s="4" t="s">
        <v>21</v>
      </c>
      <c r="B31" s="7" t="s">
        <v>80</v>
      </c>
      <c r="D31" t="s">
        <v>26</v>
      </c>
      <c r="H31">
        <v>2</v>
      </c>
    </row>
    <row r="32" spans="1:9" ht="32.25" thickBot="1" x14ac:dyDescent="0.3">
      <c r="A32" s="5" t="s">
        <v>84</v>
      </c>
      <c r="B32" s="7" t="s">
        <v>91</v>
      </c>
      <c r="D32" t="s">
        <v>26</v>
      </c>
      <c r="H32">
        <v>2</v>
      </c>
    </row>
    <row r="33" spans="1:9" ht="21" thickBot="1" x14ac:dyDescent="0.3">
      <c r="A33" s="4" t="s">
        <v>24</v>
      </c>
      <c r="B33" s="7" t="s">
        <v>80</v>
      </c>
      <c r="E33" t="s">
        <v>26</v>
      </c>
      <c r="H33">
        <v>3</v>
      </c>
    </row>
    <row r="34" spans="1:9" ht="32.25" customHeight="1" thickBot="1" x14ac:dyDescent="0.3">
      <c r="A34" s="4" t="s">
        <v>81</v>
      </c>
      <c r="B34" s="7" t="s">
        <v>91</v>
      </c>
      <c r="F34" t="s">
        <v>26</v>
      </c>
      <c r="H34">
        <v>4</v>
      </c>
    </row>
    <row r="35" spans="1:9" ht="21" thickBot="1" x14ac:dyDescent="0.3">
      <c r="A35" s="5" t="s">
        <v>82</v>
      </c>
      <c r="B35" s="7" t="s">
        <v>80</v>
      </c>
      <c r="F35" t="s">
        <v>26</v>
      </c>
      <c r="H35">
        <v>4</v>
      </c>
    </row>
    <row r="36" spans="1:9" ht="32.25" customHeight="1" thickBot="1" x14ac:dyDescent="0.3">
      <c r="A36" s="4" t="s">
        <v>83</v>
      </c>
      <c r="B36" s="7" t="s">
        <v>91</v>
      </c>
      <c r="F36" t="s">
        <v>26</v>
      </c>
      <c r="H36">
        <v>4</v>
      </c>
    </row>
    <row r="37" spans="1:9" ht="21" thickBot="1" x14ac:dyDescent="0.3">
      <c r="A37" s="5"/>
      <c r="B37" s="7"/>
      <c r="I37" s="6"/>
    </row>
    <row r="38" spans="1:9" ht="21" thickBot="1" x14ac:dyDescent="0.3">
      <c r="A38" s="4"/>
      <c r="B38" s="7"/>
    </row>
    <row r="39" spans="1:9" ht="21" thickBot="1" x14ac:dyDescent="0.3">
      <c r="A39" s="5"/>
      <c r="B39" s="18"/>
    </row>
    <row r="40" spans="1:9" ht="21" thickBot="1" x14ac:dyDescent="0.3">
      <c r="A40" s="4"/>
      <c r="B40" s="7"/>
    </row>
    <row r="41" spans="1:9" ht="21" thickBot="1" x14ac:dyDescent="0.3">
      <c r="A41" s="5"/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7"/>
    </row>
    <row r="44" spans="1:9" ht="21" thickBot="1" x14ac:dyDescent="0.3">
      <c r="A44" s="5"/>
      <c r="B44" s="4"/>
    </row>
    <row r="45" spans="1:9" ht="21" thickBot="1" x14ac:dyDescent="0.3">
      <c r="A45" s="4"/>
      <c r="B45" s="7"/>
    </row>
    <row r="46" spans="1:9" ht="21" thickBot="1" x14ac:dyDescent="0.3">
      <c r="A46" s="5"/>
      <c r="B46" s="7"/>
    </row>
    <row r="47" spans="1:9" ht="21" thickBot="1" x14ac:dyDescent="0.3">
      <c r="A47" s="4"/>
      <c r="B47" s="7"/>
    </row>
    <row r="48" spans="1:9" ht="21" thickBot="1" x14ac:dyDescent="0.3">
      <c r="A48" s="5"/>
      <c r="B48" s="4"/>
    </row>
    <row r="49" spans="1:2" ht="21" thickBot="1" x14ac:dyDescent="0.3">
      <c r="A49" s="4"/>
      <c r="B49" s="7"/>
    </row>
    <row r="50" spans="1:2" ht="21" thickBot="1" x14ac:dyDescent="0.3">
      <c r="A50" s="5"/>
      <c r="B50" s="7"/>
    </row>
    <row r="51" spans="1:2" ht="21" thickBot="1" x14ac:dyDescent="0.3">
      <c r="A51" s="4"/>
      <c r="B51" s="7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288-36A8-4866-9B9A-72B272DF2188}">
  <dimension ref="A1:L51"/>
  <sheetViews>
    <sheetView zoomScale="91" zoomScaleNormal="55" workbookViewId="0">
      <selection activeCell="B10" sqref="B10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12" ht="142.5" thickBot="1" x14ac:dyDescent="0.3"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 t="s">
        <v>25</v>
      </c>
      <c r="I1" s="8" t="s">
        <v>27</v>
      </c>
    </row>
    <row r="2" spans="1:12" ht="21" thickBot="1" x14ac:dyDescent="0.3">
      <c r="A2" s="4" t="s">
        <v>53</v>
      </c>
      <c r="B2" s="17" t="s">
        <v>90</v>
      </c>
      <c r="E2" t="s">
        <v>26</v>
      </c>
      <c r="H2">
        <f>IF(C2="X",1)+IF(D2="X",2)+IF(E2="X",3)+IF(F2="X",4)+IF(G2="X",5)</f>
        <v>3</v>
      </c>
    </row>
    <row r="3" spans="1:12" ht="21" thickBot="1" x14ac:dyDescent="0.3">
      <c r="A3" s="5" t="s">
        <v>54</v>
      </c>
      <c r="B3" s="17" t="s">
        <v>72</v>
      </c>
      <c r="D3" t="s">
        <v>26</v>
      </c>
      <c r="H3">
        <f>IF(C3="X",1)+IF(D3="X",2)+IF(E3="X",3)+IF(F3="X",4)+IF(G3="X",5)</f>
        <v>2</v>
      </c>
    </row>
    <row r="4" spans="1:12" ht="32.25" thickBot="1" x14ac:dyDescent="0.3">
      <c r="A4" s="4" t="s">
        <v>55</v>
      </c>
      <c r="B4" s="7" t="s">
        <v>73</v>
      </c>
      <c r="D4" t="s">
        <v>26</v>
      </c>
      <c r="H4">
        <f>IF(C4="X",1)+IF(D4="X",2)+IF(E4="X",3)+IF(F4="X",4)+IF(G4="X",5)</f>
        <v>2</v>
      </c>
    </row>
    <row r="5" spans="1:12" ht="21" thickBot="1" x14ac:dyDescent="0.3">
      <c r="A5" s="5" t="s">
        <v>56</v>
      </c>
      <c r="B5" s="17" t="s">
        <v>90</v>
      </c>
      <c r="G5" t="s">
        <v>26</v>
      </c>
      <c r="H5">
        <f>IF(C5="X",1)+IF(D5="X",2)+IF(E5="X",3)+IF(F5="X",4)+IF(G5="X",5)</f>
        <v>5</v>
      </c>
    </row>
    <row r="6" spans="1:12" ht="21" customHeight="1" thickBot="1" x14ac:dyDescent="0.3">
      <c r="A6" s="4" t="s">
        <v>57</v>
      </c>
      <c r="B6" s="17" t="s">
        <v>72</v>
      </c>
      <c r="F6" t="s">
        <v>26</v>
      </c>
      <c r="H6">
        <f>IF(C6="X",1)+IF(D6="X",2)+IF(E6="X",3)+IF(F6="X",4)+IF(G6="X",5)</f>
        <v>4</v>
      </c>
    </row>
    <row r="7" spans="1:12" ht="32.25" customHeight="1" thickBot="1" x14ac:dyDescent="0.3">
      <c r="A7" s="5" t="s">
        <v>58</v>
      </c>
      <c r="B7" s="17" t="s">
        <v>74</v>
      </c>
      <c r="E7" t="s">
        <v>26</v>
      </c>
      <c r="H7">
        <v>3</v>
      </c>
    </row>
    <row r="8" spans="1:12" ht="21" thickBot="1" x14ac:dyDescent="0.3">
      <c r="A8" s="5"/>
      <c r="B8" s="7"/>
    </row>
    <row r="9" spans="1:12" ht="21" thickBot="1" x14ac:dyDescent="0.3">
      <c r="A9" s="5"/>
      <c r="B9" s="4" t="s">
        <v>16</v>
      </c>
    </row>
    <row r="10" spans="1:12" ht="21" thickBot="1" x14ac:dyDescent="0.3">
      <c r="A10" s="4" t="s">
        <v>59</v>
      </c>
      <c r="B10" s="7" t="s">
        <v>75</v>
      </c>
      <c r="C10" t="s">
        <v>26</v>
      </c>
      <c r="H10">
        <v>1</v>
      </c>
      <c r="L10">
        <f>IF(C10="X",1)+IF(D10="X",2)+IF(E10="X",3)+IF(J8="X",4)+IF(K8="X",5)</f>
        <v>1</v>
      </c>
    </row>
    <row r="11" spans="1:12" ht="21" thickBot="1" x14ac:dyDescent="0.3">
      <c r="A11" s="5" t="s">
        <v>60</v>
      </c>
      <c r="B11" s="7" t="s">
        <v>76</v>
      </c>
      <c r="D11" t="s">
        <v>26</v>
      </c>
      <c r="H11">
        <f>IF(C12="X",1)+IF(D12="X",2)+IF(E12="X",3)+IF(F10="X",4)+IF(G10="X",5)</f>
        <v>2</v>
      </c>
    </row>
    <row r="12" spans="1:12" ht="21" thickBot="1" x14ac:dyDescent="0.3">
      <c r="A12" s="4" t="s">
        <v>61</v>
      </c>
      <c r="B12" s="7" t="s">
        <v>77</v>
      </c>
      <c r="D12" t="s">
        <v>26</v>
      </c>
      <c r="H12">
        <v>2</v>
      </c>
    </row>
    <row r="13" spans="1:12" ht="21" thickBot="1" x14ac:dyDescent="0.3">
      <c r="A13" s="4" t="s">
        <v>62</v>
      </c>
      <c r="B13" s="7" t="s">
        <v>75</v>
      </c>
      <c r="E13" t="s">
        <v>26</v>
      </c>
      <c r="H13">
        <v>3</v>
      </c>
    </row>
    <row r="14" spans="1:12" ht="21" thickBot="1" x14ac:dyDescent="0.3">
      <c r="A14" s="4" t="s">
        <v>63</v>
      </c>
      <c r="B14" s="7" t="s">
        <v>76</v>
      </c>
      <c r="F14" t="s">
        <v>26</v>
      </c>
      <c r="H14">
        <v>4</v>
      </c>
    </row>
    <row r="15" spans="1:12" ht="21" thickBot="1" x14ac:dyDescent="0.3">
      <c r="A15" s="4" t="s">
        <v>64</v>
      </c>
      <c r="B15" s="7" t="s">
        <v>77</v>
      </c>
      <c r="F15" t="s">
        <v>26</v>
      </c>
      <c r="H15">
        <v>4</v>
      </c>
    </row>
    <row r="16" spans="1:12" ht="21" thickBot="1" x14ac:dyDescent="0.3">
      <c r="A16" s="4" t="s">
        <v>85</v>
      </c>
      <c r="B16" s="7" t="s">
        <v>75</v>
      </c>
      <c r="E16" t="s">
        <v>26</v>
      </c>
      <c r="H16">
        <v>3</v>
      </c>
    </row>
    <row r="17" spans="1:9" ht="21" thickBot="1" x14ac:dyDescent="0.3">
      <c r="A17" s="4" t="s">
        <v>86</v>
      </c>
      <c r="B17" s="7" t="s">
        <v>76</v>
      </c>
      <c r="E17" t="s">
        <v>26</v>
      </c>
      <c r="H17">
        <v>3</v>
      </c>
    </row>
    <row r="18" spans="1:9" ht="21" thickBot="1" x14ac:dyDescent="0.3">
      <c r="A18" s="4" t="s">
        <v>65</v>
      </c>
      <c r="B18" s="7" t="s">
        <v>77</v>
      </c>
      <c r="F18" t="s">
        <v>26</v>
      </c>
      <c r="H18">
        <v>4</v>
      </c>
    </row>
    <row r="19" spans="1:9" ht="21" thickBot="1" x14ac:dyDescent="0.3">
      <c r="A19" s="4"/>
      <c r="B19" s="4" t="s">
        <v>17</v>
      </c>
      <c r="I19" s="6"/>
    </row>
    <row r="20" spans="1:9" ht="32.25" thickBot="1" x14ac:dyDescent="0.3">
      <c r="A20" s="4" t="s">
        <v>18</v>
      </c>
      <c r="B20" s="7" t="s">
        <v>78</v>
      </c>
      <c r="E20" t="s">
        <v>26</v>
      </c>
      <c r="H20">
        <f>IF(C21="X",1)+IF(D21="X",2)+IF(E21="X",3)+IF(F19="X",4)+IF(G19="X",5)</f>
        <v>3</v>
      </c>
    </row>
    <row r="21" spans="1:9" ht="21" thickBot="1" x14ac:dyDescent="0.3">
      <c r="A21" s="5" t="s">
        <v>19</v>
      </c>
      <c r="B21" s="7" t="s">
        <v>79</v>
      </c>
      <c r="E21" t="s">
        <v>26</v>
      </c>
      <c r="H21">
        <v>3</v>
      </c>
    </row>
    <row r="22" spans="1:9" ht="32.25" customHeight="1" thickBot="1" x14ac:dyDescent="0.3">
      <c r="A22" s="5" t="s">
        <v>22</v>
      </c>
      <c r="B22" s="7" t="s">
        <v>78</v>
      </c>
      <c r="F22" t="s">
        <v>26</v>
      </c>
      <c r="H22">
        <v>4</v>
      </c>
    </row>
    <row r="23" spans="1:9" ht="21" thickBot="1" x14ac:dyDescent="0.3">
      <c r="A23" s="5" t="s">
        <v>23</v>
      </c>
      <c r="B23" s="7" t="s">
        <v>79</v>
      </c>
      <c r="F23" t="s">
        <v>26</v>
      </c>
      <c r="H23">
        <f>IF(C24="X",1)+IF(D24="X",2)+IF(E24="X",3)+IF(F22="X",4)+IF(G22="X",5)</f>
        <v>4</v>
      </c>
    </row>
    <row r="24" spans="1:9" ht="32.25" customHeight="1" thickBot="1" x14ac:dyDescent="0.3">
      <c r="A24" s="5" t="s">
        <v>66</v>
      </c>
      <c r="B24" s="7" t="s">
        <v>78</v>
      </c>
      <c r="F24" t="s">
        <v>26</v>
      </c>
      <c r="H24">
        <v>4</v>
      </c>
    </row>
    <row r="25" spans="1:9" ht="21" thickBot="1" x14ac:dyDescent="0.3">
      <c r="A25" s="5" t="s">
        <v>67</v>
      </c>
      <c r="B25" s="7" t="s">
        <v>79</v>
      </c>
      <c r="E25" t="s">
        <v>26</v>
      </c>
      <c r="H25">
        <v>3</v>
      </c>
    </row>
    <row r="26" spans="1:9" ht="32.25" customHeight="1" thickBot="1" x14ac:dyDescent="0.3">
      <c r="A26" s="5" t="s">
        <v>68</v>
      </c>
      <c r="B26" s="7" t="s">
        <v>78</v>
      </c>
      <c r="E26" t="s">
        <v>26</v>
      </c>
      <c r="H26">
        <v>3</v>
      </c>
    </row>
    <row r="27" spans="1:9" ht="21" thickBot="1" x14ac:dyDescent="0.3">
      <c r="A27" s="5" t="s">
        <v>69</v>
      </c>
      <c r="B27" s="7" t="s">
        <v>79</v>
      </c>
      <c r="D27" t="s">
        <v>26</v>
      </c>
      <c r="H27">
        <v>2</v>
      </c>
    </row>
    <row r="28" spans="1:9" ht="32.25" customHeight="1" thickBot="1" x14ac:dyDescent="0.3">
      <c r="A28" s="5" t="s">
        <v>70</v>
      </c>
      <c r="B28" s="7" t="s">
        <v>78</v>
      </c>
      <c r="D28" t="s">
        <v>26</v>
      </c>
      <c r="H28">
        <v>2</v>
      </c>
    </row>
    <row r="29" spans="1:9" ht="21" thickBot="1" x14ac:dyDescent="0.3">
      <c r="A29" s="5" t="s">
        <v>71</v>
      </c>
      <c r="B29" s="7" t="s">
        <v>79</v>
      </c>
      <c r="F29" t="s">
        <v>26</v>
      </c>
      <c r="H29">
        <v>3</v>
      </c>
    </row>
    <row r="30" spans="1:9" ht="21" thickBot="1" x14ac:dyDescent="0.3">
      <c r="A30" s="4" t="s">
        <v>10</v>
      </c>
      <c r="B30" s="4" t="s">
        <v>20</v>
      </c>
    </row>
    <row r="31" spans="1:9" ht="21" thickBot="1" x14ac:dyDescent="0.3">
      <c r="A31" s="4" t="s">
        <v>21</v>
      </c>
      <c r="B31" s="7" t="s">
        <v>80</v>
      </c>
      <c r="F31" t="s">
        <v>26</v>
      </c>
      <c r="H31">
        <v>4</v>
      </c>
    </row>
    <row r="32" spans="1:9" ht="32.25" thickBot="1" x14ac:dyDescent="0.3">
      <c r="A32" s="5" t="s">
        <v>84</v>
      </c>
      <c r="B32" s="7" t="s">
        <v>91</v>
      </c>
      <c r="F32" t="s">
        <v>26</v>
      </c>
      <c r="H32">
        <v>4</v>
      </c>
    </row>
    <row r="33" spans="1:9" ht="21" thickBot="1" x14ac:dyDescent="0.3">
      <c r="A33" s="4" t="s">
        <v>24</v>
      </c>
      <c r="B33" s="7" t="s">
        <v>80</v>
      </c>
      <c r="F33" t="s">
        <v>26</v>
      </c>
      <c r="H33">
        <v>4</v>
      </c>
    </row>
    <row r="34" spans="1:9" ht="32.25" customHeight="1" thickBot="1" x14ac:dyDescent="0.3">
      <c r="A34" s="4" t="s">
        <v>81</v>
      </c>
      <c r="B34" s="7" t="s">
        <v>91</v>
      </c>
      <c r="G34" t="s">
        <v>26</v>
      </c>
      <c r="H34">
        <v>5</v>
      </c>
    </row>
    <row r="35" spans="1:9" ht="21" thickBot="1" x14ac:dyDescent="0.3">
      <c r="A35" s="5" t="s">
        <v>82</v>
      </c>
      <c r="B35" s="7" t="s">
        <v>80</v>
      </c>
      <c r="G35" t="s">
        <v>26</v>
      </c>
      <c r="H35">
        <v>5</v>
      </c>
    </row>
    <row r="36" spans="1:9" ht="32.25" customHeight="1" thickBot="1" x14ac:dyDescent="0.3">
      <c r="A36" s="4" t="s">
        <v>83</v>
      </c>
      <c r="B36" s="7" t="s">
        <v>91</v>
      </c>
      <c r="G36" t="s">
        <v>26</v>
      </c>
      <c r="H36">
        <v>5</v>
      </c>
    </row>
    <row r="37" spans="1:9" ht="21" thickBot="1" x14ac:dyDescent="0.3">
      <c r="A37" s="5"/>
      <c r="B37" s="7"/>
      <c r="I37" s="6"/>
    </row>
    <row r="38" spans="1:9" ht="21" thickBot="1" x14ac:dyDescent="0.3">
      <c r="A38" s="4"/>
      <c r="B38" s="7"/>
    </row>
    <row r="39" spans="1:9" ht="21" thickBot="1" x14ac:dyDescent="0.3">
      <c r="A39" s="5"/>
      <c r="B39" s="18"/>
    </row>
    <row r="40" spans="1:9" ht="21" thickBot="1" x14ac:dyDescent="0.3">
      <c r="A40" s="4"/>
      <c r="B40" s="7"/>
    </row>
    <row r="41" spans="1:9" ht="21" thickBot="1" x14ac:dyDescent="0.3">
      <c r="A41" s="5"/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7"/>
    </row>
    <row r="44" spans="1:9" ht="21" thickBot="1" x14ac:dyDescent="0.3">
      <c r="A44" s="5"/>
      <c r="B44" s="4"/>
    </row>
    <row r="45" spans="1:9" ht="21" thickBot="1" x14ac:dyDescent="0.3">
      <c r="A45" s="4"/>
      <c r="B45" s="7"/>
    </row>
    <row r="46" spans="1:9" ht="21" thickBot="1" x14ac:dyDescent="0.3">
      <c r="A46" s="5"/>
      <c r="B46" s="7"/>
    </row>
    <row r="47" spans="1:9" ht="21" thickBot="1" x14ac:dyDescent="0.3">
      <c r="A47" s="4"/>
      <c r="B47" s="7"/>
    </row>
    <row r="48" spans="1:9" ht="21" thickBot="1" x14ac:dyDescent="0.3">
      <c r="A48" s="5"/>
      <c r="B48" s="4"/>
    </row>
    <row r="49" spans="1:2" ht="21" thickBot="1" x14ac:dyDescent="0.3">
      <c r="A49" s="4"/>
      <c r="B49" s="7"/>
    </row>
    <row r="50" spans="1:2" ht="21" thickBot="1" x14ac:dyDescent="0.3">
      <c r="A50" s="5"/>
      <c r="B50" s="7"/>
    </row>
    <row r="51" spans="1:2" ht="21" thickBot="1" x14ac:dyDescent="0.3">
      <c r="A51" s="4"/>
      <c r="B5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BD06-4B90-4E5C-AD22-9725B366D0C3}">
  <dimension ref="A1:L51"/>
  <sheetViews>
    <sheetView topLeftCell="A19" zoomScale="91" zoomScaleNormal="55" workbookViewId="0">
      <selection activeCell="A17" sqref="A17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12" ht="142.5" thickBot="1" x14ac:dyDescent="0.3"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 t="s">
        <v>25</v>
      </c>
      <c r="I1" s="8" t="s">
        <v>27</v>
      </c>
    </row>
    <row r="2" spans="1:12" ht="21" thickBot="1" x14ac:dyDescent="0.3">
      <c r="A2" s="4" t="s">
        <v>53</v>
      </c>
      <c r="B2" s="17" t="s">
        <v>90</v>
      </c>
      <c r="E2" t="s">
        <v>26</v>
      </c>
      <c r="H2">
        <f>IF(C2="X",1)+IF(D2="X",2)+IF(E2="X",3)+IF(F2="X",4)+IF(G2="X",5)</f>
        <v>3</v>
      </c>
    </row>
    <row r="3" spans="1:12" ht="21" thickBot="1" x14ac:dyDescent="0.3">
      <c r="A3" s="5" t="s">
        <v>54</v>
      </c>
      <c r="B3" s="17" t="s">
        <v>72</v>
      </c>
      <c r="E3" t="s">
        <v>26</v>
      </c>
      <c r="H3">
        <f>IF(C3="X",1)+IF(D3="X",2)+IF(E3="X",3)+IF(F3="X",4)+IF(G3="X",5)</f>
        <v>3</v>
      </c>
    </row>
    <row r="4" spans="1:12" ht="32.25" thickBot="1" x14ac:dyDescent="0.3">
      <c r="A4" s="4" t="s">
        <v>55</v>
      </c>
      <c r="B4" s="7" t="s">
        <v>73</v>
      </c>
      <c r="D4" t="s">
        <v>26</v>
      </c>
      <c r="H4">
        <f>IF(C4="X",1)+IF(D4="X",2)+IF(E4="X",3)+IF(F4="X",4)+IF(G4="X",5)</f>
        <v>2</v>
      </c>
    </row>
    <row r="5" spans="1:12" ht="21" thickBot="1" x14ac:dyDescent="0.3">
      <c r="A5" s="5" t="s">
        <v>56</v>
      </c>
      <c r="B5" s="17" t="s">
        <v>90</v>
      </c>
      <c r="F5" t="s">
        <v>26</v>
      </c>
      <c r="H5">
        <f>IF(C5="X",1)+IF(D5="X",2)+IF(E5="X",3)+IF(F5="X",4)+IF(G5="X",5)</f>
        <v>4</v>
      </c>
    </row>
    <row r="6" spans="1:12" ht="21" customHeight="1" thickBot="1" x14ac:dyDescent="0.3">
      <c r="A6" s="4" t="s">
        <v>57</v>
      </c>
      <c r="B6" s="17" t="s">
        <v>72</v>
      </c>
      <c r="F6" t="s">
        <v>26</v>
      </c>
      <c r="H6">
        <f>IF(C6="X",1)+IF(D6="X",2)+IF(E6="X",3)+IF(F6="X",4)+IF(G6="X",5)</f>
        <v>4</v>
      </c>
    </row>
    <row r="7" spans="1:12" ht="32.25" customHeight="1" thickBot="1" x14ac:dyDescent="0.3">
      <c r="A7" s="5" t="s">
        <v>58</v>
      </c>
      <c r="B7" s="17" t="s">
        <v>74</v>
      </c>
      <c r="G7" t="s">
        <v>26</v>
      </c>
      <c r="H7">
        <v>5</v>
      </c>
    </row>
    <row r="8" spans="1:12" ht="21" thickBot="1" x14ac:dyDescent="0.3">
      <c r="A8" s="5"/>
      <c r="B8" s="7"/>
    </row>
    <row r="9" spans="1:12" ht="21" thickBot="1" x14ac:dyDescent="0.3">
      <c r="A9" s="5"/>
      <c r="B9" s="4" t="s">
        <v>16</v>
      </c>
    </row>
    <row r="10" spans="1:12" ht="21" thickBot="1" x14ac:dyDescent="0.3">
      <c r="A10" s="4" t="s">
        <v>59</v>
      </c>
      <c r="B10" s="7" t="s">
        <v>75</v>
      </c>
      <c r="F10" t="s">
        <v>26</v>
      </c>
      <c r="H10">
        <v>4</v>
      </c>
      <c r="L10">
        <f>IF(C10="X",1)+IF(D10="X",2)+IF(E10="X",3)+IF(J8="X",4)+IF(K8="X",5)</f>
        <v>0</v>
      </c>
    </row>
    <row r="11" spans="1:12" ht="21" thickBot="1" x14ac:dyDescent="0.3">
      <c r="A11" s="5" t="s">
        <v>60</v>
      </c>
      <c r="B11" s="7" t="s">
        <v>76</v>
      </c>
      <c r="E11" t="s">
        <v>26</v>
      </c>
      <c r="H11">
        <f>IF(C11="X",1)+IF(D11="X",2)+IF(E11="X",3)+IF(F9="X",4)+IF(G9="X",5)</f>
        <v>3</v>
      </c>
    </row>
    <row r="12" spans="1:12" ht="21" thickBot="1" x14ac:dyDescent="0.3">
      <c r="A12" s="4" t="s">
        <v>61</v>
      </c>
      <c r="B12" s="7" t="s">
        <v>77</v>
      </c>
      <c r="E12" t="s">
        <v>26</v>
      </c>
      <c r="H12">
        <v>3</v>
      </c>
    </row>
    <row r="13" spans="1:12" ht="21" thickBot="1" x14ac:dyDescent="0.3">
      <c r="A13" s="4" t="s">
        <v>62</v>
      </c>
      <c r="B13" s="7" t="s">
        <v>75</v>
      </c>
      <c r="E13" t="s">
        <v>26</v>
      </c>
      <c r="H13">
        <f>IF(C13="X",1)+IF(D13="X",2)+IF(E13="X",3)+IF(F11="X",4)+IF(G11="X",5)</f>
        <v>3</v>
      </c>
    </row>
    <row r="14" spans="1:12" ht="21" thickBot="1" x14ac:dyDescent="0.3">
      <c r="A14" s="4" t="s">
        <v>63</v>
      </c>
      <c r="B14" s="7" t="s">
        <v>76</v>
      </c>
      <c r="E14" t="s">
        <v>26</v>
      </c>
      <c r="H14">
        <f>IF(C14="X",1)+IF(D14="X",2)+IF(E14="X",3)+IF(F12="X",4)+IF(G12="X",5)</f>
        <v>3</v>
      </c>
    </row>
    <row r="15" spans="1:12" ht="21" thickBot="1" x14ac:dyDescent="0.3">
      <c r="A15" s="4" t="s">
        <v>64</v>
      </c>
      <c r="B15" s="7" t="s">
        <v>77</v>
      </c>
      <c r="E15" t="s">
        <v>26</v>
      </c>
      <c r="H15">
        <f>IF(C15="X",1)+IF(D15="X",2)+IF(E15="X",3)+IF(F13="X",4)+IF(G13="X",5)</f>
        <v>3</v>
      </c>
    </row>
    <row r="16" spans="1:12" ht="21" thickBot="1" x14ac:dyDescent="0.3">
      <c r="A16" s="4" t="s">
        <v>85</v>
      </c>
      <c r="B16" s="7" t="s">
        <v>75</v>
      </c>
      <c r="F16" t="s">
        <v>26</v>
      </c>
      <c r="H16">
        <v>4</v>
      </c>
    </row>
    <row r="17" spans="1:9" ht="21" thickBot="1" x14ac:dyDescent="0.3">
      <c r="A17" s="4" t="s">
        <v>86</v>
      </c>
      <c r="B17" s="7" t="s">
        <v>76</v>
      </c>
      <c r="F17" t="s">
        <v>26</v>
      </c>
      <c r="H17">
        <v>4</v>
      </c>
    </row>
    <row r="18" spans="1:9" ht="21" thickBot="1" x14ac:dyDescent="0.3">
      <c r="A18" s="4" t="s">
        <v>65</v>
      </c>
      <c r="B18" s="7" t="s">
        <v>77</v>
      </c>
      <c r="E18" t="s">
        <v>26</v>
      </c>
      <c r="H18">
        <v>3</v>
      </c>
    </row>
    <row r="19" spans="1:9" ht="21" thickBot="1" x14ac:dyDescent="0.3">
      <c r="A19" s="4"/>
      <c r="B19" s="4" t="s">
        <v>17</v>
      </c>
      <c r="I19" s="6"/>
    </row>
    <row r="20" spans="1:9" ht="32.25" thickBot="1" x14ac:dyDescent="0.3">
      <c r="A20" s="4" t="s">
        <v>18</v>
      </c>
      <c r="B20" s="7" t="s">
        <v>78</v>
      </c>
      <c r="D20" t="s">
        <v>26</v>
      </c>
      <c r="H20">
        <f>IF(C20="X",1)+IF(D20="X",2)+IF(E20="X",3)+IF(F18="X",4)+IF(G18="X",5)</f>
        <v>2</v>
      </c>
    </row>
    <row r="21" spans="1:9" ht="21" thickBot="1" x14ac:dyDescent="0.3">
      <c r="A21" s="5" t="s">
        <v>19</v>
      </c>
      <c r="B21" s="7" t="s">
        <v>79</v>
      </c>
      <c r="E21" t="s">
        <v>26</v>
      </c>
      <c r="H21">
        <f>IF(C21="X",1)+IF(D21="X",2)+IF(E21="X",3)+IF(F19="X",4)+IF(G19="X",5)</f>
        <v>3</v>
      </c>
    </row>
    <row r="22" spans="1:9" ht="32.25" customHeight="1" thickBot="1" x14ac:dyDescent="0.3">
      <c r="A22" s="5" t="s">
        <v>22</v>
      </c>
      <c r="B22" s="7" t="s">
        <v>78</v>
      </c>
      <c r="E22" t="s">
        <v>26</v>
      </c>
      <c r="H22">
        <f>IF(C22="X",1)+IF(D22="X",2)+IF(E22="X",3)+IF(F20="X",4)+IF(G20="X",5)</f>
        <v>3</v>
      </c>
    </row>
    <row r="23" spans="1:9" ht="21" thickBot="1" x14ac:dyDescent="0.3">
      <c r="A23" s="5" t="s">
        <v>23</v>
      </c>
      <c r="B23" s="7" t="s">
        <v>79</v>
      </c>
      <c r="E23" t="s">
        <v>26</v>
      </c>
      <c r="H23">
        <f>IF(C23="X",1)+IF(D23="X",2)+IF(E23="X",3)+IF(F21="X",4)+IF(G21="X",5)</f>
        <v>3</v>
      </c>
    </row>
    <row r="24" spans="1:9" ht="32.25" customHeight="1" thickBot="1" x14ac:dyDescent="0.3">
      <c r="A24" s="5" t="s">
        <v>66</v>
      </c>
      <c r="B24" s="7" t="s">
        <v>78</v>
      </c>
      <c r="F24" t="s">
        <v>26</v>
      </c>
      <c r="H24">
        <v>4</v>
      </c>
    </row>
    <row r="25" spans="1:9" ht="21" thickBot="1" x14ac:dyDescent="0.3">
      <c r="A25" s="5" t="s">
        <v>67</v>
      </c>
      <c r="B25" s="7" t="s">
        <v>79</v>
      </c>
      <c r="D25" t="s">
        <v>26</v>
      </c>
      <c r="H25">
        <f>IF(C25="X",1)+IF(D25="X",2)+IF(E25="X",3)+IF(F23="X",4)+IF(G23="X",5)</f>
        <v>2</v>
      </c>
    </row>
    <row r="26" spans="1:9" ht="32.25" customHeight="1" thickBot="1" x14ac:dyDescent="0.3">
      <c r="A26" s="5" t="s">
        <v>68</v>
      </c>
      <c r="B26" s="7" t="s">
        <v>78</v>
      </c>
      <c r="D26" t="s">
        <v>26</v>
      </c>
      <c r="H26">
        <v>2</v>
      </c>
    </row>
    <row r="27" spans="1:9" ht="21" thickBot="1" x14ac:dyDescent="0.3">
      <c r="A27" s="5" t="s">
        <v>69</v>
      </c>
      <c r="B27" s="7" t="s">
        <v>79</v>
      </c>
      <c r="E27" t="s">
        <v>26</v>
      </c>
      <c r="H27">
        <v>3</v>
      </c>
    </row>
    <row r="28" spans="1:9" ht="32.25" customHeight="1" thickBot="1" x14ac:dyDescent="0.3">
      <c r="A28" s="5" t="s">
        <v>70</v>
      </c>
      <c r="B28" s="7" t="s">
        <v>78</v>
      </c>
      <c r="F28" t="s">
        <v>26</v>
      </c>
      <c r="H28">
        <v>4</v>
      </c>
    </row>
    <row r="29" spans="1:9" ht="21" thickBot="1" x14ac:dyDescent="0.3">
      <c r="A29" s="5" t="s">
        <v>71</v>
      </c>
      <c r="B29" s="7" t="s">
        <v>79</v>
      </c>
      <c r="F29" t="s">
        <v>26</v>
      </c>
      <c r="H29">
        <v>4</v>
      </c>
    </row>
    <row r="30" spans="1:9" ht="21" thickBot="1" x14ac:dyDescent="0.3">
      <c r="A30" s="4" t="s">
        <v>10</v>
      </c>
      <c r="B30" s="4" t="s">
        <v>20</v>
      </c>
    </row>
    <row r="31" spans="1:9" ht="21" thickBot="1" x14ac:dyDescent="0.3">
      <c r="A31" s="4" t="s">
        <v>21</v>
      </c>
      <c r="B31" s="7" t="s">
        <v>80</v>
      </c>
      <c r="F31" t="s">
        <v>26</v>
      </c>
      <c r="H31">
        <v>4</v>
      </c>
    </row>
    <row r="32" spans="1:9" ht="32.25" thickBot="1" x14ac:dyDescent="0.3">
      <c r="A32" s="5" t="s">
        <v>84</v>
      </c>
      <c r="B32" s="7" t="s">
        <v>91</v>
      </c>
      <c r="F32" t="s">
        <v>26</v>
      </c>
      <c r="H32">
        <v>4</v>
      </c>
    </row>
    <row r="33" spans="1:9" ht="21" thickBot="1" x14ac:dyDescent="0.3">
      <c r="A33" s="4" t="s">
        <v>24</v>
      </c>
      <c r="B33" s="7" t="s">
        <v>80</v>
      </c>
      <c r="F33" t="s">
        <v>26</v>
      </c>
      <c r="H33">
        <v>4</v>
      </c>
    </row>
    <row r="34" spans="1:9" ht="32.25" customHeight="1" thickBot="1" x14ac:dyDescent="0.3">
      <c r="A34" s="4" t="s">
        <v>81</v>
      </c>
      <c r="B34" s="7" t="s">
        <v>91</v>
      </c>
      <c r="E34" t="s">
        <v>26</v>
      </c>
      <c r="H34">
        <v>3</v>
      </c>
    </row>
    <row r="35" spans="1:9" ht="21" thickBot="1" x14ac:dyDescent="0.3">
      <c r="A35" s="5" t="s">
        <v>82</v>
      </c>
      <c r="B35" s="7" t="s">
        <v>80</v>
      </c>
      <c r="F35" t="s">
        <v>26</v>
      </c>
      <c r="H35">
        <v>4</v>
      </c>
    </row>
    <row r="36" spans="1:9" ht="32.25" customHeight="1" thickBot="1" x14ac:dyDescent="0.3">
      <c r="A36" s="4" t="s">
        <v>83</v>
      </c>
      <c r="B36" s="7" t="s">
        <v>91</v>
      </c>
      <c r="E36" t="s">
        <v>26</v>
      </c>
      <c r="H36">
        <v>3</v>
      </c>
    </row>
    <row r="37" spans="1:9" ht="21" thickBot="1" x14ac:dyDescent="0.3">
      <c r="A37" s="5"/>
      <c r="B37" s="7"/>
      <c r="I37" s="6"/>
    </row>
    <row r="38" spans="1:9" ht="21" thickBot="1" x14ac:dyDescent="0.3">
      <c r="A38" s="4"/>
      <c r="B38" s="7"/>
    </row>
    <row r="39" spans="1:9" ht="21" thickBot="1" x14ac:dyDescent="0.3">
      <c r="A39" s="5"/>
      <c r="B39" s="18"/>
    </row>
    <row r="40" spans="1:9" ht="21" thickBot="1" x14ac:dyDescent="0.3">
      <c r="A40" s="4"/>
      <c r="B40" s="7"/>
    </row>
    <row r="41" spans="1:9" ht="21" thickBot="1" x14ac:dyDescent="0.3">
      <c r="A41" s="5"/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7"/>
    </row>
    <row r="44" spans="1:9" ht="21" thickBot="1" x14ac:dyDescent="0.3">
      <c r="A44" s="5"/>
      <c r="B44" s="4"/>
    </row>
    <row r="45" spans="1:9" ht="21" thickBot="1" x14ac:dyDescent="0.3">
      <c r="A45" s="4"/>
      <c r="B45" s="7"/>
    </row>
    <row r="46" spans="1:9" ht="21" thickBot="1" x14ac:dyDescent="0.3">
      <c r="A46" s="5"/>
      <c r="B46" s="7"/>
    </row>
    <row r="47" spans="1:9" ht="21" thickBot="1" x14ac:dyDescent="0.3">
      <c r="A47" s="4"/>
      <c r="B47" s="7"/>
    </row>
    <row r="48" spans="1:9" ht="21" thickBot="1" x14ac:dyDescent="0.3">
      <c r="A48" s="5"/>
      <c r="B48" s="4"/>
    </row>
    <row r="49" spans="1:2" ht="21" thickBot="1" x14ac:dyDescent="0.3">
      <c r="A49" s="4"/>
      <c r="B49" s="7"/>
    </row>
    <row r="50" spans="1:2" ht="21" thickBot="1" x14ac:dyDescent="0.3">
      <c r="A50" s="5"/>
      <c r="B50" s="7"/>
    </row>
    <row r="51" spans="1:2" ht="21" thickBot="1" x14ac:dyDescent="0.3">
      <c r="A51" s="4"/>
      <c r="B5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B4EF-3666-4FED-909B-5C66D179CE19}">
  <dimension ref="A1:L51"/>
  <sheetViews>
    <sheetView zoomScale="91" zoomScaleNormal="55" workbookViewId="0">
      <selection activeCell="G7" sqref="G7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12" ht="142.5" thickBot="1" x14ac:dyDescent="0.3"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 t="s">
        <v>25</v>
      </c>
      <c r="I1" s="8" t="s">
        <v>27</v>
      </c>
    </row>
    <row r="2" spans="1:12" ht="21" thickBot="1" x14ac:dyDescent="0.3">
      <c r="A2" s="4" t="s">
        <v>53</v>
      </c>
      <c r="B2" s="17" t="s">
        <v>90</v>
      </c>
      <c r="G2" t="s">
        <v>40</v>
      </c>
      <c r="H2">
        <f>IF(C2="X",1)+IF(D2="X",2)+IF(E2="X",3)+IF(F2="X",4)+IF(G2="X",5)</f>
        <v>5</v>
      </c>
    </row>
    <row r="3" spans="1:12" ht="21" thickBot="1" x14ac:dyDescent="0.3">
      <c r="A3" s="5" t="s">
        <v>54</v>
      </c>
      <c r="B3" s="17" t="s">
        <v>72</v>
      </c>
      <c r="D3" t="s">
        <v>26</v>
      </c>
      <c r="H3">
        <f>IF(C3="X",1)+IF(D3="X",2)+IF(E3="X",3)+IF(F3="X",4)+IF(G3="X",5)</f>
        <v>2</v>
      </c>
    </row>
    <row r="4" spans="1:12" ht="32.25" thickBot="1" x14ac:dyDescent="0.3">
      <c r="A4" s="4" t="s">
        <v>55</v>
      </c>
      <c r="B4" s="7" t="s">
        <v>73</v>
      </c>
      <c r="D4" t="s">
        <v>26</v>
      </c>
      <c r="H4">
        <f>IF(C4="X",1)+IF(D4="X",2)+IF(E4="X",3)+IF(F4="X",4)+IF(G4="X",5)</f>
        <v>2</v>
      </c>
    </row>
    <row r="5" spans="1:12" ht="21" thickBot="1" x14ac:dyDescent="0.3">
      <c r="A5" s="5" t="s">
        <v>56</v>
      </c>
      <c r="B5" s="17" t="s">
        <v>90</v>
      </c>
      <c r="G5" t="s">
        <v>26</v>
      </c>
      <c r="H5">
        <f>IF(C5="X",1)+IF(D5="X",2)+IF(E5="X",3)+IF(F5="X",4)+IF(G5="X",5)</f>
        <v>5</v>
      </c>
    </row>
    <row r="6" spans="1:12" ht="21" customHeight="1" thickBot="1" x14ac:dyDescent="0.3">
      <c r="A6" s="4" t="s">
        <v>57</v>
      </c>
      <c r="B6" s="17" t="s">
        <v>72</v>
      </c>
      <c r="F6" t="s">
        <v>26</v>
      </c>
      <c r="H6">
        <f>IF(C6="X",1)+IF(D6="X",2)+IF(E6="X",3)+IF(F6="X",4)+IF(G6="X",5)</f>
        <v>4</v>
      </c>
    </row>
    <row r="7" spans="1:12" ht="32.25" customHeight="1" thickBot="1" x14ac:dyDescent="0.3">
      <c r="A7" s="5" t="s">
        <v>58</v>
      </c>
      <c r="B7" s="17" t="s">
        <v>74</v>
      </c>
      <c r="G7" t="s">
        <v>26</v>
      </c>
      <c r="H7">
        <v>5</v>
      </c>
    </row>
    <row r="8" spans="1:12" ht="21" thickBot="1" x14ac:dyDescent="0.3">
      <c r="A8" s="5"/>
      <c r="B8" s="7"/>
    </row>
    <row r="9" spans="1:12" ht="21" thickBot="1" x14ac:dyDescent="0.3">
      <c r="A9" s="5"/>
      <c r="B9" s="4" t="s">
        <v>16</v>
      </c>
    </row>
    <row r="10" spans="1:12" ht="21" thickBot="1" x14ac:dyDescent="0.3">
      <c r="A10" s="4" t="s">
        <v>59</v>
      </c>
      <c r="B10" s="7" t="s">
        <v>75</v>
      </c>
      <c r="C10" t="s">
        <v>26</v>
      </c>
      <c r="H10">
        <v>1</v>
      </c>
      <c r="L10">
        <f>IF(C10="X",1)+IF(D10="X",2)+IF(E10="X",3)+IF(J8="X",4)+IF(K8="X",5)</f>
        <v>1</v>
      </c>
    </row>
    <row r="11" spans="1:12" ht="21" thickBot="1" x14ac:dyDescent="0.3">
      <c r="A11" s="5" t="s">
        <v>60</v>
      </c>
      <c r="B11" s="7" t="s">
        <v>76</v>
      </c>
      <c r="C11" t="s">
        <v>26</v>
      </c>
      <c r="H11">
        <f>IF(C11="X",1)+IF(D11="X",2)+IF(E11="X",3)+IF(F9="X",4)+IF(G9="X",5)</f>
        <v>1</v>
      </c>
    </row>
    <row r="12" spans="1:12" ht="21" thickBot="1" x14ac:dyDescent="0.3">
      <c r="A12" s="4" t="s">
        <v>61</v>
      </c>
      <c r="B12" s="7" t="s">
        <v>77</v>
      </c>
      <c r="F12" t="s">
        <v>26</v>
      </c>
      <c r="H12">
        <v>4</v>
      </c>
    </row>
    <row r="13" spans="1:12" ht="21" thickBot="1" x14ac:dyDescent="0.3">
      <c r="A13" s="4" t="s">
        <v>62</v>
      </c>
      <c r="B13" s="7" t="s">
        <v>75</v>
      </c>
      <c r="E13" t="s">
        <v>26</v>
      </c>
      <c r="H13">
        <f>IF(C13="X",1)+IF(D13="X",2)+IF(E13="X",3)+IF(F11="X",4)+IF(G11="X",5)</f>
        <v>3</v>
      </c>
    </row>
    <row r="14" spans="1:12" ht="21" thickBot="1" x14ac:dyDescent="0.3">
      <c r="A14" s="4" t="s">
        <v>63</v>
      </c>
      <c r="B14" s="7" t="s">
        <v>76</v>
      </c>
      <c r="F14" t="s">
        <v>26</v>
      </c>
      <c r="H14">
        <f>IF(C14="X",1)+IF(D14="X",2)+IF(E14="X",3)+IF(F12="X",4)+IF(G12="X",5)</f>
        <v>4</v>
      </c>
    </row>
    <row r="15" spans="1:12" ht="21" thickBot="1" x14ac:dyDescent="0.3">
      <c r="A15" s="4" t="s">
        <v>64</v>
      </c>
      <c r="B15" s="7" t="s">
        <v>77</v>
      </c>
      <c r="D15" t="s">
        <v>26</v>
      </c>
      <c r="H15">
        <f>IF(C15="X",1)+IF(D15="X",2)+IF(E15="X",3)+IF(F13="X",4)+IF(G13="X",5)</f>
        <v>2</v>
      </c>
    </row>
    <row r="16" spans="1:12" ht="21" thickBot="1" x14ac:dyDescent="0.3">
      <c r="A16" s="4" t="s">
        <v>85</v>
      </c>
      <c r="B16" s="7" t="s">
        <v>75</v>
      </c>
      <c r="E16" t="s">
        <v>26</v>
      </c>
      <c r="H16">
        <v>3</v>
      </c>
    </row>
    <row r="17" spans="1:9" ht="21" thickBot="1" x14ac:dyDescent="0.3">
      <c r="A17" s="4" t="s">
        <v>86</v>
      </c>
      <c r="B17" s="7" t="s">
        <v>76</v>
      </c>
      <c r="E17" t="s">
        <v>26</v>
      </c>
      <c r="H17">
        <f>IF(C17="X",1)+IF(D17="X",2)+IF(E17="X",3)+IF(F15="X",4)+IF(G15="X",5)</f>
        <v>3</v>
      </c>
    </row>
    <row r="18" spans="1:9" ht="21" thickBot="1" x14ac:dyDescent="0.3">
      <c r="A18" s="4" t="s">
        <v>65</v>
      </c>
      <c r="B18" s="7" t="s">
        <v>77</v>
      </c>
      <c r="E18" t="s">
        <v>26</v>
      </c>
      <c r="H18">
        <v>3</v>
      </c>
    </row>
    <row r="19" spans="1:9" ht="21" thickBot="1" x14ac:dyDescent="0.3">
      <c r="A19" s="4"/>
      <c r="B19" s="4" t="s">
        <v>17</v>
      </c>
      <c r="I19" s="6"/>
    </row>
    <row r="20" spans="1:9" ht="32.25" thickBot="1" x14ac:dyDescent="0.3">
      <c r="A20" s="4" t="s">
        <v>18</v>
      </c>
      <c r="B20" s="7" t="s">
        <v>78</v>
      </c>
      <c r="D20" t="s">
        <v>26</v>
      </c>
      <c r="H20">
        <f t="shared" ref="H20:H25" si="0">IF(C20="X",1)+IF(D20="X",2)+IF(E20="X",3)+IF(F18="X",4)+IF(G18="X",5)</f>
        <v>2</v>
      </c>
    </row>
    <row r="21" spans="1:9" ht="21" thickBot="1" x14ac:dyDescent="0.3">
      <c r="A21" s="5" t="s">
        <v>19</v>
      </c>
      <c r="B21" s="7" t="s">
        <v>79</v>
      </c>
      <c r="D21" t="s">
        <v>26</v>
      </c>
      <c r="H21">
        <f t="shared" si="0"/>
        <v>2</v>
      </c>
    </row>
    <row r="22" spans="1:9" ht="32.25" customHeight="1" thickBot="1" x14ac:dyDescent="0.3">
      <c r="A22" s="5" t="s">
        <v>22</v>
      </c>
      <c r="B22" s="7" t="s">
        <v>78</v>
      </c>
      <c r="E22" t="s">
        <v>26</v>
      </c>
      <c r="H22">
        <f t="shared" si="0"/>
        <v>3</v>
      </c>
    </row>
    <row r="23" spans="1:9" ht="21" thickBot="1" x14ac:dyDescent="0.3">
      <c r="A23" s="5" t="s">
        <v>23</v>
      </c>
      <c r="B23" s="7" t="s">
        <v>79</v>
      </c>
      <c r="C23" t="s">
        <v>26</v>
      </c>
      <c r="H23">
        <f t="shared" si="0"/>
        <v>1</v>
      </c>
    </row>
    <row r="24" spans="1:9" ht="32.25" customHeight="1" thickBot="1" x14ac:dyDescent="0.3">
      <c r="A24" s="5" t="s">
        <v>66</v>
      </c>
      <c r="B24" s="7" t="s">
        <v>78</v>
      </c>
      <c r="D24" t="s">
        <v>26</v>
      </c>
      <c r="H24">
        <f t="shared" si="0"/>
        <v>2</v>
      </c>
    </row>
    <row r="25" spans="1:9" ht="21" thickBot="1" x14ac:dyDescent="0.3">
      <c r="A25" s="5" t="s">
        <v>67</v>
      </c>
      <c r="B25" s="7" t="s">
        <v>79</v>
      </c>
      <c r="D25" t="s">
        <v>26</v>
      </c>
      <c r="H25">
        <f t="shared" si="0"/>
        <v>2</v>
      </c>
    </row>
    <row r="26" spans="1:9" ht="32.25" customHeight="1" thickBot="1" x14ac:dyDescent="0.3">
      <c r="A26" s="5" t="s">
        <v>68</v>
      </c>
      <c r="B26" s="7" t="s">
        <v>78</v>
      </c>
      <c r="D26" t="s">
        <v>26</v>
      </c>
      <c r="H26">
        <v>2</v>
      </c>
    </row>
    <row r="27" spans="1:9" ht="21" thickBot="1" x14ac:dyDescent="0.3">
      <c r="A27" s="5" t="s">
        <v>69</v>
      </c>
      <c r="B27" s="7" t="s">
        <v>79</v>
      </c>
      <c r="C27" t="s">
        <v>26</v>
      </c>
      <c r="H27">
        <v>1</v>
      </c>
    </row>
    <row r="28" spans="1:9" ht="32.25" customHeight="1" thickBot="1" x14ac:dyDescent="0.3">
      <c r="A28" s="5" t="s">
        <v>70</v>
      </c>
      <c r="B28" s="7" t="s">
        <v>78</v>
      </c>
      <c r="F28" t="s">
        <v>26</v>
      </c>
      <c r="H28">
        <v>4</v>
      </c>
    </row>
    <row r="29" spans="1:9" ht="21" thickBot="1" x14ac:dyDescent="0.3">
      <c r="A29" s="5" t="s">
        <v>71</v>
      </c>
      <c r="B29" s="7" t="s">
        <v>79</v>
      </c>
      <c r="E29" t="s">
        <v>26</v>
      </c>
      <c r="H29">
        <v>3</v>
      </c>
    </row>
    <row r="30" spans="1:9" ht="21" thickBot="1" x14ac:dyDescent="0.3">
      <c r="A30" s="4" t="s">
        <v>10</v>
      </c>
      <c r="B30" s="4" t="s">
        <v>20</v>
      </c>
    </row>
    <row r="31" spans="1:9" ht="21" thickBot="1" x14ac:dyDescent="0.3">
      <c r="A31" s="4" t="s">
        <v>21</v>
      </c>
      <c r="B31" s="7" t="s">
        <v>80</v>
      </c>
      <c r="C31" t="s">
        <v>26</v>
      </c>
      <c r="H31">
        <v>1</v>
      </c>
    </row>
    <row r="32" spans="1:9" ht="32.25" thickBot="1" x14ac:dyDescent="0.3">
      <c r="A32" s="5" t="s">
        <v>84</v>
      </c>
      <c r="B32" s="7" t="s">
        <v>91</v>
      </c>
      <c r="C32" t="s">
        <v>26</v>
      </c>
      <c r="H32">
        <v>1</v>
      </c>
    </row>
    <row r="33" spans="1:9" ht="21" thickBot="1" x14ac:dyDescent="0.3">
      <c r="A33" s="4" t="s">
        <v>24</v>
      </c>
      <c r="B33" s="7" t="s">
        <v>80</v>
      </c>
      <c r="C33" t="s">
        <v>26</v>
      </c>
      <c r="H33">
        <v>1</v>
      </c>
    </row>
    <row r="34" spans="1:9" ht="32.25" customHeight="1" thickBot="1" x14ac:dyDescent="0.3">
      <c r="A34" s="4" t="s">
        <v>81</v>
      </c>
      <c r="B34" s="7" t="s">
        <v>91</v>
      </c>
      <c r="D34" t="s">
        <v>26</v>
      </c>
      <c r="H34">
        <v>2</v>
      </c>
    </row>
    <row r="35" spans="1:9" ht="21" thickBot="1" x14ac:dyDescent="0.3">
      <c r="A35" s="5" t="s">
        <v>82</v>
      </c>
      <c r="B35" s="7" t="s">
        <v>80</v>
      </c>
      <c r="E35" t="s">
        <v>26</v>
      </c>
      <c r="H35">
        <v>3</v>
      </c>
    </row>
    <row r="36" spans="1:9" ht="32.25" customHeight="1" thickBot="1" x14ac:dyDescent="0.3">
      <c r="A36" s="4" t="s">
        <v>83</v>
      </c>
      <c r="B36" s="7" t="s">
        <v>91</v>
      </c>
      <c r="D36" t="s">
        <v>26</v>
      </c>
      <c r="H36">
        <v>2</v>
      </c>
    </row>
    <row r="37" spans="1:9" ht="21" thickBot="1" x14ac:dyDescent="0.3">
      <c r="A37" s="5"/>
      <c r="B37" s="7"/>
      <c r="I37" s="6"/>
    </row>
    <row r="38" spans="1:9" ht="21" thickBot="1" x14ac:dyDescent="0.3">
      <c r="A38" s="4"/>
      <c r="B38" s="7"/>
    </row>
    <row r="39" spans="1:9" ht="21" thickBot="1" x14ac:dyDescent="0.3">
      <c r="A39" s="5"/>
      <c r="B39" s="18"/>
    </row>
    <row r="40" spans="1:9" ht="21" thickBot="1" x14ac:dyDescent="0.3">
      <c r="A40" s="4"/>
      <c r="B40" s="7"/>
    </row>
    <row r="41" spans="1:9" ht="21" thickBot="1" x14ac:dyDescent="0.3">
      <c r="A41" s="5"/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7"/>
    </row>
    <row r="44" spans="1:9" ht="21" thickBot="1" x14ac:dyDescent="0.3">
      <c r="A44" s="5"/>
      <c r="B44" s="4"/>
    </row>
    <row r="45" spans="1:9" ht="21" thickBot="1" x14ac:dyDescent="0.3">
      <c r="A45" s="4"/>
      <c r="B45" s="7"/>
    </row>
    <row r="46" spans="1:9" ht="21" thickBot="1" x14ac:dyDescent="0.3">
      <c r="A46" s="5"/>
      <c r="B46" s="7"/>
    </row>
    <row r="47" spans="1:9" ht="21" thickBot="1" x14ac:dyDescent="0.3">
      <c r="A47" s="4"/>
      <c r="B47" s="7"/>
    </row>
    <row r="48" spans="1:9" ht="21" thickBot="1" x14ac:dyDescent="0.3">
      <c r="A48" s="5"/>
      <c r="B48" s="4"/>
    </row>
    <row r="49" spans="1:2" ht="21" thickBot="1" x14ac:dyDescent="0.3">
      <c r="A49" s="4"/>
      <c r="B49" s="7"/>
    </row>
    <row r="50" spans="1:2" ht="21" thickBot="1" x14ac:dyDescent="0.3">
      <c r="A50" s="5"/>
      <c r="B50" s="7"/>
    </row>
    <row r="51" spans="1:2" ht="21" thickBot="1" x14ac:dyDescent="0.3">
      <c r="A51" s="4"/>
      <c r="B51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"/>
  <sheetViews>
    <sheetView tabSelected="1" zoomScale="80" zoomScaleNormal="80" zoomScalePageLayoutView="75" workbookViewId="0">
      <selection activeCell="H6" sqref="H6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  <col min="9" max="9" width="26.75" customWidth="1"/>
    <col min="10" max="10" width="43.75" customWidth="1"/>
  </cols>
  <sheetData>
    <row r="1" spans="1:10" ht="41.25" thickBot="1" x14ac:dyDescent="0.3">
      <c r="B1" s="4"/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 t="s">
        <v>25</v>
      </c>
      <c r="I1" s="8"/>
    </row>
    <row r="2" spans="1:10" ht="32.25" thickBot="1" x14ac:dyDescent="0.3">
      <c r="A2" s="4" t="s">
        <v>18</v>
      </c>
      <c r="B2" s="7" t="s">
        <v>78</v>
      </c>
      <c r="H2" s="9">
        <f>AVERAGE(Quest.Utente1!H20,Quest.Utente2!H20,Quest.Utente3!H20,Quest.Utente4!H20)</f>
        <v>2</v>
      </c>
      <c r="I2" s="9" t="s">
        <v>28</v>
      </c>
      <c r="J2" s="4" t="s">
        <v>9</v>
      </c>
    </row>
    <row r="3" spans="1:10" ht="21" thickBot="1" x14ac:dyDescent="0.3">
      <c r="A3" s="5" t="s">
        <v>19</v>
      </c>
      <c r="B3" s="7" t="s">
        <v>79</v>
      </c>
      <c r="H3" s="9">
        <f>AVERAGE(Quest.Utente1!H21,Quest.Utente2!H21,Quest.Utente3!H21,Quest.Utente4!H21)</f>
        <v>2.5</v>
      </c>
      <c r="I3" s="9" t="s">
        <v>28</v>
      </c>
    </row>
    <row r="4" spans="1:10" ht="21" thickBot="1" x14ac:dyDescent="0.3">
      <c r="A4" s="4"/>
      <c r="B4" s="7"/>
      <c r="H4" s="9"/>
      <c r="I4" s="9" t="s">
        <v>28</v>
      </c>
    </row>
    <row r="5" spans="1:10" ht="21" thickBot="1" x14ac:dyDescent="0.3">
      <c r="A5" s="4"/>
      <c r="B5" s="7"/>
      <c r="H5" s="9"/>
      <c r="I5" s="9" t="s">
        <v>28</v>
      </c>
    </row>
    <row r="6" spans="1:10" ht="21" thickBot="1" x14ac:dyDescent="0.3">
      <c r="A6" s="4"/>
      <c r="B6" s="7"/>
      <c r="H6" s="14">
        <f>AVERAGE(H2:H5)</f>
        <v>2.25</v>
      </c>
      <c r="I6" s="9" t="s">
        <v>39</v>
      </c>
      <c r="J6" s="4" t="s">
        <v>9</v>
      </c>
    </row>
    <row r="7" spans="1:10" ht="32.25" customHeight="1" thickBot="1" x14ac:dyDescent="0.3">
      <c r="A7" s="4" t="s">
        <v>21</v>
      </c>
      <c r="B7" t="s">
        <v>80</v>
      </c>
      <c r="H7" s="9"/>
    </row>
    <row r="8" spans="1:10" ht="32.25" thickBot="1" x14ac:dyDescent="0.3">
      <c r="A8" s="5" t="s">
        <v>84</v>
      </c>
      <c r="B8" s="7" t="s">
        <v>92</v>
      </c>
      <c r="H8" s="9">
        <f>AVERAGE(Quest.Utente1!H31,Quest.Utente2!H31,Quest.Utente3!H31,Quest.Utente4!H31)</f>
        <v>2.75</v>
      </c>
    </row>
    <row r="9" spans="1:10" ht="21" thickBot="1" x14ac:dyDescent="0.3">
      <c r="A9" s="5"/>
      <c r="B9" s="7"/>
      <c r="H9" s="9">
        <f>AVERAGE(Quest.Utente1!H32,Quest.Utente2!H32,Quest.Utente3!H32,Quest.Utente4!H32)</f>
        <v>2.75</v>
      </c>
    </row>
    <row r="10" spans="1:10" ht="21" thickBot="1" x14ac:dyDescent="0.3">
      <c r="A10" s="5"/>
      <c r="B10" s="7"/>
      <c r="H10" s="9"/>
    </row>
    <row r="11" spans="1:10" ht="21" thickBot="1" x14ac:dyDescent="0.3">
      <c r="A11" s="5"/>
      <c r="B11" s="7"/>
      <c r="H11" s="14">
        <f>AVERAGE(H7:H10)</f>
        <v>2.75</v>
      </c>
      <c r="J11" s="4" t="s">
        <v>16</v>
      </c>
    </row>
    <row r="12" spans="1:10" ht="32.25" thickBot="1" x14ac:dyDescent="0.3">
      <c r="A12" s="4" t="s">
        <v>22</v>
      </c>
      <c r="B12" s="7" t="s">
        <v>78</v>
      </c>
      <c r="H12" s="9">
        <f>AVERAGE(Quest.Utente1!H22,Quest.Utente2!H22,Quest.Utente3!H22,Quest.Utente4!H22)</f>
        <v>3.25</v>
      </c>
    </row>
    <row r="13" spans="1:10" ht="21" thickBot="1" x14ac:dyDescent="0.3">
      <c r="A13" s="5" t="s">
        <v>23</v>
      </c>
      <c r="B13" s="7" t="s">
        <v>79</v>
      </c>
      <c r="H13" s="9">
        <f>AVERAGE(Quest.Utente1!H23,Quest.Utente2!H23,Quest.Utente3!H23,Quest.Utente4!H23)</f>
        <v>3</v>
      </c>
    </row>
    <row r="14" spans="1:10" ht="21" thickBot="1" x14ac:dyDescent="0.3">
      <c r="A14" s="5"/>
      <c r="B14" s="7"/>
      <c r="H14" s="9"/>
    </row>
    <row r="15" spans="1:10" ht="21" thickBot="1" x14ac:dyDescent="0.3">
      <c r="A15" s="4"/>
      <c r="B15" s="7"/>
      <c r="H15" s="14">
        <f>AVERAGE(H12:H14)</f>
        <v>3.125</v>
      </c>
      <c r="J15" s="4" t="s">
        <v>17</v>
      </c>
    </row>
    <row r="16" spans="1:10" ht="21" thickBot="1" x14ac:dyDescent="0.3">
      <c r="A16" s="4" t="s">
        <v>24</v>
      </c>
      <c r="B16" s="7" t="s">
        <v>80</v>
      </c>
      <c r="H16" s="9">
        <f>AVERAGE(Quest.Utente1!H33,Quest.Utente2!H33,Quest.Utente3!H33,Quest.Utente4!H33)</f>
        <v>3</v>
      </c>
      <c r="I16" s="6"/>
    </row>
    <row r="17" spans="1:10" ht="32.25" thickBot="1" x14ac:dyDescent="0.3">
      <c r="A17" s="4" t="s">
        <v>81</v>
      </c>
      <c r="B17" s="7" t="s">
        <v>92</v>
      </c>
      <c r="H17" s="9">
        <f>AVERAGE(Quest.Utente1!H34,Quest.Utente2!H34,Quest.Utente3!H34,Quest.Utente4!H34)</f>
        <v>3.5</v>
      </c>
    </row>
    <row r="18" spans="1:10" ht="21" thickBot="1" x14ac:dyDescent="0.3">
      <c r="A18" s="4"/>
      <c r="H18" s="9"/>
    </row>
    <row r="19" spans="1:10" ht="21" thickBot="1" x14ac:dyDescent="0.3">
      <c r="A19" s="4"/>
      <c r="H19" s="9"/>
    </row>
    <row r="20" spans="1:10" ht="32.25" customHeight="1" thickBot="1" x14ac:dyDescent="0.3">
      <c r="A20" s="5"/>
      <c r="B20" s="7"/>
      <c r="H20" s="10">
        <f>AVERAGE(H16:H19)</f>
        <v>3.25</v>
      </c>
    </row>
    <row r="21" spans="1:10" ht="32.25" thickBot="1" x14ac:dyDescent="0.3">
      <c r="A21" s="4" t="s">
        <v>66</v>
      </c>
      <c r="B21" s="7" t="s">
        <v>78</v>
      </c>
      <c r="H21" s="9">
        <f>AVERAGE(Quest.Utente1!H24,Quest.Utente2!H24,Quest.Utente3!H24,Quest.Utente4!H24)</f>
        <v>3</v>
      </c>
    </row>
    <row r="22" spans="1:10" ht="21" thickBot="1" x14ac:dyDescent="0.3">
      <c r="A22" s="5" t="s">
        <v>67</v>
      </c>
      <c r="B22" s="7" t="s">
        <v>79</v>
      </c>
      <c r="H22" s="9">
        <f>AVERAGE(Quest.Utente1!H25,Quest.Utente2!H25,Quest.Utente3!H25,Quest.Utente4!H25)</f>
        <v>2.25</v>
      </c>
    </row>
    <row r="23" spans="1:10" ht="21" thickBot="1" x14ac:dyDescent="0.3">
      <c r="A23" s="4"/>
      <c r="B23" s="7"/>
      <c r="H23" s="9"/>
    </row>
    <row r="24" spans="1:10" ht="21" thickBot="1" x14ac:dyDescent="0.35">
      <c r="A24" s="5"/>
      <c r="B24" s="7"/>
      <c r="H24" s="19">
        <f>AVERAGE(H21:H23)</f>
        <v>2.625</v>
      </c>
      <c r="J24" s="4" t="s">
        <v>20</v>
      </c>
    </row>
    <row r="25" spans="1:10" ht="21" thickBot="1" x14ac:dyDescent="0.3">
      <c r="A25" s="4" t="s">
        <v>59</v>
      </c>
      <c r="B25" s="7" t="s">
        <v>75</v>
      </c>
      <c r="H25">
        <f>AVERAGE(Quest.Utente1!H10,Quest.Utente2!H10,Quest.Utente3!H10,Quest.Utente4!H10)</f>
        <v>1.75</v>
      </c>
    </row>
    <row r="26" spans="1:10" ht="21" thickBot="1" x14ac:dyDescent="0.3">
      <c r="A26" s="5" t="s">
        <v>60</v>
      </c>
      <c r="B26" s="7" t="s">
        <v>76</v>
      </c>
      <c r="H26">
        <f>AVERAGE(Quest.Utente1!H11,Quest.Utente2!H11,Quest.Utente3!H11,Quest.Utente4!H11)</f>
        <v>1.75</v>
      </c>
    </row>
    <row r="27" spans="1:10" ht="21" thickBot="1" x14ac:dyDescent="0.3">
      <c r="A27" s="4" t="s">
        <v>61</v>
      </c>
      <c r="B27" s="7" t="s">
        <v>77</v>
      </c>
      <c r="H27">
        <f>AVERAGE(Quest.Utente1!H12,Quest.Utente2!H12,Quest.Utente3!H12,Quest.Utente4!H12)</f>
        <v>2.75</v>
      </c>
    </row>
    <row r="28" spans="1:10" ht="21" thickBot="1" x14ac:dyDescent="0.3">
      <c r="A28" s="5"/>
      <c r="B28" s="7"/>
    </row>
    <row r="29" spans="1:10" ht="21" thickBot="1" x14ac:dyDescent="0.35">
      <c r="A29" s="4"/>
      <c r="B29" s="7"/>
      <c r="H29" s="19">
        <f>AVERAGE(H25:H28)</f>
        <v>2.0833333333333335</v>
      </c>
    </row>
    <row r="30" spans="1:10" ht="21" thickBot="1" x14ac:dyDescent="0.3">
      <c r="A30" s="4"/>
      <c r="B30" s="7"/>
    </row>
    <row r="31" spans="1:10" ht="21" thickBot="1" x14ac:dyDescent="0.3">
      <c r="A31" s="5"/>
    </row>
    <row r="32" spans="1:10" ht="21" thickBot="1" x14ac:dyDescent="0.3">
      <c r="A32" s="4" t="s">
        <v>62</v>
      </c>
      <c r="B32" s="7" t="s">
        <v>75</v>
      </c>
      <c r="H32">
        <f>AVERAGE(Quest.Utente1!H13,Quest.Utente2!H13,Quest.Utente3!H13,Quest.Utente4!H13)</f>
        <v>3</v>
      </c>
    </row>
    <row r="33" spans="1:8" ht="21" thickBot="1" x14ac:dyDescent="0.3">
      <c r="A33" s="5" t="s">
        <v>63</v>
      </c>
      <c r="B33" s="7" t="s">
        <v>76</v>
      </c>
      <c r="H33">
        <f>AVERAGE(Quest.Utente1!H14,Quest.Utente2!H14,Quest.Utente3!H14,Quest.Utente4!H14)</f>
        <v>3.75</v>
      </c>
    </row>
    <row r="34" spans="1:8" ht="21" thickBot="1" x14ac:dyDescent="0.3">
      <c r="A34" s="4" t="s">
        <v>64</v>
      </c>
      <c r="B34" s="7" t="s">
        <v>77</v>
      </c>
      <c r="H34">
        <f>AVERAGE(Quest.Utente1!H15,Quest.Utente2!H15,Quest.Utente3!H15,Quest.Utente4!H15)</f>
        <v>3</v>
      </c>
    </row>
    <row r="35" spans="1:8" ht="21" thickBot="1" x14ac:dyDescent="0.3">
      <c r="A35" s="5"/>
      <c r="B35" s="7"/>
    </row>
    <row r="36" spans="1:8" ht="21" thickBot="1" x14ac:dyDescent="0.35">
      <c r="A36" s="5"/>
      <c r="B36" s="7"/>
      <c r="H36" s="20">
        <f>AVERAGE(H32:H35)</f>
        <v>3.25</v>
      </c>
    </row>
    <row r="37" spans="1:8" ht="21" thickBot="1" x14ac:dyDescent="0.3">
      <c r="A37" s="4" t="s">
        <v>53</v>
      </c>
      <c r="B37" s="7" t="s">
        <v>90</v>
      </c>
      <c r="H37">
        <f>AVERAGE(Quest.Utente1!H2,Quest.Utente2!H2,Quest.Utente3!H2,Quest.Utente4!H2)</f>
        <v>4</v>
      </c>
    </row>
    <row r="38" spans="1:8" ht="32.25" customHeight="1" thickBot="1" x14ac:dyDescent="0.3">
      <c r="A38" s="5" t="s">
        <v>54</v>
      </c>
      <c r="B38" s="7" t="s">
        <v>72</v>
      </c>
      <c r="H38">
        <f>AVERAGE(Quest.Utente1!H3,Quest.Utente2!H3,Quest.Utente3!H3,Quest.Utente4!H3)</f>
        <v>2.5</v>
      </c>
    </row>
    <row r="39" spans="1:8" ht="32.25" customHeight="1" thickBot="1" x14ac:dyDescent="0.3">
      <c r="A39" s="4" t="s">
        <v>55</v>
      </c>
      <c r="B39" s="7" t="s">
        <v>74</v>
      </c>
      <c r="H39">
        <f>AVERAGE(Quest.Utente1!H5,Quest.Utente2!H5,Quest.Utente3!H5,Quest.Utente4!H5)</f>
        <v>4.5</v>
      </c>
    </row>
    <row r="40" spans="1:8" ht="21" thickBot="1" x14ac:dyDescent="0.3">
      <c r="A40" s="4"/>
      <c r="B40" s="7"/>
    </row>
    <row r="41" spans="1:8" ht="21" thickBot="1" x14ac:dyDescent="0.35">
      <c r="A41" s="4"/>
      <c r="B41" s="7"/>
      <c r="H41" s="20">
        <f>AVERAGE(H37:H39)</f>
        <v>3.6666666666666665</v>
      </c>
    </row>
    <row r="42" spans="1:8" ht="32.25" customHeight="1" thickBot="1" x14ac:dyDescent="0.3">
      <c r="A42" s="5"/>
      <c r="B42" s="7"/>
    </row>
    <row r="43" spans="1:8" ht="21" thickBot="1" x14ac:dyDescent="0.3">
      <c r="A43" s="4" t="s">
        <v>56</v>
      </c>
      <c r="B43" t="s">
        <v>90</v>
      </c>
      <c r="H43">
        <f>AVERAGE(Quest.Utente1!H5,Quest.Utente2!H5,Quest.Utente3!H5,Quest.Utente4!H5)</f>
        <v>4.5</v>
      </c>
    </row>
    <row r="44" spans="1:8" ht="21" thickBot="1" x14ac:dyDescent="0.3">
      <c r="A44" s="5" t="s">
        <v>57</v>
      </c>
      <c r="B44" t="s">
        <v>72</v>
      </c>
      <c r="H44">
        <f>AVERAGE(Quest.Utente1!H6,Quest.Utente2!H6,Quest.Utente3!H6,Quest.Utente4!H6)</f>
        <v>4</v>
      </c>
    </row>
    <row r="45" spans="1:8" ht="32.25" thickBot="1" x14ac:dyDescent="0.3">
      <c r="A45" s="4" t="s">
        <v>58</v>
      </c>
      <c r="B45" s="7" t="s">
        <v>74</v>
      </c>
      <c r="H45">
        <f>AVERAGE(Quest.Utente1!H7,Quest.Utente2!H7,Quest.Utente3!H7,Quest.Utente4!H7)</f>
        <v>4</v>
      </c>
    </row>
    <row r="46" spans="1:8" ht="21" thickBot="1" x14ac:dyDescent="0.3">
      <c r="A46" s="4"/>
    </row>
    <row r="47" spans="1:8" ht="21" thickBot="1" x14ac:dyDescent="0.35">
      <c r="A47" s="4"/>
      <c r="H47" s="20">
        <f>AVERAGE(H42:H45)</f>
        <v>4.166666666666667</v>
      </c>
    </row>
    <row r="48" spans="1:8" ht="21" thickBot="1" x14ac:dyDescent="0.3">
      <c r="A48" s="4"/>
    </row>
    <row r="49" spans="1:8" ht="21" thickBot="1" x14ac:dyDescent="0.3">
      <c r="A49" s="4" t="s">
        <v>82</v>
      </c>
      <c r="B49" t="s">
        <v>80</v>
      </c>
      <c r="H49">
        <f>AVERAGE(Quest.Utente1!H35,Quest.Utente2!H35,Quest.Utente3!H35,Quest.Utente4!H35)</f>
        <v>4</v>
      </c>
    </row>
    <row r="50" spans="1:8" ht="32.25" customHeight="1" thickBot="1" x14ac:dyDescent="0.3">
      <c r="A50" s="4" t="s">
        <v>83</v>
      </c>
      <c r="B50" t="s">
        <v>92</v>
      </c>
      <c r="H50">
        <f>AVERAGE(Quest.Utente1!H36,Quest.Utente2!H36,Quest.Utente3!H36,Quest.Utente4!H36)</f>
        <v>3.5</v>
      </c>
    </row>
    <row r="51" spans="1:8" ht="21" thickBot="1" x14ac:dyDescent="0.35">
      <c r="A51" s="4"/>
      <c r="H51" s="20">
        <f>AVERAGE(H49:H50)</f>
        <v>3.75</v>
      </c>
    </row>
    <row r="52" spans="1:8" ht="21" thickBot="1" x14ac:dyDescent="0.3">
      <c r="A52" s="4"/>
    </row>
    <row r="53" spans="1:8" ht="32.25" customHeight="1" thickBot="1" x14ac:dyDescent="0.3">
      <c r="A53" s="4" t="s">
        <v>68</v>
      </c>
      <c r="B53" t="s">
        <v>78</v>
      </c>
      <c r="H53">
        <f>AVERAGE(Quest.Utente1!H26,Quest.Utente2!H26,Quest.Utente3!H26,Quest.Utente4!H26)</f>
        <v>2</v>
      </c>
    </row>
    <row r="54" spans="1:8" ht="21" thickBot="1" x14ac:dyDescent="0.3">
      <c r="A54" s="4" t="s">
        <v>69</v>
      </c>
      <c r="B54" t="s">
        <v>79</v>
      </c>
      <c r="H54">
        <f>AVERAGE(Quest.Utente1!H27,Quest.Utente2!H27,Quest.Utente3!H27,Quest.Utente4!H27)</f>
        <v>2</v>
      </c>
    </row>
    <row r="55" spans="1:8" ht="21" thickBot="1" x14ac:dyDescent="0.3">
      <c r="A55" s="4"/>
    </row>
    <row r="56" spans="1:8" ht="21" thickBot="1" x14ac:dyDescent="0.35">
      <c r="A56" s="4"/>
      <c r="H56" s="20">
        <f>AVERAGE(H53:H54)</f>
        <v>2</v>
      </c>
    </row>
    <row r="57" spans="1:8" ht="21" thickBot="1" x14ac:dyDescent="0.3">
      <c r="A57" s="4" t="s">
        <v>85</v>
      </c>
      <c r="B57" t="s">
        <v>75</v>
      </c>
      <c r="H57">
        <f>AVERAGE(Quest.Utente1!H16,Quest.Utente2!H16,Quest.Utente3!H16,Quest.Utente4!H16)</f>
        <v>3.25</v>
      </c>
    </row>
    <row r="58" spans="1:8" ht="21" thickBot="1" x14ac:dyDescent="0.3">
      <c r="A58" s="4" t="s">
        <v>86</v>
      </c>
      <c r="B58" t="s">
        <v>76</v>
      </c>
      <c r="H58">
        <f>AVERAGE(Quest.Utente1!H17,Quest.Utente2!H17,Quest.Utente3!H17,Quest.Utente4!H17)</f>
        <v>3.25</v>
      </c>
    </row>
    <row r="59" spans="1:8" ht="21" thickBot="1" x14ac:dyDescent="0.3">
      <c r="A59" s="4" t="s">
        <v>65</v>
      </c>
      <c r="B59" t="s">
        <v>77</v>
      </c>
      <c r="H59">
        <f>AVERAGE(Quest.Utente1!H18,Quest.Utente2!H18,Quest.Utente3!H18,Quest.Utente4!H18)</f>
        <v>3</v>
      </c>
    </row>
    <row r="60" spans="1:8" ht="21" thickBot="1" x14ac:dyDescent="0.3">
      <c r="A60" s="4"/>
    </row>
    <row r="61" spans="1:8" ht="21" thickBot="1" x14ac:dyDescent="0.35">
      <c r="A61" s="4"/>
      <c r="H61" s="20">
        <f>AVERAGE(H57:H59)</f>
        <v>3.1666666666666665</v>
      </c>
    </row>
    <row r="62" spans="1:8" ht="21" thickBot="1" x14ac:dyDescent="0.3">
      <c r="A62" s="4"/>
    </row>
    <row r="63" spans="1:8" ht="32.25" customHeight="1" thickBot="1" x14ac:dyDescent="0.3">
      <c r="A63" s="4" t="s">
        <v>70</v>
      </c>
      <c r="B63" t="s">
        <v>78</v>
      </c>
      <c r="H63">
        <f>AVERAGE(Quest.Utente1!H28,Quest.Utente2!H28,Quest.Utente3!H28,Quest.Utente4!H28)</f>
        <v>3</v>
      </c>
    </row>
    <row r="64" spans="1:8" ht="21" thickBot="1" x14ac:dyDescent="0.3">
      <c r="A64" s="4" t="s">
        <v>71</v>
      </c>
      <c r="B64" t="s">
        <v>79</v>
      </c>
      <c r="H64">
        <f>AVERAGE(Quest.Utente1!H29,Quest.Utente2!H29,Quest.Utente3!H29,Quest.Utente4!H29)</f>
        <v>3.25</v>
      </c>
    </row>
    <row r="67" spans="8:8" ht="20.25" x14ac:dyDescent="0.3">
      <c r="H67" s="20">
        <f>AVERAGE(H63:H64)</f>
        <v>3.125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E1" sqref="E1"/>
    </sheetView>
  </sheetViews>
  <sheetFormatPr defaultColWidth="11.25" defaultRowHeight="15.75" x14ac:dyDescent="0.25"/>
  <sheetData>
    <row r="1" spans="1:5" ht="21" thickBot="1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</row>
    <row r="2" spans="1:5" ht="21" thickBot="1" x14ac:dyDescent="0.3">
      <c r="A2" s="12" t="s">
        <v>34</v>
      </c>
      <c r="B2" s="15"/>
      <c r="C2" s="21"/>
      <c r="D2" s="24">
        <v>2.25</v>
      </c>
      <c r="E2" s="24">
        <v>2.75</v>
      </c>
    </row>
    <row r="3" spans="1:5" ht="21" thickBot="1" x14ac:dyDescent="0.3">
      <c r="A3" s="13" t="s">
        <v>35</v>
      </c>
      <c r="B3" s="13"/>
      <c r="C3" s="22"/>
      <c r="D3" s="23">
        <v>3.13</v>
      </c>
      <c r="E3" s="23">
        <v>3.25</v>
      </c>
    </row>
    <row r="4" spans="1:5" ht="21" thickBot="1" x14ac:dyDescent="0.3">
      <c r="A4" s="12" t="s">
        <v>36</v>
      </c>
      <c r="B4" s="15"/>
      <c r="C4" s="15"/>
      <c r="D4" s="25">
        <v>2.625</v>
      </c>
      <c r="E4" s="15"/>
    </row>
    <row r="5" spans="1:5" ht="21" thickBot="1" x14ac:dyDescent="0.3">
      <c r="A5" s="13" t="s">
        <v>37</v>
      </c>
      <c r="B5" s="13"/>
      <c r="C5" s="26">
        <v>2.08</v>
      </c>
      <c r="D5" s="13"/>
      <c r="E5" s="13"/>
    </row>
    <row r="6" spans="1:5" ht="21" thickBot="1" x14ac:dyDescent="0.3">
      <c r="A6" s="12" t="s">
        <v>38</v>
      </c>
      <c r="B6" s="15">
        <v>3.66</v>
      </c>
      <c r="C6" s="15">
        <v>3.25</v>
      </c>
      <c r="D6" s="15"/>
      <c r="E6" s="15"/>
    </row>
    <row r="7" spans="1:5" ht="21" thickBot="1" x14ac:dyDescent="0.3">
      <c r="A7" s="12" t="s">
        <v>87</v>
      </c>
      <c r="B7" s="15">
        <v>4.16</v>
      </c>
      <c r="C7" s="15"/>
      <c r="D7" s="15"/>
      <c r="E7" s="15">
        <v>3.75</v>
      </c>
    </row>
    <row r="8" spans="1:5" ht="21" thickBot="1" x14ac:dyDescent="0.3">
      <c r="A8" s="12" t="s">
        <v>88</v>
      </c>
      <c r="B8" s="15"/>
      <c r="C8" s="15"/>
      <c r="D8" s="25">
        <v>2</v>
      </c>
      <c r="E8" s="15"/>
    </row>
    <row r="9" spans="1:5" ht="21" thickBot="1" x14ac:dyDescent="0.3">
      <c r="A9" s="12" t="s">
        <v>89</v>
      </c>
      <c r="B9" s="15"/>
      <c r="C9" s="15">
        <v>3.1666599999999998</v>
      </c>
      <c r="D9" s="15">
        <v>3.125</v>
      </c>
      <c r="E9" s="15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Marisa La Sorda</cp:lastModifiedBy>
  <dcterms:created xsi:type="dcterms:W3CDTF">2017-10-12T15:51:15Z</dcterms:created>
  <dcterms:modified xsi:type="dcterms:W3CDTF">2023-04-23T08:38:38Z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227549c3-5b7e-4871-a69f-dad5974a27e7</vt:lpwstr>
  </property>
</Properties>
</file>