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filterPrivacy="1"/>
  <xr:revisionPtr revIDLastSave="0" documentId="13_ncr:1_{10B04544-0A31-8646-9962-D571D5B2A779}" xr6:coauthVersionLast="47" xr6:coauthVersionMax="47" xr10:uidLastSave="{00000000-0000-0000-0000-000000000000}"/>
  <bookViews>
    <workbookView xWindow="0" yWindow="760" windowWidth="68800" windowHeight="26260" activeTab="3" xr2:uid="{00000000-000D-0000-FFFF-FFFF00000000}"/>
  </bookViews>
  <sheets>
    <sheet name="Overview" sheetId="12" r:id="rId1"/>
    <sheet name="Sampling Strategy" sheetId="11" r:id="rId2"/>
    <sheet name="Multi-Step" sheetId="8" r:id="rId3"/>
    <sheet name="Defense Measure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2" i="9" l="1"/>
  <c r="B78" i="11"/>
  <c r="C78" i="11"/>
  <c r="D78" i="11"/>
  <c r="D80" i="11" s="1"/>
  <c r="N78" i="11"/>
  <c r="N80" i="11" s="1"/>
  <c r="O78" i="11"/>
  <c r="O80" i="11" s="1"/>
  <c r="P78" i="11"/>
  <c r="B79" i="11"/>
  <c r="C79" i="11"/>
  <c r="D79" i="11"/>
  <c r="N79" i="11"/>
  <c r="O79" i="11"/>
  <c r="P79" i="11"/>
  <c r="C80" i="11"/>
  <c r="B80" i="11"/>
  <c r="P80" i="11"/>
  <c r="I94" i="11"/>
  <c r="I95" i="11"/>
  <c r="I96" i="11"/>
  <c r="I97" i="11"/>
  <c r="I98" i="11"/>
  <c r="I99" i="11"/>
  <c r="I93" i="11"/>
  <c r="H94" i="11"/>
  <c r="H95" i="11"/>
  <c r="H96" i="11"/>
  <c r="H97" i="11"/>
  <c r="H98" i="11"/>
  <c r="H99" i="11"/>
  <c r="H93" i="11"/>
  <c r="G94" i="11"/>
  <c r="G95" i="11"/>
  <c r="G96" i="11"/>
  <c r="G97" i="11"/>
  <c r="G98" i="11"/>
  <c r="G99" i="11"/>
  <c r="G93" i="11"/>
  <c r="D94" i="11"/>
  <c r="D95" i="11"/>
  <c r="D96" i="11"/>
  <c r="D97" i="11"/>
  <c r="D98" i="11"/>
  <c r="D99" i="11"/>
  <c r="D93" i="11"/>
  <c r="B96" i="11"/>
  <c r="C94" i="11"/>
  <c r="C95" i="11"/>
  <c r="C96" i="11"/>
  <c r="C97" i="11"/>
  <c r="C98" i="11"/>
  <c r="C99" i="11"/>
  <c r="C93" i="11"/>
  <c r="B94" i="11"/>
  <c r="B95" i="11"/>
  <c r="B97" i="11"/>
  <c r="B98" i="11"/>
  <c r="B99" i="11"/>
  <c r="B93" i="11"/>
  <c r="W51" i="11"/>
  <c r="W50" i="11"/>
  <c r="W49" i="11"/>
  <c r="W48" i="11"/>
  <c r="W47" i="11"/>
  <c r="W46" i="11"/>
  <c r="W45" i="11"/>
  <c r="W44" i="11"/>
  <c r="W39" i="11"/>
  <c r="W38" i="11"/>
  <c r="W37" i="11"/>
  <c r="W36" i="11"/>
  <c r="W35" i="11"/>
  <c r="W34" i="11"/>
  <c r="W33" i="11"/>
  <c r="W32" i="11"/>
  <c r="K51" i="11"/>
  <c r="K50" i="11"/>
  <c r="K49" i="11"/>
  <c r="K48" i="11"/>
  <c r="K47" i="11"/>
  <c r="K46" i="11"/>
  <c r="K45" i="11"/>
  <c r="K44" i="11"/>
  <c r="K39" i="11"/>
  <c r="K38" i="11"/>
  <c r="K37" i="11"/>
  <c r="K36" i="11"/>
  <c r="K35" i="11"/>
  <c r="K34" i="11"/>
  <c r="K33" i="11"/>
  <c r="K32" i="11"/>
  <c r="W25" i="11"/>
  <c r="W24" i="11"/>
  <c r="W23" i="11"/>
  <c r="W22" i="11"/>
  <c r="W21" i="11"/>
  <c r="W20" i="11"/>
  <c r="W19" i="11"/>
  <c r="W18" i="11"/>
  <c r="K25" i="11"/>
  <c r="K24" i="11"/>
  <c r="K23" i="11"/>
  <c r="K22" i="11"/>
  <c r="K21" i="11"/>
  <c r="K20" i="11"/>
  <c r="K19" i="11"/>
  <c r="K18" i="11"/>
  <c r="K7" i="11"/>
  <c r="K8" i="11"/>
  <c r="K9" i="11"/>
  <c r="K10" i="11"/>
  <c r="K11" i="11"/>
  <c r="K12" i="11"/>
  <c r="K13" i="11"/>
  <c r="K6" i="11"/>
  <c r="W7" i="11"/>
  <c r="W8" i="11"/>
  <c r="W9" i="11"/>
  <c r="W10" i="11"/>
  <c r="W11" i="11"/>
  <c r="W12" i="11"/>
  <c r="W13" i="11"/>
  <c r="W6" i="11"/>
  <c r="U76" i="8"/>
  <c r="U78" i="8"/>
  <c r="T78" i="8"/>
  <c r="S78" i="8"/>
  <c r="R78" i="8"/>
  <c r="Q78" i="8"/>
  <c r="P78" i="8"/>
  <c r="O78" i="8"/>
  <c r="N78" i="8"/>
  <c r="M78" i="8"/>
  <c r="U77" i="8"/>
  <c r="T77" i="8"/>
  <c r="S77" i="8"/>
  <c r="R77" i="8"/>
  <c r="Q77" i="8"/>
  <c r="P77" i="8"/>
  <c r="O77" i="8"/>
  <c r="N77" i="8"/>
  <c r="M77" i="8"/>
  <c r="T76" i="8"/>
  <c r="S76" i="8"/>
  <c r="R76" i="8"/>
  <c r="Q76" i="8"/>
  <c r="P76" i="8"/>
  <c r="O76" i="8"/>
  <c r="N76" i="8"/>
  <c r="M76" i="8"/>
  <c r="U75" i="8"/>
  <c r="T75" i="8"/>
  <c r="S75" i="8"/>
  <c r="R75" i="8"/>
  <c r="Q75" i="8"/>
  <c r="P75" i="8"/>
  <c r="O75" i="8"/>
  <c r="N75" i="8"/>
  <c r="M75" i="8"/>
  <c r="U74" i="8"/>
  <c r="T74" i="8"/>
  <c r="S74" i="8"/>
  <c r="R74" i="8"/>
  <c r="Q74" i="8"/>
  <c r="P74" i="8"/>
  <c r="O74" i="8"/>
  <c r="N74" i="8"/>
  <c r="M74" i="8"/>
  <c r="U73" i="8"/>
  <c r="T73" i="8"/>
  <c r="S73" i="8"/>
  <c r="R73" i="8"/>
  <c r="Q73" i="8"/>
  <c r="P73" i="8"/>
  <c r="O73" i="8"/>
  <c r="N73" i="8"/>
  <c r="M73" i="8"/>
  <c r="U104" i="8"/>
  <c r="T104" i="8"/>
  <c r="S104" i="8"/>
  <c r="R104" i="8"/>
  <c r="Q104" i="8"/>
  <c r="P104" i="8"/>
  <c r="O104" i="8"/>
  <c r="N104" i="8"/>
  <c r="M104" i="8"/>
  <c r="U103" i="8"/>
  <c r="T103" i="8"/>
  <c r="S103" i="8"/>
  <c r="R103" i="8"/>
  <c r="Q103" i="8"/>
  <c r="P103" i="8"/>
  <c r="O103" i="8"/>
  <c r="N103" i="8"/>
  <c r="M103" i="8"/>
  <c r="U102" i="8"/>
  <c r="T102" i="8"/>
  <c r="S102" i="8"/>
  <c r="R102" i="8"/>
  <c r="Q102" i="8"/>
  <c r="P102" i="8"/>
  <c r="O102" i="8"/>
  <c r="N102" i="8"/>
  <c r="M102" i="8"/>
  <c r="U101" i="8"/>
  <c r="T101" i="8"/>
  <c r="S101" i="8"/>
  <c r="R101" i="8"/>
  <c r="Q101" i="8"/>
  <c r="P101" i="8"/>
  <c r="O101" i="8"/>
  <c r="N101" i="8"/>
  <c r="M101" i="8"/>
  <c r="U100" i="8"/>
  <c r="T100" i="8"/>
  <c r="S100" i="8"/>
  <c r="R100" i="8"/>
  <c r="Q100" i="8"/>
  <c r="P100" i="8"/>
  <c r="O100" i="8"/>
  <c r="N100" i="8"/>
  <c r="M100" i="8"/>
  <c r="U99" i="8"/>
  <c r="T99" i="8"/>
  <c r="S99" i="8"/>
  <c r="R99" i="8"/>
  <c r="Q99" i="8"/>
  <c r="P99" i="8"/>
  <c r="O99" i="8"/>
  <c r="N99" i="8"/>
  <c r="M99" i="8"/>
  <c r="T90" i="8"/>
  <c r="U92" i="8"/>
  <c r="T92" i="8"/>
  <c r="S92" i="8"/>
  <c r="R92" i="8"/>
  <c r="Q92" i="8"/>
  <c r="P92" i="8"/>
  <c r="O92" i="8"/>
  <c r="N92" i="8"/>
  <c r="M92" i="8"/>
  <c r="U91" i="8"/>
  <c r="T91" i="8"/>
  <c r="S91" i="8"/>
  <c r="R91" i="8"/>
  <c r="Q91" i="8"/>
  <c r="P91" i="8"/>
  <c r="O91" i="8"/>
  <c r="N91" i="8"/>
  <c r="M91" i="8"/>
  <c r="U90" i="8"/>
  <c r="S90" i="8"/>
  <c r="R90" i="8"/>
  <c r="Q90" i="8"/>
  <c r="P90" i="8"/>
  <c r="O90" i="8"/>
  <c r="N90" i="8"/>
  <c r="M90" i="8"/>
  <c r="U89" i="8"/>
  <c r="T89" i="8"/>
  <c r="S89" i="8"/>
  <c r="R89" i="8"/>
  <c r="Q89" i="8"/>
  <c r="P89" i="8"/>
  <c r="O89" i="8"/>
  <c r="N89" i="8"/>
  <c r="M89" i="8"/>
  <c r="U88" i="8"/>
  <c r="T88" i="8"/>
  <c r="S88" i="8"/>
  <c r="R88" i="8"/>
  <c r="Q88" i="8"/>
  <c r="P88" i="8"/>
  <c r="O88" i="8"/>
  <c r="N88" i="8"/>
  <c r="M88" i="8"/>
  <c r="U87" i="8"/>
  <c r="T87" i="8"/>
  <c r="S87" i="8"/>
  <c r="R87" i="8"/>
  <c r="Q87" i="8"/>
  <c r="P87" i="8"/>
  <c r="O87" i="8"/>
  <c r="N87" i="8"/>
  <c r="M87" i="8"/>
  <c r="T61" i="8"/>
  <c r="M61" i="8"/>
  <c r="U66" i="8"/>
  <c r="T66" i="8"/>
  <c r="S66" i="8"/>
  <c r="R66" i="8"/>
  <c r="Q66" i="8"/>
  <c r="P66" i="8"/>
  <c r="O66" i="8"/>
  <c r="N66" i="8"/>
  <c r="M66" i="8"/>
  <c r="U65" i="8"/>
  <c r="T65" i="8"/>
  <c r="S65" i="8"/>
  <c r="R65" i="8"/>
  <c r="Q65" i="8"/>
  <c r="P65" i="8"/>
  <c r="O65" i="8"/>
  <c r="N65" i="8"/>
  <c r="M65" i="8"/>
  <c r="U64" i="8"/>
  <c r="T64" i="8"/>
  <c r="S64" i="8"/>
  <c r="R64" i="8"/>
  <c r="Q64" i="8"/>
  <c r="P64" i="8"/>
  <c r="O64" i="8"/>
  <c r="N64" i="8"/>
  <c r="M64" i="8"/>
  <c r="U63" i="8"/>
  <c r="T63" i="8"/>
  <c r="S63" i="8"/>
  <c r="R63" i="8"/>
  <c r="Q63" i="8"/>
  <c r="P63" i="8"/>
  <c r="O63" i="8"/>
  <c r="N63" i="8"/>
  <c r="M63" i="8"/>
  <c r="U62" i="8"/>
  <c r="T62" i="8"/>
  <c r="S62" i="8"/>
  <c r="R62" i="8"/>
  <c r="Q62" i="8"/>
  <c r="P62" i="8"/>
  <c r="O62" i="8"/>
  <c r="N62" i="8"/>
  <c r="M62" i="8"/>
  <c r="U61" i="8"/>
  <c r="S61" i="8"/>
  <c r="R61" i="8"/>
  <c r="Q61" i="8"/>
  <c r="P61" i="8"/>
  <c r="O61" i="8"/>
  <c r="N61" i="8"/>
  <c r="B99" i="8"/>
  <c r="J104" i="8"/>
  <c r="I104" i="8"/>
  <c r="H104" i="8"/>
  <c r="G104" i="8"/>
  <c r="F104" i="8"/>
  <c r="E104" i="8"/>
  <c r="D104" i="8"/>
  <c r="C104" i="8"/>
  <c r="B104" i="8"/>
  <c r="J103" i="8"/>
  <c r="I103" i="8"/>
  <c r="H103" i="8"/>
  <c r="G103" i="8"/>
  <c r="F103" i="8"/>
  <c r="E103" i="8"/>
  <c r="D103" i="8"/>
  <c r="C103" i="8"/>
  <c r="B103" i="8"/>
  <c r="J102" i="8"/>
  <c r="I102" i="8"/>
  <c r="H102" i="8"/>
  <c r="G102" i="8"/>
  <c r="F102" i="8"/>
  <c r="E102" i="8"/>
  <c r="D102" i="8"/>
  <c r="C102" i="8"/>
  <c r="B102" i="8"/>
  <c r="J101" i="8"/>
  <c r="I101" i="8"/>
  <c r="H101" i="8"/>
  <c r="G101" i="8"/>
  <c r="F101" i="8"/>
  <c r="E101" i="8"/>
  <c r="D101" i="8"/>
  <c r="C101" i="8"/>
  <c r="B101" i="8"/>
  <c r="J100" i="8"/>
  <c r="I100" i="8"/>
  <c r="H100" i="8"/>
  <c r="G100" i="8"/>
  <c r="F100" i="8"/>
  <c r="E100" i="8"/>
  <c r="D100" i="8"/>
  <c r="C100" i="8"/>
  <c r="B100" i="8"/>
  <c r="J99" i="8"/>
  <c r="I99" i="8"/>
  <c r="H99" i="8"/>
  <c r="G99" i="8"/>
  <c r="F99" i="8"/>
  <c r="E99" i="8"/>
  <c r="D99" i="8"/>
  <c r="C99" i="8"/>
  <c r="B87" i="8"/>
  <c r="J92" i="8"/>
  <c r="I92" i="8"/>
  <c r="H92" i="8"/>
  <c r="G92" i="8"/>
  <c r="F92" i="8"/>
  <c r="E92" i="8"/>
  <c r="D92" i="8"/>
  <c r="C92" i="8"/>
  <c r="B92" i="8"/>
  <c r="J91" i="8"/>
  <c r="I91" i="8"/>
  <c r="H91" i="8"/>
  <c r="G91" i="8"/>
  <c r="F91" i="8"/>
  <c r="E91" i="8"/>
  <c r="D91" i="8"/>
  <c r="C91" i="8"/>
  <c r="B91" i="8"/>
  <c r="J90" i="8"/>
  <c r="I90" i="8"/>
  <c r="H90" i="8"/>
  <c r="G90" i="8"/>
  <c r="F90" i="8"/>
  <c r="E90" i="8"/>
  <c r="D90" i="8"/>
  <c r="C90" i="8"/>
  <c r="B90" i="8"/>
  <c r="J89" i="8"/>
  <c r="I89" i="8"/>
  <c r="H89" i="8"/>
  <c r="G89" i="8"/>
  <c r="F89" i="8"/>
  <c r="E89" i="8"/>
  <c r="D89" i="8"/>
  <c r="C89" i="8"/>
  <c r="B89" i="8"/>
  <c r="J88" i="8"/>
  <c r="I88" i="8"/>
  <c r="H88" i="8"/>
  <c r="G88" i="8"/>
  <c r="F88" i="8"/>
  <c r="E88" i="8"/>
  <c r="D88" i="8"/>
  <c r="C88" i="8"/>
  <c r="B88" i="8"/>
  <c r="J87" i="8"/>
  <c r="I87" i="8"/>
  <c r="H87" i="8"/>
  <c r="G87" i="8"/>
  <c r="F87" i="8"/>
  <c r="E87" i="8"/>
  <c r="D87" i="8"/>
  <c r="C87" i="8"/>
  <c r="B73" i="8"/>
  <c r="J78" i="8"/>
  <c r="I78" i="8"/>
  <c r="H78" i="8"/>
  <c r="G78" i="8"/>
  <c r="F78" i="8"/>
  <c r="E78" i="8"/>
  <c r="D78" i="8"/>
  <c r="C78" i="8"/>
  <c r="B78" i="8"/>
  <c r="J77" i="8"/>
  <c r="I77" i="8"/>
  <c r="H77" i="8"/>
  <c r="G77" i="8"/>
  <c r="F77" i="8"/>
  <c r="E77" i="8"/>
  <c r="D77" i="8"/>
  <c r="C77" i="8"/>
  <c r="B77" i="8"/>
  <c r="J76" i="8"/>
  <c r="I76" i="8"/>
  <c r="H76" i="8"/>
  <c r="G76" i="8"/>
  <c r="F76" i="8"/>
  <c r="E76" i="8"/>
  <c r="D76" i="8"/>
  <c r="C76" i="8"/>
  <c r="B76" i="8"/>
  <c r="J75" i="8"/>
  <c r="I75" i="8"/>
  <c r="H75" i="8"/>
  <c r="G75" i="8"/>
  <c r="F75" i="8"/>
  <c r="E75" i="8"/>
  <c r="D75" i="8"/>
  <c r="C75" i="8"/>
  <c r="B75" i="8"/>
  <c r="J74" i="8"/>
  <c r="I74" i="8"/>
  <c r="H74" i="8"/>
  <c r="G74" i="8"/>
  <c r="F74" i="8"/>
  <c r="E74" i="8"/>
  <c r="D74" i="8"/>
  <c r="C74" i="8"/>
  <c r="B74" i="8"/>
  <c r="J73" i="8"/>
  <c r="I73" i="8"/>
  <c r="H73" i="8"/>
  <c r="G73" i="8"/>
  <c r="F73" i="8"/>
  <c r="E73" i="8"/>
  <c r="D73" i="8"/>
  <c r="C73" i="8"/>
  <c r="J62" i="8"/>
  <c r="J63" i="8"/>
  <c r="J64" i="8"/>
  <c r="J65" i="8"/>
  <c r="J66" i="8"/>
  <c r="J61" i="8"/>
  <c r="I62" i="8"/>
  <c r="I63" i="8"/>
  <c r="I64" i="8"/>
  <c r="I65" i="8"/>
  <c r="I66" i="8"/>
  <c r="I61" i="8"/>
  <c r="H62" i="8"/>
  <c r="H63" i="8"/>
  <c r="H64" i="8"/>
  <c r="H65" i="8"/>
  <c r="H66" i="8"/>
  <c r="H61" i="8"/>
  <c r="G62" i="8"/>
  <c r="G63" i="8"/>
  <c r="G64" i="8"/>
  <c r="G65" i="8"/>
  <c r="G66" i="8"/>
  <c r="G61" i="8"/>
  <c r="F62" i="8"/>
  <c r="F63" i="8"/>
  <c r="F64" i="8"/>
  <c r="F65" i="8"/>
  <c r="F66" i="8"/>
  <c r="F61" i="8"/>
  <c r="E62" i="8"/>
  <c r="E63" i="8"/>
  <c r="E64" i="8"/>
  <c r="E65" i="8"/>
  <c r="E66" i="8"/>
  <c r="E61" i="8"/>
  <c r="D62" i="8"/>
  <c r="D63" i="8"/>
  <c r="D64" i="8"/>
  <c r="D65" i="8"/>
  <c r="D66" i="8"/>
  <c r="D61" i="8"/>
  <c r="C62" i="8"/>
  <c r="C63" i="8"/>
  <c r="C64" i="8"/>
  <c r="C65" i="8"/>
  <c r="C66" i="8"/>
  <c r="C61" i="8"/>
  <c r="B64" i="8"/>
  <c r="B62" i="8"/>
  <c r="B63" i="8"/>
  <c r="B65" i="8"/>
  <c r="B66" i="8"/>
  <c r="B61" i="8"/>
  <c r="P87" i="11"/>
  <c r="O87" i="11"/>
  <c r="N87" i="11"/>
  <c r="C87" i="11"/>
  <c r="D87" i="11"/>
  <c r="B87" i="11"/>
  <c r="B86" i="11"/>
  <c r="P86" i="11"/>
  <c r="O86" i="11"/>
  <c r="N86" i="11"/>
  <c r="P85" i="11"/>
  <c r="O85" i="11"/>
  <c r="N85" i="11"/>
  <c r="D85" i="11"/>
  <c r="D86" i="11"/>
  <c r="C85" i="11"/>
  <c r="C86" i="11"/>
  <c r="B85" i="11"/>
  <c r="B55" i="11"/>
  <c r="U55" i="11"/>
  <c r="Q55" i="11"/>
  <c r="B12" i="11"/>
  <c r="B13" i="11"/>
  <c r="B24" i="11"/>
  <c r="B25" i="11"/>
  <c r="B38" i="11"/>
  <c r="B39" i="11"/>
  <c r="B50" i="11"/>
  <c r="B51" i="11"/>
  <c r="S52" i="8"/>
  <c r="U52" i="8"/>
  <c r="T52" i="8"/>
  <c r="P52" i="8"/>
  <c r="R52" i="8"/>
  <c r="Q52" i="8"/>
  <c r="M52" i="8"/>
  <c r="O52" i="8"/>
  <c r="N52" i="8"/>
  <c r="H52" i="8"/>
  <c r="J52" i="8"/>
  <c r="I52" i="8"/>
  <c r="E52" i="8"/>
  <c r="G52" i="8"/>
  <c r="F52" i="8"/>
  <c r="B52" i="8"/>
  <c r="D52" i="8"/>
  <c r="C52" i="8"/>
  <c r="S51" i="8"/>
  <c r="U51" i="8"/>
  <c r="T51" i="8"/>
  <c r="P51" i="8"/>
  <c r="R51" i="8"/>
  <c r="Q51" i="8"/>
  <c r="M51" i="8"/>
  <c r="O51" i="8"/>
  <c r="N51" i="8"/>
  <c r="H51" i="8"/>
  <c r="J51" i="8"/>
  <c r="I51" i="8"/>
  <c r="E51" i="8"/>
  <c r="G51" i="8"/>
  <c r="F51" i="8"/>
  <c r="B51" i="8"/>
  <c r="D51" i="8"/>
  <c r="C51" i="8"/>
  <c r="S40" i="8"/>
  <c r="U40" i="8"/>
  <c r="T40" i="8"/>
  <c r="P40" i="8"/>
  <c r="R40" i="8"/>
  <c r="Q40" i="8"/>
  <c r="M40" i="8"/>
  <c r="O40" i="8"/>
  <c r="N40" i="8"/>
  <c r="H40" i="8"/>
  <c r="J40" i="8"/>
  <c r="I40" i="8"/>
  <c r="E40" i="8"/>
  <c r="G40" i="8"/>
  <c r="F40" i="8"/>
  <c r="B40" i="8"/>
  <c r="D40" i="8"/>
  <c r="C40" i="8"/>
  <c r="S39" i="8"/>
  <c r="U39" i="8"/>
  <c r="T39" i="8"/>
  <c r="P39" i="8"/>
  <c r="R39" i="8"/>
  <c r="Q39" i="8"/>
  <c r="M39" i="8"/>
  <c r="O39" i="8"/>
  <c r="N39" i="8"/>
  <c r="H39" i="8"/>
  <c r="J39" i="8"/>
  <c r="I39" i="8"/>
  <c r="E39" i="8"/>
  <c r="G39" i="8"/>
  <c r="F39" i="8"/>
  <c r="B39" i="8"/>
  <c r="D39" i="8"/>
  <c r="C39" i="8"/>
  <c r="S26" i="8"/>
  <c r="U26" i="8"/>
  <c r="T26" i="8"/>
  <c r="P26" i="8"/>
  <c r="R26" i="8"/>
  <c r="Q26" i="8"/>
  <c r="M26" i="8"/>
  <c r="O26" i="8"/>
  <c r="N26" i="8"/>
  <c r="H26" i="8"/>
  <c r="J26" i="8"/>
  <c r="I26" i="8"/>
  <c r="E26" i="8"/>
  <c r="G26" i="8"/>
  <c r="F26" i="8"/>
  <c r="B26" i="8"/>
  <c r="D26" i="8"/>
  <c r="C26" i="8"/>
  <c r="S25" i="8"/>
  <c r="U25" i="8"/>
  <c r="T25" i="8"/>
  <c r="P25" i="8"/>
  <c r="R25" i="8"/>
  <c r="Q25" i="8"/>
  <c r="M25" i="8"/>
  <c r="O25" i="8"/>
  <c r="N25" i="8"/>
  <c r="H25" i="8"/>
  <c r="J25" i="8"/>
  <c r="I25" i="8"/>
  <c r="E25" i="8"/>
  <c r="G25" i="8"/>
  <c r="F25" i="8"/>
  <c r="B25" i="8"/>
  <c r="D25" i="8"/>
  <c r="C25" i="8"/>
  <c r="S14" i="8"/>
  <c r="U14" i="8"/>
  <c r="T14" i="8"/>
  <c r="P14" i="8"/>
  <c r="R14" i="8"/>
  <c r="Q14" i="8"/>
  <c r="M14" i="8"/>
  <c r="O14" i="8"/>
  <c r="N14" i="8"/>
  <c r="H14" i="8"/>
  <c r="J14" i="8"/>
  <c r="I14" i="8"/>
  <c r="E14" i="8"/>
  <c r="G14" i="8"/>
  <c r="F14" i="8"/>
  <c r="B14" i="8"/>
  <c r="D14" i="8"/>
  <c r="C14" i="8"/>
  <c r="S13" i="8"/>
  <c r="U13" i="8"/>
  <c r="T13" i="8"/>
  <c r="P13" i="8"/>
  <c r="R13" i="8"/>
  <c r="Q13" i="8"/>
  <c r="M13" i="8"/>
  <c r="O13" i="8"/>
  <c r="N13" i="8"/>
  <c r="H13" i="8"/>
  <c r="J13" i="8"/>
  <c r="I13" i="8"/>
  <c r="E13" i="8"/>
  <c r="G13" i="8"/>
  <c r="F13" i="8"/>
  <c r="B13" i="8"/>
  <c r="D13" i="8"/>
  <c r="C13" i="8"/>
  <c r="X274" i="9"/>
  <c r="AU361" i="9"/>
  <c r="AT361" i="9"/>
  <c r="AS361" i="9"/>
  <c r="AR361" i="9"/>
  <c r="AQ361" i="9"/>
  <c r="AP361" i="9"/>
  <c r="AO361" i="9"/>
  <c r="AN361" i="9"/>
  <c r="AM361" i="9"/>
  <c r="AL361" i="9"/>
  <c r="AK361" i="9"/>
  <c r="AJ361" i="9"/>
  <c r="AU360" i="9"/>
  <c r="AT360" i="9"/>
  <c r="AS360" i="9"/>
  <c r="AR360" i="9"/>
  <c r="AQ360" i="9"/>
  <c r="AP360" i="9"/>
  <c r="AO360" i="9"/>
  <c r="AN360" i="9"/>
  <c r="AM360" i="9"/>
  <c r="AL360" i="9"/>
  <c r="AK360" i="9"/>
  <c r="AJ360" i="9"/>
  <c r="AU359" i="9"/>
  <c r="AT359" i="9"/>
  <c r="AS359" i="9"/>
  <c r="AR359" i="9"/>
  <c r="AQ359" i="9"/>
  <c r="AP359" i="9"/>
  <c r="AO359" i="9"/>
  <c r="AN359" i="9"/>
  <c r="AM359" i="9"/>
  <c r="AL359" i="9"/>
  <c r="AK359" i="9"/>
  <c r="AJ359" i="9"/>
  <c r="AU358" i="9"/>
  <c r="AT358" i="9"/>
  <c r="AS358" i="9"/>
  <c r="AR358" i="9"/>
  <c r="AQ358" i="9"/>
  <c r="AP358" i="9"/>
  <c r="AO358" i="9"/>
  <c r="AN358" i="9"/>
  <c r="AM358" i="9"/>
  <c r="AL358" i="9"/>
  <c r="AK358" i="9"/>
  <c r="AJ358" i="9"/>
  <c r="AU357" i="9"/>
  <c r="AT357" i="9"/>
  <c r="AS357" i="9"/>
  <c r="AR357" i="9"/>
  <c r="AQ357" i="9"/>
  <c r="AP357" i="9"/>
  <c r="AO357" i="9"/>
  <c r="AN357" i="9"/>
  <c r="AM357" i="9"/>
  <c r="AL357" i="9"/>
  <c r="AK357" i="9"/>
  <c r="AJ357" i="9"/>
  <c r="AU356" i="9"/>
  <c r="AT356" i="9"/>
  <c r="AS356" i="9"/>
  <c r="AR356" i="9"/>
  <c r="AQ356" i="9"/>
  <c r="AP356" i="9"/>
  <c r="AO356" i="9"/>
  <c r="AN356" i="9"/>
  <c r="AM356" i="9"/>
  <c r="AL356" i="9"/>
  <c r="AK356" i="9"/>
  <c r="AJ356" i="9"/>
  <c r="AU349" i="9"/>
  <c r="AT349" i="9"/>
  <c r="AS349" i="9"/>
  <c r="AR349" i="9"/>
  <c r="AQ349" i="9"/>
  <c r="AP349" i="9"/>
  <c r="AO349" i="9"/>
  <c r="AN349" i="9"/>
  <c r="AM349" i="9"/>
  <c r="AL349" i="9"/>
  <c r="AK349" i="9"/>
  <c r="AJ349" i="9"/>
  <c r="AU348" i="9"/>
  <c r="AT348" i="9"/>
  <c r="AS348" i="9"/>
  <c r="AR348" i="9"/>
  <c r="AQ348" i="9"/>
  <c r="AP348" i="9"/>
  <c r="AO348" i="9"/>
  <c r="AN348" i="9"/>
  <c r="AM348" i="9"/>
  <c r="AL348" i="9"/>
  <c r="AK348" i="9"/>
  <c r="AJ348" i="9"/>
  <c r="AU347" i="9"/>
  <c r="AT347" i="9"/>
  <c r="AS347" i="9"/>
  <c r="AR347" i="9"/>
  <c r="AQ347" i="9"/>
  <c r="AP347" i="9"/>
  <c r="AO347" i="9"/>
  <c r="AN347" i="9"/>
  <c r="AM347" i="9"/>
  <c r="AL347" i="9"/>
  <c r="AK347" i="9"/>
  <c r="AJ347" i="9"/>
  <c r="AU346" i="9"/>
  <c r="AT346" i="9"/>
  <c r="AS346" i="9"/>
  <c r="AR346" i="9"/>
  <c r="AQ346" i="9"/>
  <c r="AP346" i="9"/>
  <c r="AO346" i="9"/>
  <c r="AN346" i="9"/>
  <c r="AM346" i="9"/>
  <c r="AL346" i="9"/>
  <c r="AK346" i="9"/>
  <c r="AJ346" i="9"/>
  <c r="AU345" i="9"/>
  <c r="AT345" i="9"/>
  <c r="AS345" i="9"/>
  <c r="AR345" i="9"/>
  <c r="AQ345" i="9"/>
  <c r="AP345" i="9"/>
  <c r="AO345" i="9"/>
  <c r="AN345" i="9"/>
  <c r="AM345" i="9"/>
  <c r="AL345" i="9"/>
  <c r="AK345" i="9"/>
  <c r="AJ345" i="9"/>
  <c r="AU344" i="9"/>
  <c r="AT344" i="9"/>
  <c r="AS344" i="9"/>
  <c r="AR344" i="9"/>
  <c r="AQ344" i="9"/>
  <c r="AP344" i="9"/>
  <c r="AO344" i="9"/>
  <c r="AN344" i="9"/>
  <c r="AM344" i="9"/>
  <c r="AL344" i="9"/>
  <c r="AK344" i="9"/>
  <c r="AJ344" i="9"/>
  <c r="AD361" i="9"/>
  <c r="AC361" i="9"/>
  <c r="AB361" i="9"/>
  <c r="AA361" i="9"/>
  <c r="Z361" i="9"/>
  <c r="Y361" i="9"/>
  <c r="X361" i="9"/>
  <c r="W361" i="9"/>
  <c r="V361" i="9"/>
  <c r="U361" i="9"/>
  <c r="T361" i="9"/>
  <c r="S361" i="9"/>
  <c r="AD360" i="9"/>
  <c r="AC360" i="9"/>
  <c r="AB360" i="9"/>
  <c r="AA360" i="9"/>
  <c r="Z360" i="9"/>
  <c r="Y360" i="9"/>
  <c r="X360" i="9"/>
  <c r="W360" i="9"/>
  <c r="V360" i="9"/>
  <c r="U360" i="9"/>
  <c r="T360" i="9"/>
  <c r="S360" i="9"/>
  <c r="AD359" i="9"/>
  <c r="AC359" i="9"/>
  <c r="AB359" i="9"/>
  <c r="AA359" i="9"/>
  <c r="Z359" i="9"/>
  <c r="Y359" i="9"/>
  <c r="X359" i="9"/>
  <c r="W359" i="9"/>
  <c r="V359" i="9"/>
  <c r="U359" i="9"/>
  <c r="T359" i="9"/>
  <c r="S359" i="9"/>
  <c r="AD358" i="9"/>
  <c r="AC358" i="9"/>
  <c r="AB358" i="9"/>
  <c r="AA358" i="9"/>
  <c r="Z358" i="9"/>
  <c r="Y358" i="9"/>
  <c r="X358" i="9"/>
  <c r="W358" i="9"/>
  <c r="V358" i="9"/>
  <c r="U358" i="9"/>
  <c r="T358" i="9"/>
  <c r="S358" i="9"/>
  <c r="AD357" i="9"/>
  <c r="AC357" i="9"/>
  <c r="AB357" i="9"/>
  <c r="AA357" i="9"/>
  <c r="Z357" i="9"/>
  <c r="Y357" i="9"/>
  <c r="X357" i="9"/>
  <c r="W357" i="9"/>
  <c r="V357" i="9"/>
  <c r="U357" i="9"/>
  <c r="T357" i="9"/>
  <c r="S357" i="9"/>
  <c r="AD356" i="9"/>
  <c r="AC356" i="9"/>
  <c r="AB356" i="9"/>
  <c r="AA356" i="9"/>
  <c r="Z356" i="9"/>
  <c r="Y356" i="9"/>
  <c r="X356" i="9"/>
  <c r="W356" i="9"/>
  <c r="V356" i="9"/>
  <c r="U356" i="9"/>
  <c r="T356" i="9"/>
  <c r="S356" i="9"/>
  <c r="AD349" i="9"/>
  <c r="AC349" i="9"/>
  <c r="AB349" i="9"/>
  <c r="AA349" i="9"/>
  <c r="Z349" i="9"/>
  <c r="Y349" i="9"/>
  <c r="X349" i="9"/>
  <c r="W349" i="9"/>
  <c r="V349" i="9"/>
  <c r="U349" i="9"/>
  <c r="T349" i="9"/>
  <c r="S349" i="9"/>
  <c r="AD348" i="9"/>
  <c r="AC348" i="9"/>
  <c r="AB348" i="9"/>
  <c r="AA348" i="9"/>
  <c r="Z348" i="9"/>
  <c r="Y348" i="9"/>
  <c r="X348" i="9"/>
  <c r="W348" i="9"/>
  <c r="V348" i="9"/>
  <c r="U348" i="9"/>
  <c r="T348" i="9"/>
  <c r="S348" i="9"/>
  <c r="AD347" i="9"/>
  <c r="AC347" i="9"/>
  <c r="AB347" i="9"/>
  <c r="AA347" i="9"/>
  <c r="Z347" i="9"/>
  <c r="Y347" i="9"/>
  <c r="X347" i="9"/>
  <c r="W347" i="9"/>
  <c r="V347" i="9"/>
  <c r="U347" i="9"/>
  <c r="T347" i="9"/>
  <c r="S347" i="9"/>
  <c r="AD346" i="9"/>
  <c r="AC346" i="9"/>
  <c r="AB346" i="9"/>
  <c r="AA346" i="9"/>
  <c r="Z346" i="9"/>
  <c r="Y346" i="9"/>
  <c r="X346" i="9"/>
  <c r="W346" i="9"/>
  <c r="V346" i="9"/>
  <c r="U346" i="9"/>
  <c r="T346" i="9"/>
  <c r="S346" i="9"/>
  <c r="AD345" i="9"/>
  <c r="AC345" i="9"/>
  <c r="AB345" i="9"/>
  <c r="AA345" i="9"/>
  <c r="Z345" i="9"/>
  <c r="Y345" i="9"/>
  <c r="X345" i="9"/>
  <c r="W345" i="9"/>
  <c r="V345" i="9"/>
  <c r="U345" i="9"/>
  <c r="T345" i="9"/>
  <c r="S345" i="9"/>
  <c r="AD344" i="9"/>
  <c r="AC344" i="9"/>
  <c r="AB344" i="9"/>
  <c r="AA344" i="9"/>
  <c r="Z344" i="9"/>
  <c r="Y344" i="9"/>
  <c r="X344" i="9"/>
  <c r="W344" i="9"/>
  <c r="V344" i="9"/>
  <c r="U344" i="9"/>
  <c r="T344" i="9"/>
  <c r="S344" i="9"/>
  <c r="M361" i="9"/>
  <c r="L361" i="9"/>
  <c r="K361" i="9"/>
  <c r="J361" i="9"/>
  <c r="I361" i="9"/>
  <c r="H361" i="9"/>
  <c r="G361" i="9"/>
  <c r="F361" i="9"/>
  <c r="E361" i="9"/>
  <c r="D361" i="9"/>
  <c r="C361" i="9"/>
  <c r="B361" i="9"/>
  <c r="M360" i="9"/>
  <c r="L360" i="9"/>
  <c r="K360" i="9"/>
  <c r="J360" i="9"/>
  <c r="I360" i="9"/>
  <c r="H360" i="9"/>
  <c r="G360" i="9"/>
  <c r="F360" i="9"/>
  <c r="E360" i="9"/>
  <c r="D360" i="9"/>
  <c r="C360" i="9"/>
  <c r="B360" i="9"/>
  <c r="M359" i="9"/>
  <c r="L359" i="9"/>
  <c r="K359" i="9"/>
  <c r="J359" i="9"/>
  <c r="I359" i="9"/>
  <c r="H359" i="9"/>
  <c r="G359" i="9"/>
  <c r="F359" i="9"/>
  <c r="E359" i="9"/>
  <c r="D359" i="9"/>
  <c r="C359" i="9"/>
  <c r="B359" i="9"/>
  <c r="M358" i="9"/>
  <c r="L358" i="9"/>
  <c r="K358" i="9"/>
  <c r="J358" i="9"/>
  <c r="I358" i="9"/>
  <c r="H358" i="9"/>
  <c r="G358" i="9"/>
  <c r="F358" i="9"/>
  <c r="E358" i="9"/>
  <c r="D358" i="9"/>
  <c r="C358" i="9"/>
  <c r="B358" i="9"/>
  <c r="M357" i="9"/>
  <c r="L357" i="9"/>
  <c r="K357" i="9"/>
  <c r="J357" i="9"/>
  <c r="I357" i="9"/>
  <c r="H357" i="9"/>
  <c r="G357" i="9"/>
  <c r="F357" i="9"/>
  <c r="E357" i="9"/>
  <c r="D357" i="9"/>
  <c r="C357" i="9"/>
  <c r="B357" i="9"/>
  <c r="M356" i="9"/>
  <c r="L356" i="9"/>
  <c r="K356" i="9"/>
  <c r="J356" i="9"/>
  <c r="I356" i="9"/>
  <c r="H356" i="9"/>
  <c r="G356" i="9"/>
  <c r="F356" i="9"/>
  <c r="E356" i="9"/>
  <c r="D356" i="9"/>
  <c r="C356" i="9"/>
  <c r="B356" i="9"/>
  <c r="B345" i="9"/>
  <c r="C345" i="9"/>
  <c r="D345" i="9"/>
  <c r="E345" i="9"/>
  <c r="F345" i="9"/>
  <c r="G345" i="9"/>
  <c r="H345" i="9"/>
  <c r="I345" i="9"/>
  <c r="J345" i="9"/>
  <c r="K345" i="9"/>
  <c r="L345" i="9"/>
  <c r="M345" i="9"/>
  <c r="B346" i="9"/>
  <c r="C346" i="9"/>
  <c r="D346" i="9"/>
  <c r="E346" i="9"/>
  <c r="F346" i="9"/>
  <c r="G346" i="9"/>
  <c r="H346" i="9"/>
  <c r="I346" i="9"/>
  <c r="J346" i="9"/>
  <c r="K346" i="9"/>
  <c r="L346" i="9"/>
  <c r="M346" i="9"/>
  <c r="B347" i="9"/>
  <c r="C347" i="9"/>
  <c r="D347" i="9"/>
  <c r="E347" i="9"/>
  <c r="F347" i="9"/>
  <c r="G347" i="9"/>
  <c r="H347" i="9"/>
  <c r="I347" i="9"/>
  <c r="J347" i="9"/>
  <c r="K347" i="9"/>
  <c r="L347" i="9"/>
  <c r="M347" i="9"/>
  <c r="B348" i="9"/>
  <c r="C348" i="9"/>
  <c r="D348" i="9"/>
  <c r="E348" i="9"/>
  <c r="F348" i="9"/>
  <c r="G348" i="9"/>
  <c r="H348" i="9"/>
  <c r="I348" i="9"/>
  <c r="J348" i="9"/>
  <c r="K348" i="9"/>
  <c r="L348" i="9"/>
  <c r="M348" i="9"/>
  <c r="B349" i="9"/>
  <c r="C349" i="9"/>
  <c r="D349" i="9"/>
  <c r="E349" i="9"/>
  <c r="F349" i="9"/>
  <c r="G349" i="9"/>
  <c r="H349" i="9"/>
  <c r="I349" i="9"/>
  <c r="J349" i="9"/>
  <c r="K349" i="9"/>
  <c r="L349" i="9"/>
  <c r="M349" i="9"/>
  <c r="C344" i="9"/>
  <c r="D344" i="9"/>
  <c r="E344" i="9"/>
  <c r="F344" i="9"/>
  <c r="G344" i="9"/>
  <c r="H344" i="9"/>
  <c r="I344" i="9"/>
  <c r="J344" i="9"/>
  <c r="K344" i="9"/>
  <c r="L344" i="9"/>
  <c r="M344" i="9"/>
  <c r="B344" i="9"/>
  <c r="K320" i="9"/>
  <c r="AS320" i="9"/>
  <c r="AU322" i="9"/>
  <c r="AT322" i="9"/>
  <c r="AS322" i="9"/>
  <c r="AR322" i="9"/>
  <c r="AQ322" i="9"/>
  <c r="AP322" i="9"/>
  <c r="AO322" i="9"/>
  <c r="AN322" i="9"/>
  <c r="AM322" i="9"/>
  <c r="AL322" i="9"/>
  <c r="AK322" i="9"/>
  <c r="AJ322" i="9"/>
  <c r="AU321" i="9"/>
  <c r="AT321" i="9"/>
  <c r="AS321" i="9"/>
  <c r="AR321" i="9"/>
  <c r="AQ321" i="9"/>
  <c r="AP321" i="9"/>
  <c r="AO321" i="9"/>
  <c r="AN321" i="9"/>
  <c r="AM321" i="9"/>
  <c r="AL321" i="9"/>
  <c r="AK321" i="9"/>
  <c r="AJ321" i="9"/>
  <c r="AU320" i="9"/>
  <c r="AT320" i="9"/>
  <c r="AR320" i="9"/>
  <c r="AQ320" i="9"/>
  <c r="AP320" i="9"/>
  <c r="AO320" i="9"/>
  <c r="AN320" i="9"/>
  <c r="AM320" i="9"/>
  <c r="AL320" i="9"/>
  <c r="AK320" i="9"/>
  <c r="AJ320" i="9"/>
  <c r="AU319" i="9"/>
  <c r="AT319" i="9"/>
  <c r="AS319" i="9"/>
  <c r="AR319" i="9"/>
  <c r="AQ319" i="9"/>
  <c r="AP319" i="9"/>
  <c r="AO319" i="9"/>
  <c r="AN319" i="9"/>
  <c r="AM319" i="9"/>
  <c r="AL319" i="9"/>
  <c r="AK319" i="9"/>
  <c r="AJ319" i="9"/>
  <c r="AU318" i="9"/>
  <c r="AT318" i="9"/>
  <c r="AS318" i="9"/>
  <c r="AR318" i="9"/>
  <c r="AQ318" i="9"/>
  <c r="AP318" i="9"/>
  <c r="AO318" i="9"/>
  <c r="AN318" i="9"/>
  <c r="AM318" i="9"/>
  <c r="AL318" i="9"/>
  <c r="AK318" i="9"/>
  <c r="AJ318" i="9"/>
  <c r="AU317" i="9"/>
  <c r="AT317" i="9"/>
  <c r="AS317" i="9"/>
  <c r="AR317" i="9"/>
  <c r="AQ317" i="9"/>
  <c r="AP317" i="9"/>
  <c r="AO317" i="9"/>
  <c r="AN317" i="9"/>
  <c r="AM317" i="9"/>
  <c r="AL317" i="9"/>
  <c r="AK317" i="9"/>
  <c r="AJ317" i="9"/>
  <c r="AU334" i="9"/>
  <c r="AT334" i="9"/>
  <c r="AS334" i="9"/>
  <c r="AR334" i="9"/>
  <c r="AQ334" i="9"/>
  <c r="AP334" i="9"/>
  <c r="AO334" i="9"/>
  <c r="AN334" i="9"/>
  <c r="AM334" i="9"/>
  <c r="AL334" i="9"/>
  <c r="AK334" i="9"/>
  <c r="AJ334" i="9"/>
  <c r="AU333" i="9"/>
  <c r="AT333" i="9"/>
  <c r="AS333" i="9"/>
  <c r="AR333" i="9"/>
  <c r="AQ333" i="9"/>
  <c r="AP333" i="9"/>
  <c r="AO333" i="9"/>
  <c r="AN333" i="9"/>
  <c r="AM333" i="9"/>
  <c r="AL333" i="9"/>
  <c r="AK333" i="9"/>
  <c r="AJ333" i="9"/>
  <c r="AU332" i="9"/>
  <c r="AT332" i="9"/>
  <c r="AS332" i="9"/>
  <c r="AR332" i="9"/>
  <c r="AQ332" i="9"/>
  <c r="AP332" i="9"/>
  <c r="AO332" i="9"/>
  <c r="AN332" i="9"/>
  <c r="AM332" i="9"/>
  <c r="AL332" i="9"/>
  <c r="AK332" i="9"/>
  <c r="AJ332" i="9"/>
  <c r="AU331" i="9"/>
  <c r="AT331" i="9"/>
  <c r="AS331" i="9"/>
  <c r="AR331" i="9"/>
  <c r="AQ331" i="9"/>
  <c r="AP331" i="9"/>
  <c r="AO331" i="9"/>
  <c r="AN331" i="9"/>
  <c r="AM331" i="9"/>
  <c r="AL331" i="9"/>
  <c r="AK331" i="9"/>
  <c r="AJ331" i="9"/>
  <c r="AU330" i="9"/>
  <c r="AT330" i="9"/>
  <c r="AS330" i="9"/>
  <c r="AR330" i="9"/>
  <c r="AQ330" i="9"/>
  <c r="AP330" i="9"/>
  <c r="AO330" i="9"/>
  <c r="AN330" i="9"/>
  <c r="AM330" i="9"/>
  <c r="AL330" i="9"/>
  <c r="AK330" i="9"/>
  <c r="AJ330" i="9"/>
  <c r="AU329" i="9"/>
  <c r="AT329" i="9"/>
  <c r="AS329" i="9"/>
  <c r="AR329" i="9"/>
  <c r="AQ329" i="9"/>
  <c r="AP329" i="9"/>
  <c r="AO329" i="9"/>
  <c r="AN329" i="9"/>
  <c r="AM329" i="9"/>
  <c r="AL329" i="9"/>
  <c r="AK329" i="9"/>
  <c r="AJ329" i="9"/>
  <c r="S329" i="9"/>
  <c r="AD334" i="9"/>
  <c r="AC334" i="9"/>
  <c r="AB334" i="9"/>
  <c r="AA334" i="9"/>
  <c r="Z334" i="9"/>
  <c r="Y334" i="9"/>
  <c r="X334" i="9"/>
  <c r="W334" i="9"/>
  <c r="V334" i="9"/>
  <c r="U334" i="9"/>
  <c r="T334" i="9"/>
  <c r="S334" i="9"/>
  <c r="AD333" i="9"/>
  <c r="AC333" i="9"/>
  <c r="AB333" i="9"/>
  <c r="AA333" i="9"/>
  <c r="Z333" i="9"/>
  <c r="Y333" i="9"/>
  <c r="X333" i="9"/>
  <c r="W333" i="9"/>
  <c r="V333" i="9"/>
  <c r="U333" i="9"/>
  <c r="T333" i="9"/>
  <c r="S333" i="9"/>
  <c r="AD332" i="9"/>
  <c r="AC332" i="9"/>
  <c r="AB332" i="9"/>
  <c r="AA332" i="9"/>
  <c r="Z332" i="9"/>
  <c r="Y332" i="9"/>
  <c r="X332" i="9"/>
  <c r="W332" i="9"/>
  <c r="V332" i="9"/>
  <c r="U332" i="9"/>
  <c r="T332" i="9"/>
  <c r="S332" i="9"/>
  <c r="AD331" i="9"/>
  <c r="AC331" i="9"/>
  <c r="AB331" i="9"/>
  <c r="AA331" i="9"/>
  <c r="Z331" i="9"/>
  <c r="Y331" i="9"/>
  <c r="X331" i="9"/>
  <c r="W331" i="9"/>
  <c r="V331" i="9"/>
  <c r="U331" i="9"/>
  <c r="T331" i="9"/>
  <c r="S331" i="9"/>
  <c r="AD330" i="9"/>
  <c r="AC330" i="9"/>
  <c r="AB330" i="9"/>
  <c r="AA330" i="9"/>
  <c r="Z330" i="9"/>
  <c r="Y330" i="9"/>
  <c r="X330" i="9"/>
  <c r="W330" i="9"/>
  <c r="V330" i="9"/>
  <c r="U330" i="9"/>
  <c r="T330" i="9"/>
  <c r="S330" i="9"/>
  <c r="AD329" i="9"/>
  <c r="AC329" i="9"/>
  <c r="AB329" i="9"/>
  <c r="AA329" i="9"/>
  <c r="Z329" i="9"/>
  <c r="Y329" i="9"/>
  <c r="X329" i="9"/>
  <c r="W329" i="9"/>
  <c r="V329" i="9"/>
  <c r="U329" i="9"/>
  <c r="T329" i="9"/>
  <c r="AD322" i="9"/>
  <c r="AC322" i="9"/>
  <c r="AB322" i="9"/>
  <c r="AA322" i="9"/>
  <c r="Z322" i="9"/>
  <c r="Y322" i="9"/>
  <c r="X322" i="9"/>
  <c r="W322" i="9"/>
  <c r="V322" i="9"/>
  <c r="U322" i="9"/>
  <c r="T322" i="9"/>
  <c r="S322" i="9"/>
  <c r="AD321" i="9"/>
  <c r="AC321" i="9"/>
  <c r="AB321" i="9"/>
  <c r="AA321" i="9"/>
  <c r="Z321" i="9"/>
  <c r="Y321" i="9"/>
  <c r="X321" i="9"/>
  <c r="W321" i="9"/>
  <c r="V321" i="9"/>
  <c r="U321" i="9"/>
  <c r="T321" i="9"/>
  <c r="S321" i="9"/>
  <c r="AD320" i="9"/>
  <c r="AC320" i="9"/>
  <c r="AB320" i="9"/>
  <c r="AA320" i="9"/>
  <c r="Z320" i="9"/>
  <c r="Y320" i="9"/>
  <c r="X320" i="9"/>
  <c r="W320" i="9"/>
  <c r="V320" i="9"/>
  <c r="U320" i="9"/>
  <c r="T320" i="9"/>
  <c r="S320" i="9"/>
  <c r="AD319" i="9"/>
  <c r="AC319" i="9"/>
  <c r="AB319" i="9"/>
  <c r="AA319" i="9"/>
  <c r="Z319" i="9"/>
  <c r="Y319" i="9"/>
  <c r="X319" i="9"/>
  <c r="W319" i="9"/>
  <c r="V319" i="9"/>
  <c r="U319" i="9"/>
  <c r="T319" i="9"/>
  <c r="S319" i="9"/>
  <c r="AD318" i="9"/>
  <c r="AC318" i="9"/>
  <c r="AB318" i="9"/>
  <c r="AA318" i="9"/>
  <c r="Z318" i="9"/>
  <c r="Y318" i="9"/>
  <c r="X318" i="9"/>
  <c r="W318" i="9"/>
  <c r="V318" i="9"/>
  <c r="U318" i="9"/>
  <c r="T318" i="9"/>
  <c r="S318" i="9"/>
  <c r="AD317" i="9"/>
  <c r="AC317" i="9"/>
  <c r="AB317" i="9"/>
  <c r="AA317" i="9"/>
  <c r="Z317" i="9"/>
  <c r="Y317" i="9"/>
  <c r="X317" i="9"/>
  <c r="W317" i="9"/>
  <c r="V317" i="9"/>
  <c r="U317" i="9"/>
  <c r="T317" i="9"/>
  <c r="S317" i="9"/>
  <c r="M334" i="9"/>
  <c r="L334" i="9"/>
  <c r="K334" i="9"/>
  <c r="J334" i="9"/>
  <c r="I334" i="9"/>
  <c r="H334" i="9"/>
  <c r="G334" i="9"/>
  <c r="F334" i="9"/>
  <c r="E334" i="9"/>
  <c r="D334" i="9"/>
  <c r="C334" i="9"/>
  <c r="B334" i="9"/>
  <c r="M333" i="9"/>
  <c r="L333" i="9"/>
  <c r="K333" i="9"/>
  <c r="J333" i="9"/>
  <c r="I333" i="9"/>
  <c r="H333" i="9"/>
  <c r="G333" i="9"/>
  <c r="F333" i="9"/>
  <c r="E333" i="9"/>
  <c r="D333" i="9"/>
  <c r="C333" i="9"/>
  <c r="B333" i="9"/>
  <c r="M332" i="9"/>
  <c r="L332" i="9"/>
  <c r="K332" i="9"/>
  <c r="J332" i="9"/>
  <c r="I332" i="9"/>
  <c r="H332" i="9"/>
  <c r="G332" i="9"/>
  <c r="F332" i="9"/>
  <c r="E332" i="9"/>
  <c r="D332" i="9"/>
  <c r="C332" i="9"/>
  <c r="B332" i="9"/>
  <c r="M331" i="9"/>
  <c r="L331" i="9"/>
  <c r="K331" i="9"/>
  <c r="J331" i="9"/>
  <c r="I331" i="9"/>
  <c r="H331" i="9"/>
  <c r="G331" i="9"/>
  <c r="F331" i="9"/>
  <c r="E331" i="9"/>
  <c r="D331" i="9"/>
  <c r="C331" i="9"/>
  <c r="B331" i="9"/>
  <c r="M330" i="9"/>
  <c r="L330" i="9"/>
  <c r="K330" i="9"/>
  <c r="J330" i="9"/>
  <c r="I330" i="9"/>
  <c r="H330" i="9"/>
  <c r="G330" i="9"/>
  <c r="F330" i="9"/>
  <c r="E330" i="9"/>
  <c r="D330" i="9"/>
  <c r="C330" i="9"/>
  <c r="B330" i="9"/>
  <c r="M329" i="9"/>
  <c r="L329" i="9"/>
  <c r="K329" i="9"/>
  <c r="J329" i="9"/>
  <c r="I329" i="9"/>
  <c r="H329" i="9"/>
  <c r="G329" i="9"/>
  <c r="F329" i="9"/>
  <c r="E329" i="9"/>
  <c r="D329" i="9"/>
  <c r="C329" i="9"/>
  <c r="B329" i="9"/>
  <c r="C317" i="9"/>
  <c r="D317" i="9"/>
  <c r="E317" i="9"/>
  <c r="F317" i="9"/>
  <c r="G317" i="9"/>
  <c r="H317" i="9"/>
  <c r="I317" i="9"/>
  <c r="J317" i="9"/>
  <c r="K317" i="9"/>
  <c r="L317" i="9"/>
  <c r="M317" i="9"/>
  <c r="C318" i="9"/>
  <c r="D318" i="9"/>
  <c r="E318" i="9"/>
  <c r="F318" i="9"/>
  <c r="G318" i="9"/>
  <c r="H318" i="9"/>
  <c r="I318" i="9"/>
  <c r="J318" i="9"/>
  <c r="K318" i="9"/>
  <c r="L318" i="9"/>
  <c r="M318" i="9"/>
  <c r="C319" i="9"/>
  <c r="D319" i="9"/>
  <c r="E319" i="9"/>
  <c r="F319" i="9"/>
  <c r="G319" i="9"/>
  <c r="H319" i="9"/>
  <c r="I319" i="9"/>
  <c r="J319" i="9"/>
  <c r="K319" i="9"/>
  <c r="L319" i="9"/>
  <c r="M319" i="9"/>
  <c r="C320" i="9"/>
  <c r="D320" i="9"/>
  <c r="E320" i="9"/>
  <c r="F320" i="9"/>
  <c r="G320" i="9"/>
  <c r="H320" i="9"/>
  <c r="I320" i="9"/>
  <c r="J320" i="9"/>
  <c r="L320" i="9"/>
  <c r="M320" i="9"/>
  <c r="C321" i="9"/>
  <c r="D321" i="9"/>
  <c r="E321" i="9"/>
  <c r="F321" i="9"/>
  <c r="G321" i="9"/>
  <c r="H321" i="9"/>
  <c r="I321" i="9"/>
  <c r="J321" i="9"/>
  <c r="K321" i="9"/>
  <c r="L321" i="9"/>
  <c r="M321" i="9"/>
  <c r="C322" i="9"/>
  <c r="D322" i="9"/>
  <c r="E322" i="9"/>
  <c r="F322" i="9"/>
  <c r="G322" i="9"/>
  <c r="H322" i="9"/>
  <c r="I322" i="9"/>
  <c r="J322" i="9"/>
  <c r="K322" i="9"/>
  <c r="L322" i="9"/>
  <c r="M322" i="9"/>
  <c r="B318" i="9"/>
  <c r="B319" i="9"/>
  <c r="B320" i="9"/>
  <c r="B321" i="9"/>
  <c r="B322" i="9"/>
  <c r="B317" i="9"/>
  <c r="AX305" i="9"/>
  <c r="AW305" i="9"/>
  <c r="AV305" i="9"/>
  <c r="AU305" i="9"/>
  <c r="AT305" i="9"/>
  <c r="AS305" i="9"/>
  <c r="AR305" i="9"/>
  <c r="AQ305" i="9"/>
  <c r="AP305" i="9"/>
  <c r="AO305" i="9"/>
  <c r="AN305" i="9"/>
  <c r="AM305" i="9"/>
  <c r="AL305" i="9"/>
  <c r="AK305" i="9"/>
  <c r="AJ305" i="9"/>
  <c r="AX304" i="9"/>
  <c r="AW304" i="9"/>
  <c r="AV304" i="9"/>
  <c r="AU304" i="9"/>
  <c r="AT304" i="9"/>
  <c r="AS304" i="9"/>
  <c r="AR304" i="9"/>
  <c r="AQ304" i="9"/>
  <c r="AP304" i="9"/>
  <c r="AO304" i="9"/>
  <c r="AN304" i="9"/>
  <c r="AM304" i="9"/>
  <c r="AL304" i="9"/>
  <c r="AK304" i="9"/>
  <c r="AJ304" i="9"/>
  <c r="AX303" i="9"/>
  <c r="AW303" i="9"/>
  <c r="AV303" i="9"/>
  <c r="AU303" i="9"/>
  <c r="AT303" i="9"/>
  <c r="AS303" i="9"/>
  <c r="AR303" i="9"/>
  <c r="AQ303" i="9"/>
  <c r="AP303" i="9"/>
  <c r="AO303" i="9"/>
  <c r="AN303" i="9"/>
  <c r="AM303" i="9"/>
  <c r="AL303" i="9"/>
  <c r="AK303" i="9"/>
  <c r="AJ303" i="9"/>
  <c r="AX302" i="9"/>
  <c r="AW302" i="9"/>
  <c r="AV302" i="9"/>
  <c r="AU302" i="9"/>
  <c r="AT302" i="9"/>
  <c r="AS302" i="9"/>
  <c r="AR302" i="9"/>
  <c r="AQ302" i="9"/>
  <c r="AP302" i="9"/>
  <c r="AO302" i="9"/>
  <c r="AN302" i="9"/>
  <c r="AM302" i="9"/>
  <c r="AL302" i="9"/>
  <c r="AK302" i="9"/>
  <c r="AJ302" i="9"/>
  <c r="AX301" i="9"/>
  <c r="AW301" i="9"/>
  <c r="AV301" i="9"/>
  <c r="AU301" i="9"/>
  <c r="AT301" i="9"/>
  <c r="AS301" i="9"/>
  <c r="AR301" i="9"/>
  <c r="AQ301" i="9"/>
  <c r="AP301" i="9"/>
  <c r="AO301" i="9"/>
  <c r="AN301" i="9"/>
  <c r="AM301" i="9"/>
  <c r="AL301" i="9"/>
  <c r="AK301" i="9"/>
  <c r="AJ301" i="9"/>
  <c r="AX300" i="9"/>
  <c r="AW300" i="9"/>
  <c r="AV300" i="9"/>
  <c r="AU300" i="9"/>
  <c r="AT300" i="9"/>
  <c r="AS300" i="9"/>
  <c r="AR300" i="9"/>
  <c r="AQ300" i="9"/>
  <c r="AP300" i="9"/>
  <c r="AO300" i="9"/>
  <c r="AN300" i="9"/>
  <c r="AM300" i="9"/>
  <c r="AL300" i="9"/>
  <c r="AK300" i="9"/>
  <c r="AJ300" i="9"/>
  <c r="AG305" i="9"/>
  <c r="AF305" i="9"/>
  <c r="AE305" i="9"/>
  <c r="AD305" i="9"/>
  <c r="AC305" i="9"/>
  <c r="AB305" i="9"/>
  <c r="AA305" i="9"/>
  <c r="Z305" i="9"/>
  <c r="Y305" i="9"/>
  <c r="X305" i="9"/>
  <c r="W305" i="9"/>
  <c r="V305" i="9"/>
  <c r="U305" i="9"/>
  <c r="T305" i="9"/>
  <c r="S305" i="9"/>
  <c r="AG304" i="9"/>
  <c r="AF304" i="9"/>
  <c r="AE304" i="9"/>
  <c r="AD304" i="9"/>
  <c r="AC304" i="9"/>
  <c r="AB304" i="9"/>
  <c r="AA304" i="9"/>
  <c r="Z304" i="9"/>
  <c r="Y304" i="9"/>
  <c r="X304" i="9"/>
  <c r="W304" i="9"/>
  <c r="V304" i="9"/>
  <c r="U304" i="9"/>
  <c r="T304" i="9"/>
  <c r="S304" i="9"/>
  <c r="AG303" i="9"/>
  <c r="AF303" i="9"/>
  <c r="AE303" i="9"/>
  <c r="AD303" i="9"/>
  <c r="AC303" i="9"/>
  <c r="AB303" i="9"/>
  <c r="AA303" i="9"/>
  <c r="Z303" i="9"/>
  <c r="Y303" i="9"/>
  <c r="X303" i="9"/>
  <c r="W303" i="9"/>
  <c r="V303" i="9"/>
  <c r="U303" i="9"/>
  <c r="T303" i="9"/>
  <c r="S303" i="9"/>
  <c r="AG302" i="9"/>
  <c r="AF302" i="9"/>
  <c r="AE302" i="9"/>
  <c r="AD302" i="9"/>
  <c r="AC302" i="9"/>
  <c r="AB302" i="9"/>
  <c r="AA302" i="9"/>
  <c r="Z302" i="9"/>
  <c r="Y302" i="9"/>
  <c r="X302" i="9"/>
  <c r="W302" i="9"/>
  <c r="V302" i="9"/>
  <c r="U302" i="9"/>
  <c r="T302" i="9"/>
  <c r="S302" i="9"/>
  <c r="AG301" i="9"/>
  <c r="AF301" i="9"/>
  <c r="AE301" i="9"/>
  <c r="AD301" i="9"/>
  <c r="AC301" i="9"/>
  <c r="AB301" i="9"/>
  <c r="AA301" i="9"/>
  <c r="Z301" i="9"/>
  <c r="Y301" i="9"/>
  <c r="X301" i="9"/>
  <c r="W301" i="9"/>
  <c r="V301" i="9"/>
  <c r="U301" i="9"/>
  <c r="T301" i="9"/>
  <c r="S301" i="9"/>
  <c r="AG300" i="9"/>
  <c r="AF300" i="9"/>
  <c r="AE300" i="9"/>
  <c r="AD300" i="9"/>
  <c r="AC300" i="9"/>
  <c r="AB300" i="9"/>
  <c r="AA300" i="9"/>
  <c r="Z300" i="9"/>
  <c r="Y300" i="9"/>
  <c r="X300" i="9"/>
  <c r="W300" i="9"/>
  <c r="V300" i="9"/>
  <c r="U300" i="9"/>
  <c r="T300" i="9"/>
  <c r="S300" i="9"/>
  <c r="AG293" i="9"/>
  <c r="AF293" i="9"/>
  <c r="AE293" i="9"/>
  <c r="AD293" i="9"/>
  <c r="AC293" i="9"/>
  <c r="AB293" i="9"/>
  <c r="AA293" i="9"/>
  <c r="Z293" i="9"/>
  <c r="Y293" i="9"/>
  <c r="X293" i="9"/>
  <c r="W293" i="9"/>
  <c r="V293" i="9"/>
  <c r="U293" i="9"/>
  <c r="T293" i="9"/>
  <c r="S293" i="9"/>
  <c r="AG292" i="9"/>
  <c r="AF292" i="9"/>
  <c r="AE292" i="9"/>
  <c r="AD292" i="9"/>
  <c r="AC292" i="9"/>
  <c r="AB292" i="9"/>
  <c r="AA292" i="9"/>
  <c r="Z292" i="9"/>
  <c r="Y292" i="9"/>
  <c r="X292" i="9"/>
  <c r="W292" i="9"/>
  <c r="V292" i="9"/>
  <c r="U292" i="9"/>
  <c r="T292" i="9"/>
  <c r="S292" i="9"/>
  <c r="AG291" i="9"/>
  <c r="AF291" i="9"/>
  <c r="AE291" i="9"/>
  <c r="AD291" i="9"/>
  <c r="AC291" i="9"/>
  <c r="AB291" i="9"/>
  <c r="AA291" i="9"/>
  <c r="Z291" i="9"/>
  <c r="Y291" i="9"/>
  <c r="X291" i="9"/>
  <c r="W291" i="9"/>
  <c r="V291" i="9"/>
  <c r="U291" i="9"/>
  <c r="T291" i="9"/>
  <c r="S291" i="9"/>
  <c r="AG290" i="9"/>
  <c r="AF290" i="9"/>
  <c r="AE290" i="9"/>
  <c r="AD290" i="9"/>
  <c r="AC290" i="9"/>
  <c r="AB290" i="9"/>
  <c r="AA290" i="9"/>
  <c r="Z290" i="9"/>
  <c r="Y290" i="9"/>
  <c r="X290" i="9"/>
  <c r="W290" i="9"/>
  <c r="V290" i="9"/>
  <c r="U290" i="9"/>
  <c r="T290" i="9"/>
  <c r="S290" i="9"/>
  <c r="AG289" i="9"/>
  <c r="AF289" i="9"/>
  <c r="AE289" i="9"/>
  <c r="AD289" i="9"/>
  <c r="AC289" i="9"/>
  <c r="AB289" i="9"/>
  <c r="AA289" i="9"/>
  <c r="Z289" i="9"/>
  <c r="Y289" i="9"/>
  <c r="X289" i="9"/>
  <c r="W289" i="9"/>
  <c r="V289" i="9"/>
  <c r="U289" i="9"/>
  <c r="T289" i="9"/>
  <c r="S289" i="9"/>
  <c r="AG288" i="9"/>
  <c r="AF288" i="9"/>
  <c r="AE288" i="9"/>
  <c r="AD288" i="9"/>
  <c r="AC288" i="9"/>
  <c r="AB288" i="9"/>
  <c r="AA288" i="9"/>
  <c r="Z288" i="9"/>
  <c r="Y288" i="9"/>
  <c r="X288" i="9"/>
  <c r="W288" i="9"/>
  <c r="V288" i="9"/>
  <c r="U288" i="9"/>
  <c r="T288" i="9"/>
  <c r="S288" i="9"/>
  <c r="AX293" i="9"/>
  <c r="AW293" i="9"/>
  <c r="AV293" i="9"/>
  <c r="AU293" i="9"/>
  <c r="AT293" i="9"/>
  <c r="AS293" i="9"/>
  <c r="AR293" i="9"/>
  <c r="AQ293" i="9"/>
  <c r="AP293" i="9"/>
  <c r="AO293" i="9"/>
  <c r="AN293" i="9"/>
  <c r="AM293" i="9"/>
  <c r="AL293" i="9"/>
  <c r="AK293" i="9"/>
  <c r="AJ293" i="9"/>
  <c r="AX292" i="9"/>
  <c r="AW292" i="9"/>
  <c r="AV292" i="9"/>
  <c r="AU292" i="9"/>
  <c r="AT292" i="9"/>
  <c r="AS292" i="9"/>
  <c r="AR292" i="9"/>
  <c r="AQ292" i="9"/>
  <c r="AP292" i="9"/>
  <c r="AO292" i="9"/>
  <c r="AN292" i="9"/>
  <c r="AM292" i="9"/>
  <c r="AL292" i="9"/>
  <c r="AK292" i="9"/>
  <c r="AJ292" i="9"/>
  <c r="AX291" i="9"/>
  <c r="AW291" i="9"/>
  <c r="AV291" i="9"/>
  <c r="AU291" i="9"/>
  <c r="AT291" i="9"/>
  <c r="AS291" i="9"/>
  <c r="AR291" i="9"/>
  <c r="AQ291" i="9"/>
  <c r="AP291" i="9"/>
  <c r="AO291" i="9"/>
  <c r="AN291" i="9"/>
  <c r="AM291" i="9"/>
  <c r="AL291" i="9"/>
  <c r="AK291" i="9"/>
  <c r="AJ291" i="9"/>
  <c r="AX290" i="9"/>
  <c r="AW290" i="9"/>
  <c r="AV290" i="9"/>
  <c r="AU290" i="9"/>
  <c r="AT290" i="9"/>
  <c r="AS290" i="9"/>
  <c r="AR290" i="9"/>
  <c r="AQ290" i="9"/>
  <c r="AP290" i="9"/>
  <c r="AO290" i="9"/>
  <c r="AN290" i="9"/>
  <c r="AM290" i="9"/>
  <c r="AL290" i="9"/>
  <c r="AK290" i="9"/>
  <c r="AJ290" i="9"/>
  <c r="AX289" i="9"/>
  <c r="AW289" i="9"/>
  <c r="AV289" i="9"/>
  <c r="AU289" i="9"/>
  <c r="AT289" i="9"/>
  <c r="AS289" i="9"/>
  <c r="AR289" i="9"/>
  <c r="AQ289" i="9"/>
  <c r="AP289" i="9"/>
  <c r="AO289" i="9"/>
  <c r="AN289" i="9"/>
  <c r="AM289" i="9"/>
  <c r="AL289" i="9"/>
  <c r="AK289" i="9"/>
  <c r="AJ289" i="9"/>
  <c r="AX288" i="9"/>
  <c r="AW288" i="9"/>
  <c r="AV288" i="9"/>
  <c r="AU288" i="9"/>
  <c r="AT288" i="9"/>
  <c r="AS288" i="9"/>
  <c r="AR288" i="9"/>
  <c r="AQ288" i="9"/>
  <c r="AP288" i="9"/>
  <c r="AO288" i="9"/>
  <c r="AN288" i="9"/>
  <c r="AM288" i="9"/>
  <c r="AL288" i="9"/>
  <c r="AK288" i="9"/>
  <c r="AJ288" i="9"/>
  <c r="AX279" i="9"/>
  <c r="AW279" i="9"/>
  <c r="AV279" i="9"/>
  <c r="AU279" i="9"/>
  <c r="AT279" i="9"/>
  <c r="AS279" i="9"/>
  <c r="AR279" i="9"/>
  <c r="AQ279" i="9"/>
  <c r="AP279" i="9"/>
  <c r="AO279" i="9"/>
  <c r="AN279" i="9"/>
  <c r="AM279" i="9"/>
  <c r="AL279" i="9"/>
  <c r="AK279" i="9"/>
  <c r="AJ279" i="9"/>
  <c r="AX278" i="9"/>
  <c r="AW278" i="9"/>
  <c r="AV278" i="9"/>
  <c r="AU278" i="9"/>
  <c r="AT278" i="9"/>
  <c r="AS278" i="9"/>
  <c r="AR278" i="9"/>
  <c r="AQ278" i="9"/>
  <c r="AP278" i="9"/>
  <c r="AO278" i="9"/>
  <c r="AN278" i="9"/>
  <c r="AM278" i="9"/>
  <c r="AL278" i="9"/>
  <c r="AK278" i="9"/>
  <c r="AJ278" i="9"/>
  <c r="AX277" i="9"/>
  <c r="AW277" i="9"/>
  <c r="AV277" i="9"/>
  <c r="AU277" i="9"/>
  <c r="AT277" i="9"/>
  <c r="AS277" i="9"/>
  <c r="AR277" i="9"/>
  <c r="AQ277" i="9"/>
  <c r="AP277" i="9"/>
  <c r="AO277" i="9"/>
  <c r="AN277" i="9"/>
  <c r="AM277" i="9"/>
  <c r="AL277" i="9"/>
  <c r="AK277" i="9"/>
  <c r="AJ277" i="9"/>
  <c r="AX276" i="9"/>
  <c r="AW276" i="9"/>
  <c r="AV276" i="9"/>
  <c r="AU276" i="9"/>
  <c r="AT276" i="9"/>
  <c r="AS276" i="9"/>
  <c r="AR276" i="9"/>
  <c r="AQ276" i="9"/>
  <c r="AP276" i="9"/>
  <c r="AO276" i="9"/>
  <c r="AN276" i="9"/>
  <c r="AM276" i="9"/>
  <c r="AL276" i="9"/>
  <c r="AK276" i="9"/>
  <c r="AJ276" i="9"/>
  <c r="AX275" i="9"/>
  <c r="AW275" i="9"/>
  <c r="AV275" i="9"/>
  <c r="AU275" i="9"/>
  <c r="AT275" i="9"/>
  <c r="AS275" i="9"/>
  <c r="AR275" i="9"/>
  <c r="AQ275" i="9"/>
  <c r="AP275" i="9"/>
  <c r="AO275" i="9"/>
  <c r="AN275" i="9"/>
  <c r="AM275" i="9"/>
  <c r="AL275" i="9"/>
  <c r="AK275" i="9"/>
  <c r="AJ275" i="9"/>
  <c r="AX274" i="9"/>
  <c r="AW274" i="9"/>
  <c r="AV274" i="9"/>
  <c r="AU274" i="9"/>
  <c r="AT274" i="9"/>
  <c r="AS274" i="9"/>
  <c r="AR274" i="9"/>
  <c r="AQ274" i="9"/>
  <c r="AP274" i="9"/>
  <c r="AO274" i="9"/>
  <c r="AN274" i="9"/>
  <c r="AM274" i="9"/>
  <c r="AL274" i="9"/>
  <c r="AK274" i="9"/>
  <c r="AJ274" i="9"/>
  <c r="AX267" i="9"/>
  <c r="AW267" i="9"/>
  <c r="AV267" i="9"/>
  <c r="AU267" i="9"/>
  <c r="AT267" i="9"/>
  <c r="AS267" i="9"/>
  <c r="AR267" i="9"/>
  <c r="AQ267" i="9"/>
  <c r="AP267" i="9"/>
  <c r="AO267" i="9"/>
  <c r="AN267" i="9"/>
  <c r="AM267" i="9"/>
  <c r="AL267" i="9"/>
  <c r="AK267" i="9"/>
  <c r="AJ267" i="9"/>
  <c r="AX266" i="9"/>
  <c r="AW266" i="9"/>
  <c r="AV266" i="9"/>
  <c r="AU266" i="9"/>
  <c r="AT266" i="9"/>
  <c r="AS266" i="9"/>
  <c r="AR266" i="9"/>
  <c r="AQ266" i="9"/>
  <c r="AP266" i="9"/>
  <c r="AO266" i="9"/>
  <c r="AN266" i="9"/>
  <c r="AM266" i="9"/>
  <c r="AL266" i="9"/>
  <c r="AK266" i="9"/>
  <c r="AJ266" i="9"/>
  <c r="AX265" i="9"/>
  <c r="AW265" i="9"/>
  <c r="AV265" i="9"/>
  <c r="AU265" i="9"/>
  <c r="AT265" i="9"/>
  <c r="AS265" i="9"/>
  <c r="AR265" i="9"/>
  <c r="AQ265" i="9"/>
  <c r="AP265" i="9"/>
  <c r="AO265" i="9"/>
  <c r="AN265" i="9"/>
  <c r="AM265" i="9"/>
  <c r="AL265" i="9"/>
  <c r="AK265" i="9"/>
  <c r="AJ265" i="9"/>
  <c r="AX264" i="9"/>
  <c r="AW264" i="9"/>
  <c r="AV264" i="9"/>
  <c r="AU264" i="9"/>
  <c r="AT264" i="9"/>
  <c r="AS264" i="9"/>
  <c r="AR264" i="9"/>
  <c r="AQ264" i="9"/>
  <c r="AP264" i="9"/>
  <c r="AO264" i="9"/>
  <c r="AN264" i="9"/>
  <c r="AM264" i="9"/>
  <c r="AL264" i="9"/>
  <c r="AK264" i="9"/>
  <c r="AJ264" i="9"/>
  <c r="AX263" i="9"/>
  <c r="AW263" i="9"/>
  <c r="AV263" i="9"/>
  <c r="AU263" i="9"/>
  <c r="AT263" i="9"/>
  <c r="AS263" i="9"/>
  <c r="AR263" i="9"/>
  <c r="AQ263" i="9"/>
  <c r="AP263" i="9"/>
  <c r="AO263" i="9"/>
  <c r="AN263" i="9"/>
  <c r="AM263" i="9"/>
  <c r="AL263" i="9"/>
  <c r="AK263" i="9"/>
  <c r="AJ263" i="9"/>
  <c r="AX262" i="9"/>
  <c r="AW262" i="9"/>
  <c r="AV262" i="9"/>
  <c r="AU262" i="9"/>
  <c r="AT262" i="9"/>
  <c r="AS262" i="9"/>
  <c r="AR262" i="9"/>
  <c r="AQ262" i="9"/>
  <c r="AP262" i="9"/>
  <c r="AO262" i="9"/>
  <c r="AN262" i="9"/>
  <c r="AM262" i="9"/>
  <c r="AL262" i="9"/>
  <c r="AK262" i="9"/>
  <c r="AJ262" i="9"/>
  <c r="P305" i="9"/>
  <c r="O305" i="9"/>
  <c r="N305" i="9"/>
  <c r="M305" i="9"/>
  <c r="L305" i="9"/>
  <c r="K305" i="9"/>
  <c r="J305" i="9"/>
  <c r="I305" i="9"/>
  <c r="H305" i="9"/>
  <c r="G305" i="9"/>
  <c r="F305" i="9"/>
  <c r="E305" i="9"/>
  <c r="D305" i="9"/>
  <c r="C305" i="9"/>
  <c r="B305" i="9"/>
  <c r="P304" i="9"/>
  <c r="O304" i="9"/>
  <c r="N304" i="9"/>
  <c r="M304" i="9"/>
  <c r="L304" i="9"/>
  <c r="K304" i="9"/>
  <c r="J304" i="9"/>
  <c r="I304" i="9"/>
  <c r="H304" i="9"/>
  <c r="G304" i="9"/>
  <c r="F304" i="9"/>
  <c r="E304" i="9"/>
  <c r="D304" i="9"/>
  <c r="C304" i="9"/>
  <c r="B304" i="9"/>
  <c r="P303" i="9"/>
  <c r="O303" i="9"/>
  <c r="N303" i="9"/>
  <c r="M303" i="9"/>
  <c r="L303" i="9"/>
  <c r="K303" i="9"/>
  <c r="J303" i="9"/>
  <c r="I303" i="9"/>
  <c r="H303" i="9"/>
  <c r="G303" i="9"/>
  <c r="F303" i="9"/>
  <c r="E303" i="9"/>
  <c r="D303" i="9"/>
  <c r="C303" i="9"/>
  <c r="B303" i="9"/>
  <c r="P302" i="9"/>
  <c r="O302" i="9"/>
  <c r="N302" i="9"/>
  <c r="M302" i="9"/>
  <c r="L302" i="9"/>
  <c r="K302" i="9"/>
  <c r="J302" i="9"/>
  <c r="I302" i="9"/>
  <c r="H302" i="9"/>
  <c r="G302" i="9"/>
  <c r="F302" i="9"/>
  <c r="E302" i="9"/>
  <c r="D302" i="9"/>
  <c r="C302" i="9"/>
  <c r="B302" i="9"/>
  <c r="P301" i="9"/>
  <c r="O301" i="9"/>
  <c r="N301" i="9"/>
  <c r="M301" i="9"/>
  <c r="L301" i="9"/>
  <c r="K301" i="9"/>
  <c r="J301" i="9"/>
  <c r="I301" i="9"/>
  <c r="H301" i="9"/>
  <c r="G301" i="9"/>
  <c r="F301" i="9"/>
  <c r="E301" i="9"/>
  <c r="D301" i="9"/>
  <c r="C301" i="9"/>
  <c r="B301" i="9"/>
  <c r="P300" i="9"/>
  <c r="O300" i="9"/>
  <c r="N300" i="9"/>
  <c r="M300" i="9"/>
  <c r="L300" i="9"/>
  <c r="K300" i="9"/>
  <c r="J300" i="9"/>
  <c r="I300" i="9"/>
  <c r="H300" i="9"/>
  <c r="G300" i="9"/>
  <c r="F300" i="9"/>
  <c r="E300" i="9"/>
  <c r="D300" i="9"/>
  <c r="C300" i="9"/>
  <c r="B300" i="9"/>
  <c r="P293" i="9"/>
  <c r="O293" i="9"/>
  <c r="N293" i="9"/>
  <c r="M293" i="9"/>
  <c r="L293" i="9"/>
  <c r="K293" i="9"/>
  <c r="J293" i="9"/>
  <c r="I293" i="9"/>
  <c r="H293" i="9"/>
  <c r="G293" i="9"/>
  <c r="F293" i="9"/>
  <c r="E293" i="9"/>
  <c r="D293" i="9"/>
  <c r="C293" i="9"/>
  <c r="B293" i="9"/>
  <c r="P292" i="9"/>
  <c r="O292" i="9"/>
  <c r="N292" i="9"/>
  <c r="M292" i="9"/>
  <c r="L292" i="9"/>
  <c r="K292" i="9"/>
  <c r="J292" i="9"/>
  <c r="I292" i="9"/>
  <c r="H292" i="9"/>
  <c r="G292" i="9"/>
  <c r="F292" i="9"/>
  <c r="E292" i="9"/>
  <c r="D292" i="9"/>
  <c r="C292" i="9"/>
  <c r="B292" i="9"/>
  <c r="P291" i="9"/>
  <c r="O291" i="9"/>
  <c r="N291" i="9"/>
  <c r="M291" i="9"/>
  <c r="L291" i="9"/>
  <c r="K291" i="9"/>
  <c r="J291" i="9"/>
  <c r="I291" i="9"/>
  <c r="H291" i="9"/>
  <c r="G291" i="9"/>
  <c r="F291" i="9"/>
  <c r="E291" i="9"/>
  <c r="D291" i="9"/>
  <c r="C291" i="9"/>
  <c r="B291" i="9"/>
  <c r="P290" i="9"/>
  <c r="O290" i="9"/>
  <c r="N290" i="9"/>
  <c r="M290" i="9"/>
  <c r="L290" i="9"/>
  <c r="K290" i="9"/>
  <c r="J290" i="9"/>
  <c r="I290" i="9"/>
  <c r="H290" i="9"/>
  <c r="G290" i="9"/>
  <c r="F290" i="9"/>
  <c r="E290" i="9"/>
  <c r="D290" i="9"/>
  <c r="C290" i="9"/>
  <c r="B290" i="9"/>
  <c r="P289" i="9"/>
  <c r="O289" i="9"/>
  <c r="N289" i="9"/>
  <c r="M289" i="9"/>
  <c r="L289" i="9"/>
  <c r="K289" i="9"/>
  <c r="J289" i="9"/>
  <c r="I289" i="9"/>
  <c r="H289" i="9"/>
  <c r="G289" i="9"/>
  <c r="F289" i="9"/>
  <c r="E289" i="9"/>
  <c r="D289" i="9"/>
  <c r="C289" i="9"/>
  <c r="B289" i="9"/>
  <c r="P288" i="9"/>
  <c r="O288" i="9"/>
  <c r="N288" i="9"/>
  <c r="M288" i="9"/>
  <c r="L288" i="9"/>
  <c r="K288" i="9"/>
  <c r="J288" i="9"/>
  <c r="I288" i="9"/>
  <c r="H288" i="9"/>
  <c r="G288" i="9"/>
  <c r="F288" i="9"/>
  <c r="E288" i="9"/>
  <c r="D288" i="9"/>
  <c r="C288" i="9"/>
  <c r="B288" i="9"/>
  <c r="AG267" i="9"/>
  <c r="AF267" i="9"/>
  <c r="AE267" i="9"/>
  <c r="AD267" i="9"/>
  <c r="AC267" i="9"/>
  <c r="AB267" i="9"/>
  <c r="AA267" i="9"/>
  <c r="Z267" i="9"/>
  <c r="Y267" i="9"/>
  <c r="X267" i="9"/>
  <c r="W267" i="9"/>
  <c r="V267" i="9"/>
  <c r="U267" i="9"/>
  <c r="T267" i="9"/>
  <c r="S267" i="9"/>
  <c r="AG266" i="9"/>
  <c r="AF266" i="9"/>
  <c r="AE266" i="9"/>
  <c r="AD266" i="9"/>
  <c r="AC266" i="9"/>
  <c r="AB266" i="9"/>
  <c r="AA266" i="9"/>
  <c r="Z266" i="9"/>
  <c r="Y266" i="9"/>
  <c r="X266" i="9"/>
  <c r="W266" i="9"/>
  <c r="V266" i="9"/>
  <c r="U266" i="9"/>
  <c r="T266" i="9"/>
  <c r="S266" i="9"/>
  <c r="AG265" i="9"/>
  <c r="AF265" i="9"/>
  <c r="AE265" i="9"/>
  <c r="AD265" i="9"/>
  <c r="AC265" i="9"/>
  <c r="AB265" i="9"/>
  <c r="AA265" i="9"/>
  <c r="Z265" i="9"/>
  <c r="Y265" i="9"/>
  <c r="X265" i="9"/>
  <c r="W265" i="9"/>
  <c r="V265" i="9"/>
  <c r="U265" i="9"/>
  <c r="T265" i="9"/>
  <c r="S265" i="9"/>
  <c r="AG264" i="9"/>
  <c r="AF264" i="9"/>
  <c r="AE264" i="9"/>
  <c r="AD264" i="9"/>
  <c r="AC264" i="9"/>
  <c r="AB264" i="9"/>
  <c r="AA264" i="9"/>
  <c r="Z264" i="9"/>
  <c r="Y264" i="9"/>
  <c r="X264" i="9"/>
  <c r="W264" i="9"/>
  <c r="V264" i="9"/>
  <c r="U264" i="9"/>
  <c r="T264" i="9"/>
  <c r="S264" i="9"/>
  <c r="AG263" i="9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AG262" i="9"/>
  <c r="AF262" i="9"/>
  <c r="AE262" i="9"/>
  <c r="AD262" i="9"/>
  <c r="AC262" i="9"/>
  <c r="AB262" i="9"/>
  <c r="AA262" i="9"/>
  <c r="Z262" i="9"/>
  <c r="Y262" i="9"/>
  <c r="X262" i="9"/>
  <c r="W262" i="9"/>
  <c r="V262" i="9"/>
  <c r="U262" i="9"/>
  <c r="T262" i="9"/>
  <c r="S262" i="9"/>
  <c r="AG279" i="9"/>
  <c r="AF279" i="9"/>
  <c r="AE279" i="9"/>
  <c r="AD279" i="9"/>
  <c r="AC279" i="9"/>
  <c r="AB279" i="9"/>
  <c r="AA279" i="9"/>
  <c r="Z279" i="9"/>
  <c r="Y279" i="9"/>
  <c r="X279" i="9"/>
  <c r="W279" i="9"/>
  <c r="V279" i="9"/>
  <c r="U279" i="9"/>
  <c r="T279" i="9"/>
  <c r="S279" i="9"/>
  <c r="AG278" i="9"/>
  <c r="AF278" i="9"/>
  <c r="AE278" i="9"/>
  <c r="AD278" i="9"/>
  <c r="AC278" i="9"/>
  <c r="AB278" i="9"/>
  <c r="AA278" i="9"/>
  <c r="Z278" i="9"/>
  <c r="Y278" i="9"/>
  <c r="X278" i="9"/>
  <c r="W278" i="9"/>
  <c r="V278" i="9"/>
  <c r="U278" i="9"/>
  <c r="T278" i="9"/>
  <c r="S278" i="9"/>
  <c r="AG277" i="9"/>
  <c r="AF277" i="9"/>
  <c r="AE277" i="9"/>
  <c r="AD277" i="9"/>
  <c r="AC277" i="9"/>
  <c r="AB277" i="9"/>
  <c r="AA277" i="9"/>
  <c r="Z277" i="9"/>
  <c r="Y277" i="9"/>
  <c r="X277" i="9"/>
  <c r="W277" i="9"/>
  <c r="V277" i="9"/>
  <c r="U277" i="9"/>
  <c r="T277" i="9"/>
  <c r="S277" i="9"/>
  <c r="AG276" i="9"/>
  <c r="AF276" i="9"/>
  <c r="AE276" i="9"/>
  <c r="AD276" i="9"/>
  <c r="AC276" i="9"/>
  <c r="AB276" i="9"/>
  <c r="AA276" i="9"/>
  <c r="Z276" i="9"/>
  <c r="Y276" i="9"/>
  <c r="X276" i="9"/>
  <c r="W276" i="9"/>
  <c r="V276" i="9"/>
  <c r="U276" i="9"/>
  <c r="T276" i="9"/>
  <c r="S276" i="9"/>
  <c r="AG275" i="9"/>
  <c r="AF275" i="9"/>
  <c r="AE275" i="9"/>
  <c r="AD275" i="9"/>
  <c r="AC275" i="9"/>
  <c r="AB275" i="9"/>
  <c r="AA275" i="9"/>
  <c r="Z275" i="9"/>
  <c r="Y275" i="9"/>
  <c r="X275" i="9"/>
  <c r="W275" i="9"/>
  <c r="V275" i="9"/>
  <c r="U275" i="9"/>
  <c r="T275" i="9"/>
  <c r="S275" i="9"/>
  <c r="AG274" i="9"/>
  <c r="AF274" i="9"/>
  <c r="AE274" i="9"/>
  <c r="AD274" i="9"/>
  <c r="AC274" i="9"/>
  <c r="AB274" i="9"/>
  <c r="AA274" i="9"/>
  <c r="Z274" i="9"/>
  <c r="Y274" i="9"/>
  <c r="W274" i="9"/>
  <c r="V274" i="9"/>
  <c r="U274" i="9"/>
  <c r="T274" i="9"/>
  <c r="S274" i="9"/>
  <c r="P279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C279" i="9"/>
  <c r="B279" i="9"/>
  <c r="P278" i="9"/>
  <c r="O278" i="9"/>
  <c r="N278" i="9"/>
  <c r="M278" i="9"/>
  <c r="L278" i="9"/>
  <c r="K278" i="9"/>
  <c r="J278" i="9"/>
  <c r="I278" i="9"/>
  <c r="H278" i="9"/>
  <c r="G278" i="9"/>
  <c r="F278" i="9"/>
  <c r="E278" i="9"/>
  <c r="D278" i="9"/>
  <c r="C278" i="9"/>
  <c r="B278" i="9"/>
  <c r="P277" i="9"/>
  <c r="O277" i="9"/>
  <c r="N277" i="9"/>
  <c r="M277" i="9"/>
  <c r="L277" i="9"/>
  <c r="K277" i="9"/>
  <c r="J277" i="9"/>
  <c r="I277" i="9"/>
  <c r="H277" i="9"/>
  <c r="G277" i="9"/>
  <c r="F277" i="9"/>
  <c r="E277" i="9"/>
  <c r="D277" i="9"/>
  <c r="C277" i="9"/>
  <c r="B277" i="9"/>
  <c r="P276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C276" i="9"/>
  <c r="B276" i="9"/>
  <c r="P275" i="9"/>
  <c r="O275" i="9"/>
  <c r="N275" i="9"/>
  <c r="M275" i="9"/>
  <c r="L275" i="9"/>
  <c r="K275" i="9"/>
  <c r="J275" i="9"/>
  <c r="I275" i="9"/>
  <c r="H275" i="9"/>
  <c r="G275" i="9"/>
  <c r="F275" i="9"/>
  <c r="E275" i="9"/>
  <c r="D275" i="9"/>
  <c r="C275" i="9"/>
  <c r="B275" i="9"/>
  <c r="P274" i="9"/>
  <c r="O274" i="9"/>
  <c r="N274" i="9"/>
  <c r="M274" i="9"/>
  <c r="L274" i="9"/>
  <c r="K274" i="9"/>
  <c r="J274" i="9"/>
  <c r="I274" i="9"/>
  <c r="H274" i="9"/>
  <c r="G274" i="9"/>
  <c r="F274" i="9"/>
  <c r="E274" i="9"/>
  <c r="D274" i="9"/>
  <c r="C274" i="9"/>
  <c r="B274" i="9"/>
  <c r="L262" i="9"/>
  <c r="M262" i="9"/>
  <c r="N262" i="9"/>
  <c r="O262" i="9"/>
  <c r="P262" i="9"/>
  <c r="L263" i="9"/>
  <c r="M263" i="9"/>
  <c r="N263" i="9"/>
  <c r="O263" i="9"/>
  <c r="P263" i="9"/>
  <c r="L264" i="9"/>
  <c r="M264" i="9"/>
  <c r="N264" i="9"/>
  <c r="O264" i="9"/>
  <c r="P264" i="9"/>
  <c r="L265" i="9"/>
  <c r="M265" i="9"/>
  <c r="N265" i="9"/>
  <c r="O265" i="9"/>
  <c r="P265" i="9"/>
  <c r="L266" i="9"/>
  <c r="M266" i="9"/>
  <c r="N266" i="9"/>
  <c r="O266" i="9"/>
  <c r="P266" i="9"/>
  <c r="L267" i="9"/>
  <c r="M267" i="9"/>
  <c r="N267" i="9"/>
  <c r="O267" i="9"/>
  <c r="P267" i="9"/>
  <c r="C262" i="9"/>
  <c r="D262" i="9"/>
  <c r="E262" i="9"/>
  <c r="F262" i="9"/>
  <c r="G262" i="9"/>
  <c r="H262" i="9"/>
  <c r="I262" i="9"/>
  <c r="J262" i="9"/>
  <c r="K262" i="9"/>
  <c r="C263" i="9"/>
  <c r="D263" i="9"/>
  <c r="E263" i="9"/>
  <c r="F263" i="9"/>
  <c r="G263" i="9"/>
  <c r="H263" i="9"/>
  <c r="I263" i="9"/>
  <c r="J263" i="9"/>
  <c r="K263" i="9"/>
  <c r="C264" i="9"/>
  <c r="D264" i="9"/>
  <c r="E264" i="9"/>
  <c r="F264" i="9"/>
  <c r="G264" i="9"/>
  <c r="H264" i="9"/>
  <c r="I264" i="9"/>
  <c r="J264" i="9"/>
  <c r="K264" i="9"/>
  <c r="C265" i="9"/>
  <c r="D265" i="9"/>
  <c r="E265" i="9"/>
  <c r="F265" i="9"/>
  <c r="G265" i="9"/>
  <c r="H265" i="9"/>
  <c r="I265" i="9"/>
  <c r="J265" i="9"/>
  <c r="K265" i="9"/>
  <c r="C266" i="9"/>
  <c r="D266" i="9"/>
  <c r="E266" i="9"/>
  <c r="F266" i="9"/>
  <c r="G266" i="9"/>
  <c r="H266" i="9"/>
  <c r="I266" i="9"/>
  <c r="J266" i="9"/>
  <c r="K266" i="9"/>
  <c r="C267" i="9"/>
  <c r="D267" i="9"/>
  <c r="E267" i="9"/>
  <c r="F267" i="9"/>
  <c r="G267" i="9"/>
  <c r="H267" i="9"/>
  <c r="I267" i="9"/>
  <c r="J267" i="9"/>
  <c r="K267" i="9"/>
  <c r="B263" i="9"/>
  <c r="B264" i="9"/>
  <c r="B265" i="9"/>
  <c r="B266" i="9"/>
  <c r="B267" i="9"/>
  <c r="B237" i="9"/>
  <c r="T68" i="11"/>
  <c r="V68" i="11"/>
  <c r="U68" i="11"/>
  <c r="Q68" i="11"/>
  <c r="S68" i="11"/>
  <c r="R68" i="11"/>
  <c r="N68" i="11"/>
  <c r="P68" i="11"/>
  <c r="O68" i="11"/>
  <c r="T67" i="11"/>
  <c r="V67" i="11"/>
  <c r="U67" i="11"/>
  <c r="Q67" i="11"/>
  <c r="S67" i="11"/>
  <c r="R67" i="11"/>
  <c r="N67" i="11"/>
  <c r="P67" i="11"/>
  <c r="O67" i="11"/>
  <c r="T66" i="11"/>
  <c r="V66" i="11"/>
  <c r="U66" i="11"/>
  <c r="Q66" i="11"/>
  <c r="S66" i="11"/>
  <c r="R66" i="11"/>
  <c r="N66" i="11"/>
  <c r="P66" i="11"/>
  <c r="O66" i="11"/>
  <c r="T65" i="11"/>
  <c r="V65" i="11"/>
  <c r="U65" i="11"/>
  <c r="Q65" i="11"/>
  <c r="S65" i="11"/>
  <c r="R65" i="11"/>
  <c r="N65" i="11"/>
  <c r="P65" i="11"/>
  <c r="O65" i="11"/>
  <c r="T64" i="11"/>
  <c r="V64" i="11"/>
  <c r="U64" i="11"/>
  <c r="Q64" i="11"/>
  <c r="S64" i="11"/>
  <c r="R64" i="11"/>
  <c r="N64" i="11"/>
  <c r="P64" i="11"/>
  <c r="O64" i="11"/>
  <c r="T63" i="11"/>
  <c r="V63" i="11"/>
  <c r="U63" i="11"/>
  <c r="Q63" i="11"/>
  <c r="S63" i="11"/>
  <c r="R63" i="11"/>
  <c r="N63" i="11"/>
  <c r="P63" i="11"/>
  <c r="O63" i="11"/>
  <c r="T60" i="11"/>
  <c r="V60" i="11"/>
  <c r="U60" i="11"/>
  <c r="Q60" i="11"/>
  <c r="S60" i="11"/>
  <c r="R60" i="11"/>
  <c r="N60" i="11"/>
  <c r="P60" i="11"/>
  <c r="O60" i="11"/>
  <c r="T59" i="11"/>
  <c r="V59" i="11"/>
  <c r="U59" i="11"/>
  <c r="Q59" i="11"/>
  <c r="S59" i="11"/>
  <c r="R59" i="11"/>
  <c r="N59" i="11"/>
  <c r="P59" i="11"/>
  <c r="O59" i="11"/>
  <c r="T58" i="11"/>
  <c r="V58" i="11"/>
  <c r="U58" i="11"/>
  <c r="Q58" i="11"/>
  <c r="S58" i="11"/>
  <c r="R58" i="11"/>
  <c r="N58" i="11"/>
  <c r="P58" i="11"/>
  <c r="O58" i="11"/>
  <c r="T57" i="11"/>
  <c r="V57" i="11"/>
  <c r="U57" i="11"/>
  <c r="Q57" i="11"/>
  <c r="S57" i="11"/>
  <c r="R57" i="11"/>
  <c r="N57" i="11"/>
  <c r="P57" i="11"/>
  <c r="O57" i="11"/>
  <c r="T56" i="11"/>
  <c r="V56" i="11"/>
  <c r="U56" i="11"/>
  <c r="Q56" i="11"/>
  <c r="S56" i="11"/>
  <c r="R56" i="11"/>
  <c r="N56" i="11"/>
  <c r="P56" i="11"/>
  <c r="O56" i="11"/>
  <c r="T55" i="11"/>
  <c r="V55" i="11"/>
  <c r="S55" i="11"/>
  <c r="R55" i="11"/>
  <c r="N55" i="11"/>
  <c r="P55" i="11"/>
  <c r="O55" i="11"/>
  <c r="D63" i="11"/>
  <c r="B63" i="11"/>
  <c r="F63" i="11"/>
  <c r="G63" i="11"/>
  <c r="E63" i="11"/>
  <c r="I63" i="11"/>
  <c r="J63" i="11"/>
  <c r="H63" i="11"/>
  <c r="D64" i="11"/>
  <c r="B64" i="11"/>
  <c r="F64" i="11"/>
  <c r="G64" i="11"/>
  <c r="E64" i="11"/>
  <c r="I64" i="11"/>
  <c r="J64" i="11"/>
  <c r="H64" i="11"/>
  <c r="D65" i="11"/>
  <c r="B65" i="11"/>
  <c r="F65" i="11"/>
  <c r="G65" i="11"/>
  <c r="E65" i="11"/>
  <c r="I65" i="11"/>
  <c r="J65" i="11"/>
  <c r="H65" i="11"/>
  <c r="D66" i="11"/>
  <c r="B66" i="11"/>
  <c r="F66" i="11"/>
  <c r="G66" i="11"/>
  <c r="E66" i="11"/>
  <c r="I66" i="11"/>
  <c r="J66" i="11"/>
  <c r="H66" i="11"/>
  <c r="D67" i="11"/>
  <c r="B67" i="11"/>
  <c r="F67" i="11"/>
  <c r="G67" i="11"/>
  <c r="E67" i="11"/>
  <c r="I67" i="11"/>
  <c r="J67" i="11"/>
  <c r="H67" i="11"/>
  <c r="D68" i="11"/>
  <c r="B68" i="11"/>
  <c r="F68" i="11"/>
  <c r="G68" i="11"/>
  <c r="E68" i="11"/>
  <c r="I68" i="11"/>
  <c r="J68" i="11"/>
  <c r="H68" i="11"/>
  <c r="C64" i="11"/>
  <c r="C65" i="11"/>
  <c r="C66" i="11"/>
  <c r="C67" i="11"/>
  <c r="C68" i="11"/>
  <c r="C63" i="11"/>
  <c r="D55" i="11"/>
  <c r="F55" i="11"/>
  <c r="G55" i="11"/>
  <c r="E55" i="11"/>
  <c r="I55" i="11"/>
  <c r="J55" i="11"/>
  <c r="H55" i="11"/>
  <c r="D56" i="11"/>
  <c r="B56" i="11"/>
  <c r="F56" i="11"/>
  <c r="G56" i="11"/>
  <c r="E56" i="11"/>
  <c r="I56" i="11"/>
  <c r="J56" i="11"/>
  <c r="H56" i="11"/>
  <c r="D57" i="11"/>
  <c r="B57" i="11"/>
  <c r="F57" i="11"/>
  <c r="G57" i="11"/>
  <c r="E57" i="11"/>
  <c r="I57" i="11"/>
  <c r="J57" i="11"/>
  <c r="H57" i="11"/>
  <c r="D58" i="11"/>
  <c r="B58" i="11"/>
  <c r="F58" i="11"/>
  <c r="G58" i="11"/>
  <c r="E58" i="11"/>
  <c r="I58" i="11"/>
  <c r="J58" i="11"/>
  <c r="H58" i="11"/>
  <c r="D59" i="11"/>
  <c r="B59" i="11"/>
  <c r="F59" i="11"/>
  <c r="G59" i="11"/>
  <c r="E59" i="11"/>
  <c r="I59" i="11"/>
  <c r="J59" i="11"/>
  <c r="H59" i="11"/>
  <c r="D60" i="11"/>
  <c r="B60" i="11"/>
  <c r="F60" i="11"/>
  <c r="G60" i="11"/>
  <c r="E60" i="11"/>
  <c r="I60" i="11"/>
  <c r="J60" i="11"/>
  <c r="H60" i="11"/>
  <c r="C56" i="11"/>
  <c r="C57" i="11"/>
  <c r="C58" i="11"/>
  <c r="C59" i="11"/>
  <c r="C60" i="11"/>
  <c r="C55" i="11"/>
  <c r="AV12" i="12"/>
  <c r="AU12" i="12"/>
  <c r="AU23" i="12"/>
  <c r="AT23" i="12"/>
  <c r="AW18" i="12"/>
  <c r="AT7" i="12"/>
  <c r="AT12" i="12"/>
  <c r="CL13" i="8"/>
  <c r="CK13" i="8"/>
  <c r="CJ13" i="8"/>
  <c r="CI13" i="8"/>
  <c r="CH13" i="8"/>
  <c r="CG13" i="8"/>
  <c r="CF13" i="8"/>
  <c r="CE13" i="8"/>
  <c r="CD13" i="8"/>
  <c r="AZ7" i="12"/>
  <c r="AY7" i="12"/>
  <c r="AW7" i="12"/>
  <c r="AK12" i="12"/>
  <c r="AJ12" i="12"/>
  <c r="AI12" i="12"/>
  <c r="AJ23" i="12"/>
  <c r="AI23" i="12"/>
  <c r="BO13" i="8"/>
  <c r="BN13" i="8"/>
  <c r="BM13" i="8"/>
  <c r="BL13" i="8"/>
  <c r="BK13" i="8"/>
  <c r="BJ13" i="8"/>
  <c r="BI13" i="8"/>
  <c r="BH13" i="8"/>
  <c r="BG13" i="8"/>
  <c r="AL18" i="12"/>
  <c r="AK18" i="12"/>
  <c r="AJ18" i="12"/>
  <c r="AI18" i="12"/>
  <c r="AH18" i="12"/>
  <c r="AI7" i="12"/>
  <c r="V23" i="12"/>
  <c r="X18" i="12"/>
  <c r="W18" i="12"/>
  <c r="V18" i="12"/>
  <c r="U18" i="12"/>
  <c r="V7" i="12"/>
  <c r="AR13" i="8"/>
  <c r="AQ13" i="8"/>
  <c r="AP13" i="8"/>
  <c r="AO13" i="8"/>
  <c r="AN13" i="8"/>
  <c r="AM13" i="8"/>
  <c r="AL13" i="8"/>
  <c r="AK13" i="8"/>
  <c r="AJ13" i="8"/>
  <c r="CL52" i="8"/>
  <c r="CK52" i="8"/>
  <c r="CJ52" i="8"/>
  <c r="CI52" i="8"/>
  <c r="CH52" i="8"/>
  <c r="CG52" i="8"/>
  <c r="CF52" i="8"/>
  <c r="CE52" i="8"/>
  <c r="CD52" i="8"/>
  <c r="CA52" i="8"/>
  <c r="BZ52" i="8"/>
  <c r="BY52" i="8"/>
  <c r="BX52" i="8"/>
  <c r="BW52" i="8"/>
  <c r="BV52" i="8"/>
  <c r="BU52" i="8"/>
  <c r="BT52" i="8"/>
  <c r="BS52" i="8"/>
  <c r="CL51" i="8"/>
  <c r="CK51" i="8"/>
  <c r="CJ51" i="8"/>
  <c r="CI51" i="8"/>
  <c r="CH51" i="8"/>
  <c r="CG51" i="8"/>
  <c r="CF51" i="8"/>
  <c r="CE51" i="8"/>
  <c r="CD51" i="8"/>
  <c r="CA51" i="8"/>
  <c r="BZ51" i="8"/>
  <c r="BY51" i="8"/>
  <c r="BX51" i="8"/>
  <c r="BW51" i="8"/>
  <c r="BV51" i="8"/>
  <c r="BU51" i="8"/>
  <c r="BT51" i="8"/>
  <c r="BS51" i="8"/>
  <c r="CL40" i="8"/>
  <c r="CK40" i="8"/>
  <c r="CJ40" i="8"/>
  <c r="CI40" i="8"/>
  <c r="CH40" i="8"/>
  <c r="CG40" i="8"/>
  <c r="CF40" i="8"/>
  <c r="CE40" i="8"/>
  <c r="CD40" i="8"/>
  <c r="CA40" i="8"/>
  <c r="BZ40" i="8"/>
  <c r="BY40" i="8"/>
  <c r="BX40" i="8"/>
  <c r="BW40" i="8"/>
  <c r="BV40" i="8"/>
  <c r="BU40" i="8"/>
  <c r="BT40" i="8"/>
  <c r="BS40" i="8"/>
  <c r="CL39" i="8"/>
  <c r="CK39" i="8"/>
  <c r="CJ39" i="8"/>
  <c r="CI39" i="8"/>
  <c r="CH39" i="8"/>
  <c r="CG39" i="8"/>
  <c r="CF39" i="8"/>
  <c r="CE39" i="8"/>
  <c r="CD39" i="8"/>
  <c r="CA39" i="8"/>
  <c r="BZ39" i="8"/>
  <c r="BY39" i="8"/>
  <c r="BX39" i="8"/>
  <c r="BW39" i="8"/>
  <c r="BV39" i="8"/>
  <c r="BU39" i="8"/>
  <c r="BT39" i="8"/>
  <c r="BS39" i="8"/>
  <c r="CL26" i="8"/>
  <c r="CK26" i="8"/>
  <c r="CJ26" i="8"/>
  <c r="CI26" i="8"/>
  <c r="CH26" i="8"/>
  <c r="CG26" i="8"/>
  <c r="CF26" i="8"/>
  <c r="CE26" i="8"/>
  <c r="CD26" i="8"/>
  <c r="CA26" i="8"/>
  <c r="BZ26" i="8"/>
  <c r="BY26" i="8"/>
  <c r="BX26" i="8"/>
  <c r="BW26" i="8"/>
  <c r="BV26" i="8"/>
  <c r="BU26" i="8"/>
  <c r="BT26" i="8"/>
  <c r="BS26" i="8"/>
  <c r="CL25" i="8"/>
  <c r="CK25" i="8"/>
  <c r="CJ25" i="8"/>
  <c r="CI25" i="8"/>
  <c r="CH25" i="8"/>
  <c r="CG25" i="8"/>
  <c r="CF25" i="8"/>
  <c r="CE25" i="8"/>
  <c r="CD25" i="8"/>
  <c r="CA25" i="8"/>
  <c r="BZ25" i="8"/>
  <c r="BY25" i="8"/>
  <c r="BX25" i="8"/>
  <c r="BW25" i="8"/>
  <c r="BV25" i="8"/>
  <c r="BU25" i="8"/>
  <c r="BT25" i="8"/>
  <c r="BS25" i="8"/>
  <c r="CL14" i="8"/>
  <c r="CK14" i="8"/>
  <c r="CJ14" i="8"/>
  <c r="CI14" i="8"/>
  <c r="CH14" i="8"/>
  <c r="CG14" i="8"/>
  <c r="CF14" i="8"/>
  <c r="CE14" i="8"/>
  <c r="CD14" i="8"/>
  <c r="CA14" i="8"/>
  <c r="BZ14" i="8"/>
  <c r="BY14" i="8"/>
  <c r="BX14" i="8"/>
  <c r="BW14" i="8"/>
  <c r="BV14" i="8"/>
  <c r="BU14" i="8"/>
  <c r="BT14" i="8"/>
  <c r="BS14" i="8"/>
  <c r="CA13" i="8"/>
  <c r="BZ13" i="8"/>
  <c r="BY13" i="8"/>
  <c r="BX13" i="8"/>
  <c r="BW13" i="8"/>
  <c r="BV13" i="8"/>
  <c r="BU13" i="8"/>
  <c r="BT13" i="8"/>
  <c r="BS13" i="8"/>
  <c r="BO52" i="8"/>
  <c r="BN52" i="8"/>
  <c r="BM52" i="8"/>
  <c r="BL52" i="8"/>
  <c r="BK52" i="8"/>
  <c r="BJ52" i="8"/>
  <c r="BI52" i="8"/>
  <c r="BH52" i="8"/>
  <c r="BG52" i="8"/>
  <c r="BD52" i="8"/>
  <c r="BC52" i="8"/>
  <c r="BB52" i="8"/>
  <c r="BA52" i="8"/>
  <c r="AZ52" i="8"/>
  <c r="AY52" i="8"/>
  <c r="AX52" i="8"/>
  <c r="AW52" i="8"/>
  <c r="AV52" i="8"/>
  <c r="BO51" i="8"/>
  <c r="BN51" i="8"/>
  <c r="BM51" i="8"/>
  <c r="BL51" i="8"/>
  <c r="BK51" i="8"/>
  <c r="BJ51" i="8"/>
  <c r="BI51" i="8"/>
  <c r="BH51" i="8"/>
  <c r="BG51" i="8"/>
  <c r="BD51" i="8"/>
  <c r="BC51" i="8"/>
  <c r="BB51" i="8"/>
  <c r="BA51" i="8"/>
  <c r="AZ51" i="8"/>
  <c r="AY51" i="8"/>
  <c r="AX51" i="8"/>
  <c r="AW51" i="8"/>
  <c r="AV51" i="8"/>
  <c r="BO40" i="8"/>
  <c r="BN40" i="8"/>
  <c r="BM40" i="8"/>
  <c r="BL40" i="8"/>
  <c r="BK40" i="8"/>
  <c r="BJ40" i="8"/>
  <c r="BI40" i="8"/>
  <c r="BH40" i="8"/>
  <c r="BG40" i="8"/>
  <c r="BD40" i="8"/>
  <c r="BC40" i="8"/>
  <c r="BB40" i="8"/>
  <c r="BA40" i="8"/>
  <c r="AZ40" i="8"/>
  <c r="AY40" i="8"/>
  <c r="AX40" i="8"/>
  <c r="AW40" i="8"/>
  <c r="AV40" i="8"/>
  <c r="BO39" i="8"/>
  <c r="BN39" i="8"/>
  <c r="BM39" i="8"/>
  <c r="BL39" i="8"/>
  <c r="BK39" i="8"/>
  <c r="BJ39" i="8"/>
  <c r="BI39" i="8"/>
  <c r="BH39" i="8"/>
  <c r="BG39" i="8"/>
  <c r="BD39" i="8"/>
  <c r="BC39" i="8"/>
  <c r="BB39" i="8"/>
  <c r="BA39" i="8"/>
  <c r="AZ39" i="8"/>
  <c r="AY39" i="8"/>
  <c r="AX39" i="8"/>
  <c r="AW39" i="8"/>
  <c r="AV39" i="8"/>
  <c r="BO26" i="8"/>
  <c r="BN26" i="8"/>
  <c r="BM26" i="8"/>
  <c r="BL26" i="8"/>
  <c r="BK26" i="8"/>
  <c r="BJ26" i="8"/>
  <c r="BI26" i="8"/>
  <c r="BH26" i="8"/>
  <c r="BG26" i="8"/>
  <c r="BD26" i="8"/>
  <c r="BC26" i="8"/>
  <c r="BB26" i="8"/>
  <c r="BA26" i="8"/>
  <c r="AZ26" i="8"/>
  <c r="AY26" i="8"/>
  <c r="AX26" i="8"/>
  <c r="AW26" i="8"/>
  <c r="AV26" i="8"/>
  <c r="BO25" i="8"/>
  <c r="BN25" i="8"/>
  <c r="BM25" i="8"/>
  <c r="BL25" i="8"/>
  <c r="BK25" i="8"/>
  <c r="BJ25" i="8"/>
  <c r="BI25" i="8"/>
  <c r="BH25" i="8"/>
  <c r="BG25" i="8"/>
  <c r="BD25" i="8"/>
  <c r="BC25" i="8"/>
  <c r="BB25" i="8"/>
  <c r="BA25" i="8"/>
  <c r="AZ25" i="8"/>
  <c r="AY25" i="8"/>
  <c r="AX25" i="8"/>
  <c r="AW25" i="8"/>
  <c r="AV25" i="8"/>
  <c r="BO14" i="8"/>
  <c r="BN14" i="8"/>
  <c r="BM14" i="8"/>
  <c r="BL14" i="8"/>
  <c r="BK14" i="8"/>
  <c r="BJ14" i="8"/>
  <c r="BI14" i="8"/>
  <c r="BH14" i="8"/>
  <c r="BG14" i="8"/>
  <c r="BD14" i="8"/>
  <c r="BC14" i="8"/>
  <c r="BB14" i="8"/>
  <c r="BA14" i="8"/>
  <c r="AZ14" i="8"/>
  <c r="AY14" i="8"/>
  <c r="AX14" i="8"/>
  <c r="AW14" i="8"/>
  <c r="AV14" i="8"/>
  <c r="BD13" i="8"/>
  <c r="BC13" i="8"/>
  <c r="BB13" i="8"/>
  <c r="BA13" i="8"/>
  <c r="AZ13" i="8"/>
  <c r="AY13" i="8"/>
  <c r="AX13" i="8"/>
  <c r="AW13" i="8"/>
  <c r="AV13" i="8"/>
  <c r="BB23" i="12"/>
  <c r="BA23" i="12"/>
  <c r="AZ23" i="12"/>
  <c r="AY23" i="12"/>
  <c r="AX23" i="12"/>
  <c r="AW23" i="12"/>
  <c r="AV23" i="12"/>
  <c r="BB18" i="12"/>
  <c r="BA18" i="12"/>
  <c r="AZ18" i="12"/>
  <c r="AY18" i="12"/>
  <c r="AX18" i="12"/>
  <c r="AV18" i="12"/>
  <c r="AU18" i="12"/>
  <c r="AT18" i="12"/>
  <c r="BB12" i="12"/>
  <c r="BA12" i="12"/>
  <c r="AZ12" i="12"/>
  <c r="AY12" i="12"/>
  <c r="AX12" i="12"/>
  <c r="AW12" i="12"/>
  <c r="BB7" i="12"/>
  <c r="BA7" i="12"/>
  <c r="AX7" i="12"/>
  <c r="AV7" i="12"/>
  <c r="AU7" i="12"/>
  <c r="AN7" i="12"/>
  <c r="AM7" i="12"/>
  <c r="AL7" i="12"/>
  <c r="AK7" i="12"/>
  <c r="AJ7" i="12"/>
  <c r="AH7" i="12"/>
  <c r="AG7" i="12"/>
  <c r="AF7" i="12"/>
  <c r="AN12" i="12"/>
  <c r="AM12" i="12"/>
  <c r="AL12" i="12"/>
  <c r="AH12" i="12"/>
  <c r="AG12" i="12"/>
  <c r="AF12" i="12"/>
  <c r="AN18" i="12"/>
  <c r="AM18" i="12"/>
  <c r="AG18" i="12"/>
  <c r="AF18" i="12"/>
  <c r="AN23" i="12"/>
  <c r="AM23" i="12"/>
  <c r="AL23" i="12"/>
  <c r="AK23" i="12"/>
  <c r="AH23" i="12"/>
  <c r="AG23" i="12"/>
  <c r="AF23" i="12"/>
  <c r="D7" i="12"/>
  <c r="L7" i="12"/>
  <c r="K7" i="12"/>
  <c r="J7" i="12"/>
  <c r="I7" i="12"/>
  <c r="H7" i="12"/>
  <c r="G7" i="12"/>
  <c r="F7" i="12"/>
  <c r="E7" i="12"/>
  <c r="L12" i="12"/>
  <c r="K12" i="12"/>
  <c r="J12" i="12"/>
  <c r="I12" i="12"/>
  <c r="H12" i="12"/>
  <c r="G12" i="12"/>
  <c r="F12" i="12"/>
  <c r="E12" i="12"/>
  <c r="D12" i="12"/>
  <c r="L18" i="12"/>
  <c r="K18" i="12"/>
  <c r="J18" i="12"/>
  <c r="I18" i="12"/>
  <c r="H18" i="12"/>
  <c r="G18" i="12"/>
  <c r="F18" i="12"/>
  <c r="E18" i="12"/>
  <c r="D18" i="12"/>
  <c r="L23" i="12"/>
  <c r="E23" i="12"/>
  <c r="F23" i="12"/>
  <c r="G23" i="12"/>
  <c r="H23" i="12"/>
  <c r="I23" i="12"/>
  <c r="J23" i="12"/>
  <c r="K23" i="12"/>
  <c r="D23" i="12"/>
  <c r="Z7" i="12"/>
  <c r="Y7" i="12"/>
  <c r="X7" i="12"/>
  <c r="W7" i="12"/>
  <c r="U7" i="12"/>
  <c r="T7" i="12"/>
  <c r="S7" i="12"/>
  <c r="R7" i="12"/>
  <c r="Z12" i="12"/>
  <c r="Y12" i="12"/>
  <c r="X12" i="12"/>
  <c r="W12" i="12"/>
  <c r="V12" i="12"/>
  <c r="U12" i="12"/>
  <c r="T12" i="12"/>
  <c r="S12" i="12"/>
  <c r="R12" i="12"/>
  <c r="Z18" i="12"/>
  <c r="Y18" i="12"/>
  <c r="T18" i="12"/>
  <c r="S18" i="12"/>
  <c r="R18" i="12"/>
  <c r="S23" i="12"/>
  <c r="T23" i="12"/>
  <c r="U23" i="12"/>
  <c r="W23" i="12"/>
  <c r="X23" i="12"/>
  <c r="Y23" i="12"/>
  <c r="Z23" i="12"/>
  <c r="R23" i="12"/>
  <c r="Y13" i="8"/>
  <c r="Z13" i="8"/>
  <c r="AA13" i="8"/>
  <c r="AB13" i="8"/>
  <c r="AC13" i="8"/>
  <c r="AD13" i="8"/>
  <c r="AE13" i="8"/>
  <c r="AF13" i="8"/>
  <c r="AG13" i="8"/>
  <c r="Y14" i="8"/>
  <c r="Z14" i="8"/>
  <c r="AA14" i="8"/>
  <c r="AB14" i="8"/>
  <c r="AC14" i="8"/>
  <c r="AD14" i="8"/>
  <c r="AE14" i="8"/>
  <c r="AF14" i="8"/>
  <c r="AG14" i="8"/>
  <c r="AJ14" i="8"/>
  <c r="AK14" i="8"/>
  <c r="AL14" i="8"/>
  <c r="AM14" i="8"/>
  <c r="AN14" i="8"/>
  <c r="AO14" i="8"/>
  <c r="AP14" i="8"/>
  <c r="AQ14" i="8"/>
  <c r="AR14" i="8"/>
  <c r="Y25" i="8"/>
  <c r="Z25" i="8"/>
  <c r="AA25" i="8"/>
  <c r="AB25" i="8"/>
  <c r="AC25" i="8"/>
  <c r="AD25" i="8"/>
  <c r="AE25" i="8"/>
  <c r="AF25" i="8"/>
  <c r="AG25" i="8"/>
  <c r="AJ25" i="8"/>
  <c r="AK25" i="8"/>
  <c r="AL25" i="8"/>
  <c r="AM25" i="8"/>
  <c r="AN25" i="8"/>
  <c r="AO25" i="8"/>
  <c r="AP25" i="8"/>
  <c r="AQ25" i="8"/>
  <c r="AR25" i="8"/>
  <c r="Y26" i="8"/>
  <c r="Z26" i="8"/>
  <c r="AA26" i="8"/>
  <c r="AB26" i="8"/>
  <c r="AC26" i="8"/>
  <c r="AD26" i="8"/>
  <c r="AE26" i="8"/>
  <c r="AF26" i="8"/>
  <c r="AG26" i="8"/>
  <c r="AJ26" i="8"/>
  <c r="AK26" i="8"/>
  <c r="AL26" i="8"/>
  <c r="AM26" i="8"/>
  <c r="AN26" i="8"/>
  <c r="AO26" i="8"/>
  <c r="AP26" i="8"/>
  <c r="AQ26" i="8"/>
  <c r="AR26" i="8"/>
  <c r="Y39" i="8"/>
  <c r="Z39" i="8"/>
  <c r="AA39" i="8"/>
  <c r="AB39" i="8"/>
  <c r="AC39" i="8"/>
  <c r="AD39" i="8"/>
  <c r="AE39" i="8"/>
  <c r="AF39" i="8"/>
  <c r="AG39" i="8"/>
  <c r="AJ39" i="8"/>
  <c r="AK39" i="8"/>
  <c r="AL39" i="8"/>
  <c r="AM39" i="8"/>
  <c r="AN39" i="8"/>
  <c r="AO39" i="8"/>
  <c r="AP39" i="8"/>
  <c r="AQ39" i="8"/>
  <c r="AR39" i="8"/>
  <c r="Y40" i="8"/>
  <c r="Z40" i="8"/>
  <c r="AA40" i="8"/>
  <c r="AB40" i="8"/>
  <c r="AC40" i="8"/>
  <c r="AD40" i="8"/>
  <c r="AE40" i="8"/>
  <c r="AF40" i="8"/>
  <c r="AG40" i="8"/>
  <c r="AJ40" i="8"/>
  <c r="AK40" i="8"/>
  <c r="AL40" i="8"/>
  <c r="AM40" i="8"/>
  <c r="AN40" i="8"/>
  <c r="AO40" i="8"/>
  <c r="AP40" i="8"/>
  <c r="AQ40" i="8"/>
  <c r="AR40" i="8"/>
  <c r="Y51" i="8"/>
  <c r="Z51" i="8"/>
  <c r="AA51" i="8"/>
  <c r="AB51" i="8"/>
  <c r="AC51" i="8"/>
  <c r="AD51" i="8"/>
  <c r="AE51" i="8"/>
  <c r="AF51" i="8"/>
  <c r="AG51" i="8"/>
  <c r="AJ51" i="8"/>
  <c r="AK51" i="8"/>
  <c r="AL51" i="8"/>
  <c r="AM51" i="8"/>
  <c r="AN51" i="8"/>
  <c r="AO51" i="8"/>
  <c r="AP51" i="8"/>
  <c r="AQ51" i="8"/>
  <c r="AR51" i="8"/>
  <c r="Y52" i="8"/>
  <c r="Z52" i="8"/>
  <c r="AA52" i="8"/>
  <c r="AB52" i="8"/>
  <c r="AC52" i="8"/>
  <c r="AD52" i="8"/>
  <c r="AE52" i="8"/>
  <c r="AF52" i="8"/>
  <c r="AG52" i="8"/>
  <c r="AJ52" i="8"/>
  <c r="AK52" i="8"/>
  <c r="AL52" i="8"/>
  <c r="AM52" i="8"/>
  <c r="AN52" i="8"/>
  <c r="AO52" i="8"/>
  <c r="AP52" i="8"/>
  <c r="AQ52" i="8"/>
  <c r="AR52" i="8"/>
  <c r="AU242" i="9"/>
  <c r="AT242" i="9"/>
  <c r="AS242" i="9"/>
  <c r="AR242" i="9"/>
  <c r="AQ242" i="9"/>
  <c r="AP242" i="9"/>
  <c r="AO242" i="9"/>
  <c r="AN242" i="9"/>
  <c r="AM242" i="9"/>
  <c r="AL242" i="9"/>
  <c r="AK242" i="9"/>
  <c r="AJ242" i="9"/>
  <c r="AU241" i="9"/>
  <c r="AT241" i="9"/>
  <c r="AS241" i="9"/>
  <c r="AR241" i="9"/>
  <c r="AQ241" i="9"/>
  <c r="AP241" i="9"/>
  <c r="AO241" i="9"/>
  <c r="AN241" i="9"/>
  <c r="AM241" i="9"/>
  <c r="AL241" i="9"/>
  <c r="AK241" i="9"/>
  <c r="AJ241" i="9"/>
  <c r="AU240" i="9"/>
  <c r="AT240" i="9"/>
  <c r="AS240" i="9"/>
  <c r="AR240" i="9"/>
  <c r="AQ240" i="9"/>
  <c r="AP240" i="9"/>
  <c r="AO240" i="9"/>
  <c r="AN240" i="9"/>
  <c r="AM240" i="9"/>
  <c r="AL240" i="9"/>
  <c r="AK240" i="9"/>
  <c r="AJ240" i="9"/>
  <c r="AU239" i="9"/>
  <c r="AT239" i="9"/>
  <c r="AS239" i="9"/>
  <c r="AR239" i="9"/>
  <c r="AQ239" i="9"/>
  <c r="AP239" i="9"/>
  <c r="AO239" i="9"/>
  <c r="AN239" i="9"/>
  <c r="AM239" i="9"/>
  <c r="AL239" i="9"/>
  <c r="AK239" i="9"/>
  <c r="AJ239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D242" i="9"/>
  <c r="AC242" i="9"/>
  <c r="AB242" i="9"/>
  <c r="AA242" i="9"/>
  <c r="Z242" i="9"/>
  <c r="Y242" i="9"/>
  <c r="X242" i="9"/>
  <c r="W242" i="9"/>
  <c r="V242" i="9"/>
  <c r="U242" i="9"/>
  <c r="T242" i="9"/>
  <c r="S242" i="9"/>
  <c r="AD241" i="9"/>
  <c r="AC241" i="9"/>
  <c r="AB241" i="9"/>
  <c r="AA241" i="9"/>
  <c r="Z241" i="9"/>
  <c r="Y241" i="9"/>
  <c r="X241" i="9"/>
  <c r="W241" i="9"/>
  <c r="V241" i="9"/>
  <c r="U241" i="9"/>
  <c r="T241" i="9"/>
  <c r="S241" i="9"/>
  <c r="AD240" i="9"/>
  <c r="AC240" i="9"/>
  <c r="AB240" i="9"/>
  <c r="AA240" i="9"/>
  <c r="Z240" i="9"/>
  <c r="Y240" i="9"/>
  <c r="X240" i="9"/>
  <c r="W240" i="9"/>
  <c r="V240" i="9"/>
  <c r="U240" i="9"/>
  <c r="T240" i="9"/>
  <c r="S240" i="9"/>
  <c r="AD239" i="9"/>
  <c r="AC239" i="9"/>
  <c r="AB239" i="9"/>
  <c r="AA239" i="9"/>
  <c r="Z239" i="9"/>
  <c r="Y239" i="9"/>
  <c r="X239" i="9"/>
  <c r="W239" i="9"/>
  <c r="V239" i="9"/>
  <c r="U239" i="9"/>
  <c r="T239" i="9"/>
  <c r="S239" i="9"/>
  <c r="AD238" i="9"/>
  <c r="AC238" i="9"/>
  <c r="AB238" i="9"/>
  <c r="AA238" i="9"/>
  <c r="Z238" i="9"/>
  <c r="Y238" i="9"/>
  <c r="X238" i="9"/>
  <c r="W238" i="9"/>
  <c r="V238" i="9"/>
  <c r="U238" i="9"/>
  <c r="T238" i="9"/>
  <c r="S238" i="9"/>
  <c r="AD237" i="9"/>
  <c r="AC237" i="9"/>
  <c r="AB237" i="9"/>
  <c r="AA237" i="9"/>
  <c r="Z237" i="9"/>
  <c r="Y237" i="9"/>
  <c r="X237" i="9"/>
  <c r="W237" i="9"/>
  <c r="V237" i="9"/>
  <c r="U237" i="9"/>
  <c r="T237" i="9"/>
  <c r="S237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B239" i="9"/>
  <c r="C239" i="9"/>
  <c r="D239" i="9"/>
  <c r="E239" i="9"/>
  <c r="F239" i="9"/>
  <c r="G239" i="9"/>
  <c r="H239" i="9"/>
  <c r="I239" i="9"/>
  <c r="J239" i="9"/>
  <c r="K239" i="9"/>
  <c r="L239" i="9"/>
  <c r="M239" i="9"/>
  <c r="B240" i="9"/>
  <c r="C240" i="9"/>
  <c r="D240" i="9"/>
  <c r="E240" i="9"/>
  <c r="F240" i="9"/>
  <c r="G240" i="9"/>
  <c r="H240" i="9"/>
  <c r="I240" i="9"/>
  <c r="J240" i="9"/>
  <c r="K240" i="9"/>
  <c r="L240" i="9"/>
  <c r="M240" i="9"/>
  <c r="B241" i="9"/>
  <c r="C241" i="9"/>
  <c r="D241" i="9"/>
  <c r="E241" i="9"/>
  <c r="F241" i="9"/>
  <c r="G241" i="9"/>
  <c r="H241" i="9"/>
  <c r="I241" i="9"/>
  <c r="J241" i="9"/>
  <c r="K241" i="9"/>
  <c r="L241" i="9"/>
  <c r="M241" i="9"/>
  <c r="B242" i="9"/>
  <c r="C242" i="9"/>
  <c r="D242" i="9"/>
  <c r="E242" i="9"/>
  <c r="F242" i="9"/>
  <c r="G242" i="9"/>
  <c r="H242" i="9"/>
  <c r="I242" i="9"/>
  <c r="J242" i="9"/>
  <c r="K242" i="9"/>
  <c r="L242" i="9"/>
  <c r="M242" i="9"/>
  <c r="C237" i="9"/>
  <c r="D237" i="9"/>
  <c r="E237" i="9"/>
  <c r="F237" i="9"/>
  <c r="G237" i="9"/>
  <c r="H237" i="9"/>
  <c r="I237" i="9"/>
  <c r="J237" i="9"/>
  <c r="K237" i="9"/>
  <c r="L237" i="9"/>
  <c r="M237" i="9"/>
  <c r="AU251" i="9"/>
  <c r="AT251" i="9"/>
  <c r="AS251" i="9"/>
  <c r="AR251" i="9"/>
  <c r="AQ251" i="9"/>
  <c r="AP251" i="9"/>
  <c r="AO251" i="9"/>
  <c r="AN251" i="9"/>
  <c r="AM251" i="9"/>
  <c r="AL251" i="9"/>
  <c r="AK251" i="9"/>
  <c r="AJ251" i="9"/>
  <c r="AU250" i="9"/>
  <c r="AT250" i="9"/>
  <c r="AS250" i="9"/>
  <c r="AR250" i="9"/>
  <c r="AQ250" i="9"/>
  <c r="AP250" i="9"/>
  <c r="AO250" i="9"/>
  <c r="AN250" i="9"/>
  <c r="AM250" i="9"/>
  <c r="AL250" i="9"/>
  <c r="AK250" i="9"/>
  <c r="AJ250" i="9"/>
  <c r="AU249" i="9"/>
  <c r="AT249" i="9"/>
  <c r="AS249" i="9"/>
  <c r="AR249" i="9"/>
  <c r="AQ249" i="9"/>
  <c r="AP249" i="9"/>
  <c r="AO249" i="9"/>
  <c r="AN249" i="9"/>
  <c r="AM249" i="9"/>
  <c r="AL249" i="9"/>
  <c r="AK249" i="9"/>
  <c r="AJ249" i="9"/>
  <c r="AU248" i="9"/>
  <c r="AT248" i="9"/>
  <c r="AS248" i="9"/>
  <c r="AR248" i="9"/>
  <c r="AQ248" i="9"/>
  <c r="AP248" i="9"/>
  <c r="AO248" i="9"/>
  <c r="AN248" i="9"/>
  <c r="AM248" i="9"/>
  <c r="AL248" i="9"/>
  <c r="AK248" i="9"/>
  <c r="AJ248" i="9"/>
  <c r="AU247" i="9"/>
  <c r="AT247" i="9"/>
  <c r="AS247" i="9"/>
  <c r="AR247" i="9"/>
  <c r="AQ247" i="9"/>
  <c r="AP247" i="9"/>
  <c r="AO247" i="9"/>
  <c r="AN247" i="9"/>
  <c r="AM247" i="9"/>
  <c r="AL247" i="9"/>
  <c r="AK247" i="9"/>
  <c r="AJ247" i="9"/>
  <c r="AU246" i="9"/>
  <c r="AT246" i="9"/>
  <c r="AS246" i="9"/>
  <c r="AR246" i="9"/>
  <c r="AQ246" i="9"/>
  <c r="AP246" i="9"/>
  <c r="AO246" i="9"/>
  <c r="AN246" i="9"/>
  <c r="AM246" i="9"/>
  <c r="AL246" i="9"/>
  <c r="AK246" i="9"/>
  <c r="AJ246" i="9"/>
  <c r="AD251" i="9"/>
  <c r="AC251" i="9"/>
  <c r="AB251" i="9"/>
  <c r="AA251" i="9"/>
  <c r="Z251" i="9"/>
  <c r="Y251" i="9"/>
  <c r="X251" i="9"/>
  <c r="W251" i="9"/>
  <c r="V251" i="9"/>
  <c r="U251" i="9"/>
  <c r="T251" i="9"/>
  <c r="S251" i="9"/>
  <c r="AD250" i="9"/>
  <c r="AC250" i="9"/>
  <c r="AB250" i="9"/>
  <c r="AA250" i="9"/>
  <c r="Z250" i="9"/>
  <c r="Y250" i="9"/>
  <c r="X250" i="9"/>
  <c r="W250" i="9"/>
  <c r="V250" i="9"/>
  <c r="U250" i="9"/>
  <c r="T250" i="9"/>
  <c r="S250" i="9"/>
  <c r="AD249" i="9"/>
  <c r="AC249" i="9"/>
  <c r="AB249" i="9"/>
  <c r="AA249" i="9"/>
  <c r="Z249" i="9"/>
  <c r="Y249" i="9"/>
  <c r="X249" i="9"/>
  <c r="W249" i="9"/>
  <c r="V249" i="9"/>
  <c r="U249" i="9"/>
  <c r="T249" i="9"/>
  <c r="S249" i="9"/>
  <c r="AD248" i="9"/>
  <c r="AC248" i="9"/>
  <c r="AB248" i="9"/>
  <c r="AA248" i="9"/>
  <c r="Z248" i="9"/>
  <c r="Y248" i="9"/>
  <c r="X248" i="9"/>
  <c r="W248" i="9"/>
  <c r="V248" i="9"/>
  <c r="U248" i="9"/>
  <c r="T248" i="9"/>
  <c r="S248" i="9"/>
  <c r="AD247" i="9"/>
  <c r="AC247" i="9"/>
  <c r="AB247" i="9"/>
  <c r="AA247" i="9"/>
  <c r="Z247" i="9"/>
  <c r="Y247" i="9"/>
  <c r="X247" i="9"/>
  <c r="W247" i="9"/>
  <c r="V247" i="9"/>
  <c r="U247" i="9"/>
  <c r="T247" i="9"/>
  <c r="S247" i="9"/>
  <c r="AD246" i="9"/>
  <c r="AC246" i="9"/>
  <c r="AB246" i="9"/>
  <c r="AA246" i="9"/>
  <c r="Z246" i="9"/>
  <c r="Y246" i="9"/>
  <c r="X246" i="9"/>
  <c r="W246" i="9"/>
  <c r="V246" i="9"/>
  <c r="U246" i="9"/>
  <c r="T246" i="9"/>
  <c r="S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B248" i="9"/>
  <c r="C248" i="9"/>
  <c r="D248" i="9"/>
  <c r="E248" i="9"/>
  <c r="F248" i="9"/>
  <c r="G248" i="9"/>
  <c r="H248" i="9"/>
  <c r="I248" i="9"/>
  <c r="J248" i="9"/>
  <c r="K248" i="9"/>
  <c r="L248" i="9"/>
  <c r="M248" i="9"/>
  <c r="B249" i="9"/>
  <c r="C249" i="9"/>
  <c r="D249" i="9"/>
  <c r="E249" i="9"/>
  <c r="F249" i="9"/>
  <c r="G249" i="9"/>
  <c r="H249" i="9"/>
  <c r="I249" i="9"/>
  <c r="J249" i="9"/>
  <c r="K249" i="9"/>
  <c r="L249" i="9"/>
  <c r="M249" i="9"/>
  <c r="B250" i="9"/>
  <c r="C250" i="9"/>
  <c r="D250" i="9"/>
  <c r="E250" i="9"/>
  <c r="F250" i="9"/>
  <c r="G250" i="9"/>
  <c r="H250" i="9"/>
  <c r="I250" i="9"/>
  <c r="J250" i="9"/>
  <c r="K250" i="9"/>
  <c r="L250" i="9"/>
  <c r="M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C246" i="9"/>
  <c r="D246" i="9"/>
  <c r="E246" i="9"/>
  <c r="F246" i="9"/>
  <c r="G246" i="9"/>
  <c r="H246" i="9"/>
  <c r="I246" i="9"/>
  <c r="J246" i="9"/>
  <c r="K246" i="9"/>
  <c r="L246" i="9"/>
  <c r="M246" i="9"/>
  <c r="B246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B121" i="9"/>
  <c r="B122" i="9"/>
  <c r="B123" i="9"/>
  <c r="B124" i="9"/>
  <c r="B125" i="9"/>
  <c r="B12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B112" i="9"/>
  <c r="B113" i="9"/>
  <c r="B114" i="9"/>
  <c r="B115" i="9"/>
  <c r="B116" i="9"/>
  <c r="B11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D231" i="9"/>
  <c r="AC231" i="9"/>
  <c r="AB231" i="9"/>
  <c r="AA231" i="9"/>
  <c r="Z231" i="9"/>
  <c r="Y231" i="9"/>
  <c r="X231" i="9"/>
  <c r="W231" i="9"/>
  <c r="V231" i="9"/>
  <c r="U231" i="9"/>
  <c r="T231" i="9"/>
  <c r="S231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D230" i="9"/>
  <c r="AC230" i="9"/>
  <c r="AB230" i="9"/>
  <c r="AA230" i="9"/>
  <c r="Z230" i="9"/>
  <c r="Y230" i="9"/>
  <c r="X230" i="9"/>
  <c r="W230" i="9"/>
  <c r="V230" i="9"/>
  <c r="U230" i="9"/>
  <c r="T230" i="9"/>
  <c r="S230" i="9"/>
  <c r="M230" i="9"/>
  <c r="L230" i="9"/>
  <c r="K230" i="9"/>
  <c r="J230" i="9"/>
  <c r="I230" i="9"/>
  <c r="H230" i="9"/>
  <c r="G230" i="9"/>
  <c r="F230" i="9"/>
  <c r="E230" i="9"/>
  <c r="D230" i="9"/>
  <c r="C230" i="9"/>
  <c r="B230" i="9"/>
  <c r="AU219" i="9"/>
  <c r="AT219" i="9"/>
  <c r="AS219" i="9"/>
  <c r="AR219" i="9"/>
  <c r="AQ219" i="9"/>
  <c r="AP219" i="9"/>
  <c r="AO219" i="9"/>
  <c r="AN219" i="9"/>
  <c r="AM219" i="9"/>
  <c r="AL219" i="9"/>
  <c r="AK219" i="9"/>
  <c r="AJ219" i="9"/>
  <c r="AD219" i="9"/>
  <c r="AC219" i="9"/>
  <c r="AB219" i="9"/>
  <c r="AA219" i="9"/>
  <c r="Z219" i="9"/>
  <c r="Y219" i="9"/>
  <c r="X219" i="9"/>
  <c r="W219" i="9"/>
  <c r="V219" i="9"/>
  <c r="U219" i="9"/>
  <c r="T219" i="9"/>
  <c r="S219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AU218" i="9"/>
  <c r="AT218" i="9"/>
  <c r="AS218" i="9"/>
  <c r="AR218" i="9"/>
  <c r="AQ218" i="9"/>
  <c r="AP218" i="9"/>
  <c r="AO218" i="9"/>
  <c r="AN218" i="9"/>
  <c r="AM218" i="9"/>
  <c r="AL218" i="9"/>
  <c r="AK218" i="9"/>
  <c r="AJ218" i="9"/>
  <c r="AD218" i="9"/>
  <c r="AC218" i="9"/>
  <c r="AB218" i="9"/>
  <c r="AA218" i="9"/>
  <c r="Z218" i="9"/>
  <c r="Y218" i="9"/>
  <c r="X218" i="9"/>
  <c r="W218" i="9"/>
  <c r="V218" i="9"/>
  <c r="U218" i="9"/>
  <c r="T218" i="9"/>
  <c r="S218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M192" i="9"/>
  <c r="L192" i="9"/>
  <c r="K192" i="9"/>
  <c r="J192" i="9"/>
  <c r="I192" i="9"/>
  <c r="H192" i="9"/>
  <c r="G192" i="9"/>
  <c r="F192" i="9"/>
  <c r="E192" i="9"/>
  <c r="D192" i="9"/>
  <c r="C192" i="9"/>
  <c r="B192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AU141" i="9"/>
  <c r="AT141" i="9"/>
  <c r="AS141" i="9"/>
  <c r="AR141" i="9"/>
  <c r="AQ141" i="9"/>
  <c r="AP141" i="9"/>
  <c r="AO141" i="9"/>
  <c r="AN141" i="9"/>
  <c r="AM141" i="9"/>
  <c r="AL141" i="9"/>
  <c r="AK141" i="9"/>
  <c r="AJ141" i="9"/>
  <c r="AD141" i="9"/>
  <c r="AC141" i="9"/>
  <c r="AB141" i="9"/>
  <c r="AA141" i="9"/>
  <c r="Z141" i="9"/>
  <c r="Y141" i="9"/>
  <c r="X141" i="9"/>
  <c r="W141" i="9"/>
  <c r="V141" i="9"/>
  <c r="U141" i="9"/>
  <c r="T141" i="9"/>
  <c r="S141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S104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O53" i="9"/>
  <c r="O52" i="9"/>
  <c r="L53" i="9"/>
  <c r="L52" i="9"/>
  <c r="I53" i="9"/>
  <c r="I52" i="9"/>
  <c r="F53" i="9"/>
  <c r="F52" i="9"/>
  <c r="C53" i="9"/>
  <c r="C52" i="9"/>
  <c r="Q50" i="11"/>
  <c r="T51" i="11"/>
  <c r="V51" i="11"/>
  <c r="U51" i="11"/>
  <c r="Q51" i="11"/>
  <c r="S51" i="11"/>
  <c r="R51" i="11"/>
  <c r="N51" i="11"/>
  <c r="P51" i="11"/>
  <c r="O51" i="11"/>
  <c r="T50" i="11"/>
  <c r="V50" i="11"/>
  <c r="U50" i="11"/>
  <c r="S50" i="11"/>
  <c r="R50" i="11"/>
  <c r="N50" i="11"/>
  <c r="P50" i="11"/>
  <c r="O50" i="11"/>
  <c r="T39" i="11"/>
  <c r="V39" i="11"/>
  <c r="U39" i="11"/>
  <c r="Q39" i="11"/>
  <c r="S39" i="11"/>
  <c r="R39" i="11"/>
  <c r="N39" i="11"/>
  <c r="P39" i="11"/>
  <c r="O39" i="11"/>
  <c r="T38" i="11"/>
  <c r="V38" i="11"/>
  <c r="U38" i="11"/>
  <c r="Q38" i="11"/>
  <c r="S38" i="11"/>
  <c r="R38" i="11"/>
  <c r="N38" i="11"/>
  <c r="P38" i="11"/>
  <c r="O38" i="11"/>
  <c r="T25" i="11"/>
  <c r="V25" i="11"/>
  <c r="U25" i="11"/>
  <c r="Q25" i="11"/>
  <c r="S25" i="11"/>
  <c r="R25" i="11"/>
  <c r="N25" i="11"/>
  <c r="P25" i="11"/>
  <c r="O25" i="11"/>
  <c r="T24" i="11"/>
  <c r="V24" i="11"/>
  <c r="U24" i="11"/>
  <c r="Q24" i="11"/>
  <c r="S24" i="11"/>
  <c r="R24" i="11"/>
  <c r="N24" i="11"/>
  <c r="P24" i="11"/>
  <c r="O24" i="11"/>
  <c r="T13" i="11"/>
  <c r="V13" i="11"/>
  <c r="U13" i="11"/>
  <c r="Q13" i="11"/>
  <c r="S13" i="11"/>
  <c r="R13" i="11"/>
  <c r="N13" i="11"/>
  <c r="P13" i="11"/>
  <c r="O13" i="11"/>
  <c r="T12" i="11"/>
  <c r="V12" i="11"/>
  <c r="U12" i="11"/>
  <c r="Q12" i="11"/>
  <c r="S12" i="11"/>
  <c r="R12" i="11"/>
  <c r="N12" i="11"/>
  <c r="P12" i="11"/>
  <c r="O12" i="11"/>
  <c r="D51" i="11"/>
  <c r="D50" i="11"/>
  <c r="D39" i="11"/>
  <c r="D38" i="11"/>
  <c r="D25" i="11"/>
  <c r="D24" i="11"/>
  <c r="H13" i="11"/>
  <c r="J13" i="11"/>
  <c r="I13" i="11"/>
  <c r="H12" i="11"/>
  <c r="J12" i="11"/>
  <c r="I12" i="11"/>
  <c r="E13" i="11"/>
  <c r="G13" i="11"/>
  <c r="F13" i="11"/>
  <c r="E12" i="11"/>
  <c r="G12" i="11"/>
  <c r="F12" i="11"/>
  <c r="D13" i="11"/>
  <c r="D12" i="11"/>
  <c r="H51" i="11"/>
  <c r="J51" i="11"/>
  <c r="I51" i="11"/>
  <c r="E51" i="11"/>
  <c r="G51" i="11"/>
  <c r="F51" i="11"/>
  <c r="C51" i="11"/>
  <c r="H50" i="11"/>
  <c r="J50" i="11"/>
  <c r="I50" i="11"/>
  <c r="E50" i="11"/>
  <c r="G50" i="11"/>
  <c r="F50" i="11"/>
  <c r="C50" i="11"/>
  <c r="H39" i="11"/>
  <c r="J39" i="11"/>
  <c r="I39" i="11"/>
  <c r="E39" i="11"/>
  <c r="G39" i="11"/>
  <c r="F39" i="11"/>
  <c r="C39" i="11"/>
  <c r="H38" i="11"/>
  <c r="J38" i="11"/>
  <c r="I38" i="11"/>
  <c r="E38" i="11"/>
  <c r="G38" i="11"/>
  <c r="F38" i="11"/>
  <c r="C38" i="11"/>
  <c r="H25" i="11"/>
  <c r="J25" i="11"/>
  <c r="I25" i="11"/>
  <c r="E25" i="11"/>
  <c r="G25" i="11"/>
  <c r="F25" i="11"/>
  <c r="C25" i="11"/>
  <c r="H24" i="11"/>
  <c r="J24" i="11"/>
  <c r="I24" i="11"/>
  <c r="E24" i="11"/>
  <c r="G24" i="11"/>
  <c r="F24" i="11"/>
  <c r="C24" i="11"/>
  <c r="C13" i="11"/>
  <c r="C12" i="11"/>
  <c r="D53" i="9"/>
  <c r="B53" i="9"/>
  <c r="D52" i="9"/>
  <c r="B52" i="9"/>
  <c r="P53" i="9"/>
  <c r="N53" i="9"/>
  <c r="M53" i="9"/>
  <c r="K53" i="9"/>
  <c r="J53" i="9"/>
  <c r="H53" i="9"/>
  <c r="G53" i="9"/>
  <c r="E53" i="9"/>
  <c r="P52" i="9"/>
  <c r="N52" i="9"/>
  <c r="M52" i="9"/>
  <c r="K52" i="9"/>
  <c r="J52" i="9"/>
  <c r="H52" i="9"/>
  <c r="G52" i="9"/>
  <c r="E5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3D122-C994-49FA-9D59-6FEF4CC9924B}" keepAlive="1" name="Query - grouped_data_100_wear" description="Connection to the 'grouped_data_100_wear' query in the workbook." type="5" refreshedVersion="8" background="1" saveData="1">
    <dbPr connection="Provider=Microsoft.Mashup.OleDb.1;Data Source=$Workbook$;Location=grouped_data_100_wear;Extended Properties=&quot;&quot;" command="SELECT * FROM [grouped_data_100_wear]"/>
  </connection>
</connections>
</file>

<file path=xl/sharedStrings.xml><?xml version="1.0" encoding="utf-8"?>
<sst xmlns="http://schemas.openxmlformats.org/spreadsheetml/2006/main" count="4133" uniqueCount="57">
  <si>
    <t>Attack</t>
  </si>
  <si>
    <t>WEAR</t>
  </si>
  <si>
    <t>EBI</t>
  </si>
  <si>
    <t>LnAcc</t>
  </si>
  <si>
    <t>LeAcc</t>
  </si>
  <si>
    <t>Wetlab</t>
  </si>
  <si>
    <t>LLG</t>
  </si>
  <si>
    <t>LLG*</t>
  </si>
  <si>
    <t>iLRG</t>
  </si>
  <si>
    <t>LLBG</t>
  </si>
  <si>
    <t>GCBD</t>
  </si>
  <si>
    <t>Trained</t>
  </si>
  <si>
    <t>TinyHAR</t>
  </si>
  <si>
    <t>Sequential</t>
  </si>
  <si>
    <t>Balanced</t>
  </si>
  <si>
    <t>Untrained</t>
  </si>
  <si>
    <t>0.1 + 1.5</t>
  </si>
  <si>
    <t>0.1 + 1.0</t>
  </si>
  <si>
    <t>0.1 + 0.5</t>
  </si>
  <si>
    <t>0.1 + 0.1</t>
  </si>
  <si>
    <t>DeepConvLSTM</t>
  </si>
  <si>
    <t>Shuffle</t>
  </si>
  <si>
    <t>ClassAvgAcc</t>
  </si>
  <si>
    <t>Average</t>
  </si>
  <si>
    <t>Performance Degradation:</t>
  </si>
  <si>
    <t>Weighted</t>
  </si>
  <si>
    <t>Unweighted</t>
  </si>
  <si>
    <t>NO NOISE</t>
  </si>
  <si>
    <t>WITH NOISE</t>
  </si>
  <si>
    <t>0.0 + 1.5</t>
  </si>
  <si>
    <t>0.0 + 1.0</t>
  </si>
  <si>
    <t>0.0 + 0.5</t>
  </si>
  <si>
    <t>0.0 + 0.1</t>
  </si>
  <si>
    <t>100 Data Points; 5 Steps</t>
  </si>
  <si>
    <t>Single-Step</t>
  </si>
  <si>
    <t>Multi-Step</t>
  </si>
  <si>
    <t>100 Data Points; 2 Steps</t>
  </si>
  <si>
    <t>500 Data Points; 5 Steps</t>
  </si>
  <si>
    <t>Weighted_Noise_0.1</t>
  </si>
  <si>
    <t>Unweighted_Clip_0.1</t>
  </si>
  <si>
    <t>Weighted_Clip_0.1_Noise_0.1</t>
  </si>
  <si>
    <t>Unweighted_Clip_0.1_Noise_0.1</t>
  </si>
  <si>
    <t>Unweighted_Noise_0.1</t>
  </si>
  <si>
    <t>100; 5 updates</t>
  </si>
  <si>
    <t>100; 2 updates</t>
  </si>
  <si>
    <t>500; 5 updates</t>
  </si>
  <si>
    <t>TinyHAR and DeepConvLSTM Differences</t>
  </si>
  <si>
    <t>Bias</t>
  </si>
  <si>
    <t>Weight</t>
  </si>
  <si>
    <t>Overall</t>
  </si>
  <si>
    <t xml:space="preserve">Wetlab </t>
  </si>
  <si>
    <t>Weighted_Clipping_0.1</t>
  </si>
  <si>
    <t>Differences with single-step experiments</t>
  </si>
  <si>
    <t>Dataset tendencies</t>
  </si>
  <si>
    <t>Bias vs. Weight Attack tendencies</t>
  </si>
  <si>
    <t>If Green = DeepConvLSTM higher Leakage</t>
  </si>
  <si>
    <t>With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</si>
</sst>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0" fontId="0" fillId="0" borderId="0" xfId="0" applyNumberFormat="1"/>
    <xf numFmtId="0" fontId="5" fillId="0" borderId="0" xfId="0" applyFont="1"/>
    <xf numFmtId="0" fontId="6" fillId="0" borderId="0" xfId="0" applyFont="1"/>
    <xf numFmtId="10" fontId="2" fillId="0" borderId="0" xfId="1" applyNumberFormat="1" applyFont="1"/>
    <xf numFmtId="10" fontId="2" fillId="0" borderId="0" xfId="1" applyNumberFormat="1" applyFont="1" applyAlignment="1"/>
    <xf numFmtId="10" fontId="1" fillId="0" borderId="0" xfId="1" applyNumberFormat="1" applyFont="1" applyAlignment="1"/>
    <xf numFmtId="10" fontId="1" fillId="0" borderId="0" xfId="1" applyNumberFormat="1" applyFont="1"/>
    <xf numFmtId="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7" fillId="0" borderId="0" xfId="0" applyFont="1"/>
    <xf numFmtId="10" fontId="2" fillId="0" borderId="0" xfId="0" applyNumberFormat="1" applyFont="1"/>
    <xf numFmtId="10" fontId="1" fillId="0" borderId="0" xfId="1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1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10" fontId="10" fillId="0" borderId="0" xfId="1" applyNumberFormat="1" applyFont="1"/>
    <xf numFmtId="0" fontId="10" fillId="0" borderId="0" xfId="0" applyFon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41100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Overview!$B$28:$B$31</c:f>
              <c:strCache>
                <c:ptCount val="4"/>
                <c:pt idx="0">
                  <c:v>Untrained</c:v>
                </c:pt>
                <c:pt idx="1">
                  <c:v>WEAR</c:v>
                </c:pt>
                <c:pt idx="2">
                  <c:v>Shuffle</c:v>
                </c:pt>
                <c:pt idx="3">
                  <c:v>LnAcc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Overview!$A$32:$A$37</c:f>
              <c:strCache>
                <c:ptCount val="6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  <c:pt idx="5">
                  <c:v>GCBD</c:v>
                </c:pt>
              </c:strCache>
            </c:strRef>
          </c:cat>
          <c:val>
            <c:numRef>
              <c:f>Overview!$B$32:$B$37</c:f>
              <c:numCache>
                <c:formatCode>0.00%</c:formatCode>
                <c:ptCount val="6"/>
                <c:pt idx="0">
                  <c:v>0.21863102413737201</c:v>
                </c:pt>
                <c:pt idx="1">
                  <c:v>0.21715440070360351</c:v>
                </c:pt>
                <c:pt idx="2">
                  <c:v>0.50001309255963244</c:v>
                </c:pt>
                <c:pt idx="3">
                  <c:v>0.96585598504652204</c:v>
                </c:pt>
                <c:pt idx="4">
                  <c:v>0.52543809519530593</c:v>
                </c:pt>
                <c:pt idx="5">
                  <c:v>0.649485231500045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C-482E-907C-DE59B8345EB5}"/>
            </c:ext>
          </c:extLst>
        </c:ser>
        <c:ser>
          <c:idx val="3"/>
          <c:order val="1"/>
          <c:tx>
            <c:v>Trained WEAR Shuffle LnAcc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Overview!$B$43:$B$48</c:f>
              <c:numCache>
                <c:formatCode>0.00%</c:formatCode>
                <c:ptCount val="6"/>
                <c:pt idx="0">
                  <c:v>0.24358552377199899</c:v>
                </c:pt>
                <c:pt idx="1">
                  <c:v>0.23938677250317097</c:v>
                </c:pt>
                <c:pt idx="2">
                  <c:v>0.61246458018911842</c:v>
                </c:pt>
                <c:pt idx="3">
                  <c:v>0.5385779867157815</c:v>
                </c:pt>
                <c:pt idx="4">
                  <c:v>0.61639604606322207</c:v>
                </c:pt>
                <c:pt idx="5">
                  <c:v>0.6084734235092355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FC-482E-907C-DE59B8345EB5}"/>
            </c:ext>
          </c:extLst>
        </c:ser>
        <c:ser>
          <c:idx val="1"/>
          <c:order val="2"/>
          <c:tx>
            <c:strRef>
              <c:f>Overview!$C$28:$C$31</c:f>
              <c:strCache>
                <c:ptCount val="4"/>
                <c:pt idx="0">
                  <c:v>Untrained</c:v>
                </c:pt>
                <c:pt idx="1">
                  <c:v>WEAR</c:v>
                </c:pt>
                <c:pt idx="2">
                  <c:v>Shuffle</c:v>
                </c:pt>
                <c:pt idx="3">
                  <c:v>LeAcc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Overview!$A$32:$A$37</c:f>
              <c:strCache>
                <c:ptCount val="6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  <c:pt idx="5">
                  <c:v>GCBD</c:v>
                </c:pt>
              </c:strCache>
            </c:strRef>
          </c:cat>
          <c:val>
            <c:numRef>
              <c:f>Overview!$C$32:$C$37</c:f>
              <c:numCache>
                <c:formatCode>0.00%</c:formatCode>
                <c:ptCount val="6"/>
                <c:pt idx="0">
                  <c:v>0.4904704460098</c:v>
                </c:pt>
                <c:pt idx="1">
                  <c:v>0.49120826455326999</c:v>
                </c:pt>
                <c:pt idx="2">
                  <c:v>0.22153325392774351</c:v>
                </c:pt>
                <c:pt idx="3">
                  <c:v>0.97184190945876348</c:v>
                </c:pt>
                <c:pt idx="4">
                  <c:v>0.26004017802627749</c:v>
                </c:pt>
                <c:pt idx="5">
                  <c:v>0.42731462304700651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C-482E-907C-DE59B8345EB5}"/>
            </c:ext>
          </c:extLst>
        </c:ser>
        <c:ser>
          <c:idx val="4"/>
          <c:order val="3"/>
          <c:tx>
            <c:v>Trained WEAR Shuffle LeAcc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Overview!$C$43:$C$48</c:f>
              <c:numCache>
                <c:formatCode>0.00%</c:formatCode>
                <c:ptCount val="6"/>
                <c:pt idx="0">
                  <c:v>0.4941260412759455</c:v>
                </c:pt>
                <c:pt idx="1">
                  <c:v>0.49189435825660599</c:v>
                </c:pt>
                <c:pt idx="2">
                  <c:v>0.70441993443366502</c:v>
                </c:pt>
                <c:pt idx="3">
                  <c:v>0.73506574712707096</c:v>
                </c:pt>
                <c:pt idx="4">
                  <c:v>0.706973034579222</c:v>
                </c:pt>
                <c:pt idx="5">
                  <c:v>0.70968189985696695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FC-482E-907C-DE59B8345EB5}"/>
            </c:ext>
          </c:extLst>
        </c:ser>
        <c:ser>
          <c:idx val="2"/>
          <c:order val="4"/>
          <c:tx>
            <c:strRef>
              <c:f>Overview!$D$28:$D$31</c:f>
              <c:strCache>
                <c:ptCount val="4"/>
                <c:pt idx="0">
                  <c:v>Untrained</c:v>
                </c:pt>
                <c:pt idx="1">
                  <c:v>WEAR</c:v>
                </c:pt>
                <c:pt idx="2">
                  <c:v>Shuffle</c:v>
                </c:pt>
                <c:pt idx="3">
                  <c:v>ClassAvgAcc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Overview!$A$32:$A$37</c:f>
              <c:strCache>
                <c:ptCount val="6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  <c:pt idx="5">
                  <c:v>GCBD</c:v>
                </c:pt>
              </c:strCache>
            </c:strRef>
          </c:cat>
          <c:val>
            <c:numRef>
              <c:f>Overview!$D$32:$D$37</c:f>
              <c:numCache>
                <c:formatCode>0.00%</c:formatCode>
                <c:ptCount val="6"/>
                <c:pt idx="0">
                  <c:v>7.1298560658155541E-2</c:v>
                </c:pt>
                <c:pt idx="1">
                  <c:v>7.0840812627567806E-2</c:v>
                </c:pt>
                <c:pt idx="2">
                  <c:v>7.7957262711837699E-2</c:v>
                </c:pt>
                <c:pt idx="3">
                  <c:v>0.82202337971288653</c:v>
                </c:pt>
                <c:pt idx="4">
                  <c:v>8.3861165992735298E-2</c:v>
                </c:pt>
                <c:pt idx="5">
                  <c:v>0.21596945536130052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FC-482E-907C-DE59B8345EB5}"/>
            </c:ext>
          </c:extLst>
        </c:ser>
        <c:ser>
          <c:idx val="5"/>
          <c:order val="5"/>
          <c:tx>
            <c:v>Trained WEAR Shuffle ClassAvgAcc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Overview!$D$43:$D$48</c:f>
              <c:numCache>
                <c:formatCode>0.00%</c:formatCode>
                <c:ptCount val="6"/>
                <c:pt idx="0">
                  <c:v>7.2151871801172052E-2</c:v>
                </c:pt>
                <c:pt idx="1">
                  <c:v>7.0421309982871355E-2</c:v>
                </c:pt>
                <c:pt idx="2">
                  <c:v>0.15755384544272799</c:v>
                </c:pt>
                <c:pt idx="3">
                  <c:v>0.14740534359308188</c:v>
                </c:pt>
                <c:pt idx="4">
                  <c:v>0.16039486474769699</c:v>
                </c:pt>
                <c:pt idx="5">
                  <c:v>0.157266201838859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FC-482E-907C-DE59B834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918079"/>
        <c:axId val="820912319"/>
      </c:barChart>
      <c:catAx>
        <c:axId val="8209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2319"/>
        <c:crosses val="autoZero"/>
        <c:auto val="1"/>
        <c:lblAlgn val="ctr"/>
        <c:lblOffset val="100"/>
        <c:noMultiLvlLbl val="0"/>
      </c:catAx>
      <c:valAx>
        <c:axId val="8209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Overview!$B$28:$B$31</c:f>
              <c:strCache>
                <c:ptCount val="4"/>
                <c:pt idx="0">
                  <c:v>Untrained</c:v>
                </c:pt>
                <c:pt idx="1">
                  <c:v>WEAR</c:v>
                </c:pt>
                <c:pt idx="2">
                  <c:v>Shuffle</c:v>
                </c:pt>
                <c:pt idx="3">
                  <c:v>LnAcc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Overview!$A$32:$A$37</c:f>
              <c:strCache>
                <c:ptCount val="6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  <c:pt idx="5">
                  <c:v>GCBD</c:v>
                </c:pt>
              </c:strCache>
            </c:strRef>
          </c:cat>
          <c:val>
            <c:numRef>
              <c:f>Overview!$G$32:$G$37</c:f>
              <c:numCache>
                <c:formatCode>0.00%</c:formatCode>
                <c:ptCount val="6"/>
                <c:pt idx="0">
                  <c:v>0.39386120559005666</c:v>
                </c:pt>
                <c:pt idx="1">
                  <c:v>0.39330473525711473</c:v>
                </c:pt>
                <c:pt idx="2">
                  <c:v>0.74457444490711899</c:v>
                </c:pt>
                <c:pt idx="3">
                  <c:v>0.958349733373419</c:v>
                </c:pt>
                <c:pt idx="4">
                  <c:v>0.78134884091898105</c:v>
                </c:pt>
                <c:pt idx="5">
                  <c:v>0.77145229986802999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3-4C1C-9793-41787D164EA5}"/>
            </c:ext>
          </c:extLst>
        </c:ser>
        <c:ser>
          <c:idx val="3"/>
          <c:order val="1"/>
          <c:tx>
            <c:v>Trained WEAR Shuffle LnAcc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Overview!$G$43:$G$48</c:f>
              <c:numCache>
                <c:formatCode>0.00%</c:formatCode>
                <c:ptCount val="6"/>
                <c:pt idx="0">
                  <c:v>0.38044342669735198</c:v>
                </c:pt>
                <c:pt idx="1">
                  <c:v>0.37788822159205848</c:v>
                </c:pt>
                <c:pt idx="2">
                  <c:v>0.83180577354991292</c:v>
                </c:pt>
                <c:pt idx="3">
                  <c:v>0.80025246981703946</c:v>
                </c:pt>
                <c:pt idx="4">
                  <c:v>0.85033977214220502</c:v>
                </c:pt>
                <c:pt idx="5">
                  <c:v>0.83456496306232197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3-4C1C-9793-41787D164EA5}"/>
            </c:ext>
          </c:extLst>
        </c:ser>
        <c:ser>
          <c:idx val="1"/>
          <c:order val="2"/>
          <c:tx>
            <c:strRef>
              <c:f>Overview!$C$28:$C$31</c:f>
              <c:strCache>
                <c:ptCount val="4"/>
                <c:pt idx="0">
                  <c:v>Untrained</c:v>
                </c:pt>
                <c:pt idx="1">
                  <c:v>WEAR</c:v>
                </c:pt>
                <c:pt idx="2">
                  <c:v>Shuffle</c:v>
                </c:pt>
                <c:pt idx="3">
                  <c:v>LeAcc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Overview!$A$32:$A$37</c:f>
              <c:strCache>
                <c:ptCount val="6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  <c:pt idx="5">
                  <c:v>GCBD</c:v>
                </c:pt>
              </c:strCache>
            </c:strRef>
          </c:cat>
          <c:val>
            <c:numRef>
              <c:f>Overview!$H$32:$H$37</c:f>
              <c:numCache>
                <c:formatCode>0.00%</c:formatCode>
                <c:ptCount val="6"/>
                <c:pt idx="0">
                  <c:v>0.45994167942477104</c:v>
                </c:pt>
                <c:pt idx="1">
                  <c:v>0.46323437500019499</c:v>
                </c:pt>
                <c:pt idx="2">
                  <c:v>0.19530289627669151</c:v>
                </c:pt>
                <c:pt idx="3">
                  <c:v>0.87636808958767509</c:v>
                </c:pt>
                <c:pt idx="4">
                  <c:v>0.32661086815121954</c:v>
                </c:pt>
                <c:pt idx="5">
                  <c:v>0.27571666872907097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3-4C1C-9793-41787D164EA5}"/>
            </c:ext>
          </c:extLst>
        </c:ser>
        <c:ser>
          <c:idx val="4"/>
          <c:order val="3"/>
          <c:tx>
            <c:v>Trained WEAR Shuffle LeAcc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Overview!$H$43:$H$48</c:f>
              <c:numCache>
                <c:formatCode>0.00%</c:formatCode>
                <c:ptCount val="6"/>
                <c:pt idx="0">
                  <c:v>0.4811059650676705</c:v>
                </c:pt>
                <c:pt idx="1">
                  <c:v>0.48013861368216948</c:v>
                </c:pt>
                <c:pt idx="2">
                  <c:v>0.47401938302793351</c:v>
                </c:pt>
                <c:pt idx="3">
                  <c:v>0.58518936168305702</c:v>
                </c:pt>
                <c:pt idx="4">
                  <c:v>0.56235962247997151</c:v>
                </c:pt>
                <c:pt idx="5">
                  <c:v>0.49771425652865697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3-4C1C-9793-41787D164EA5}"/>
            </c:ext>
          </c:extLst>
        </c:ser>
        <c:ser>
          <c:idx val="2"/>
          <c:order val="4"/>
          <c:tx>
            <c:strRef>
              <c:f>Overview!$D$28:$D$31</c:f>
              <c:strCache>
                <c:ptCount val="4"/>
                <c:pt idx="0">
                  <c:v>Untrained</c:v>
                </c:pt>
                <c:pt idx="1">
                  <c:v>WEAR</c:v>
                </c:pt>
                <c:pt idx="2">
                  <c:v>Shuffle</c:v>
                </c:pt>
                <c:pt idx="3">
                  <c:v>ClassAvgAcc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Overview!$A$32:$A$37</c:f>
              <c:strCache>
                <c:ptCount val="6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  <c:pt idx="5">
                  <c:v>GCBD</c:v>
                </c:pt>
              </c:strCache>
            </c:strRef>
          </c:cat>
          <c:val>
            <c:numRef>
              <c:f>Overview!$I$32:$I$37</c:f>
              <c:numCache>
                <c:formatCode>0.00%</c:formatCode>
                <c:ptCount val="6"/>
                <c:pt idx="0">
                  <c:v>0.14799053198942952</c:v>
                </c:pt>
                <c:pt idx="1">
                  <c:v>0.14476888679633698</c:v>
                </c:pt>
                <c:pt idx="2">
                  <c:v>0.114771506907731</c:v>
                </c:pt>
                <c:pt idx="3">
                  <c:v>0.60393317275805802</c:v>
                </c:pt>
                <c:pt idx="4">
                  <c:v>0.127313331221305</c:v>
                </c:pt>
                <c:pt idx="5">
                  <c:v>0.15636740058402548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3-4C1C-9793-41787D164EA5}"/>
            </c:ext>
          </c:extLst>
        </c:ser>
        <c:ser>
          <c:idx val="5"/>
          <c:order val="5"/>
          <c:tx>
            <c:v>Trained WEAR Shuffle ClassAvgAcc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Overview!$I$43:$I$48</c:f>
              <c:numCache>
                <c:formatCode>0.00%</c:formatCode>
                <c:ptCount val="6"/>
                <c:pt idx="0">
                  <c:v>0.1589969906702895</c:v>
                </c:pt>
                <c:pt idx="1">
                  <c:v>0.15531945492834351</c:v>
                </c:pt>
                <c:pt idx="2">
                  <c:v>0.25597470373097203</c:v>
                </c:pt>
                <c:pt idx="3">
                  <c:v>0.27433055911091597</c:v>
                </c:pt>
                <c:pt idx="4">
                  <c:v>0.30588027687930752</c:v>
                </c:pt>
                <c:pt idx="5">
                  <c:v>0.26795088320983951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E3-4C1C-9793-41787D16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918079"/>
        <c:axId val="820912319"/>
      </c:barChart>
      <c:catAx>
        <c:axId val="8209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2319"/>
        <c:crosses val="autoZero"/>
        <c:auto val="1"/>
        <c:lblAlgn val="ctr"/>
        <c:lblOffset val="100"/>
        <c:noMultiLvlLbl val="0"/>
      </c:catAx>
      <c:valAx>
        <c:axId val="8209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'Multi-Step'!$A$73</c:f>
              <c:strCache>
                <c:ptCount val="1"/>
                <c:pt idx="0">
                  <c:v>LLG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'Multi-Step'!$B$70:$J$72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'Multi-Step'!$B$73:$J$73</c:f>
              <c:numCache>
                <c:formatCode>0.00%</c:formatCode>
                <c:ptCount val="9"/>
                <c:pt idx="0">
                  <c:v>3.4709226031545998E-2</c:v>
                </c:pt>
                <c:pt idx="1">
                  <c:v>-0.212873888610562</c:v>
                </c:pt>
                <c:pt idx="2">
                  <c:v>-2.1374931256922997E-2</c:v>
                </c:pt>
                <c:pt idx="3">
                  <c:v>5.0171002911495011E-2</c:v>
                </c:pt>
                <c:pt idx="4">
                  <c:v>-8.316685346069097E-2</c:v>
                </c:pt>
                <c:pt idx="5">
                  <c:v>-1.7560871608269801E-3</c:v>
                </c:pt>
                <c:pt idx="6">
                  <c:v>1.8998438753068003E-2</c:v>
                </c:pt>
                <c:pt idx="7">
                  <c:v>-0.32413371618326597</c:v>
                </c:pt>
                <c:pt idx="8">
                  <c:v>-2.6364622456076986E-2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4-1849-89AF-6A0B995DB05C}"/>
            </c:ext>
          </c:extLst>
        </c:ser>
        <c:ser>
          <c:idx val="1"/>
          <c:order val="1"/>
          <c:tx>
            <c:strRef>
              <c:f>'Multi-Step'!$A$74</c:f>
              <c:strCache>
                <c:ptCount val="1"/>
                <c:pt idx="0">
                  <c:v>LLG*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'Multi-Step'!$B$70:$J$72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'Multi-Step'!$B$74:$J$74</c:f>
              <c:numCache>
                <c:formatCode>0.00%</c:formatCode>
                <c:ptCount val="9"/>
                <c:pt idx="0">
                  <c:v>1.353061246336501E-2</c:v>
                </c:pt>
                <c:pt idx="1">
                  <c:v>-0.20546324470474597</c:v>
                </c:pt>
                <c:pt idx="2">
                  <c:v>-3.0218946990907006E-2</c:v>
                </c:pt>
                <c:pt idx="3">
                  <c:v>2.8884789930948007E-2</c:v>
                </c:pt>
                <c:pt idx="4">
                  <c:v>-0.31637967980267301</c:v>
                </c:pt>
                <c:pt idx="5">
                  <c:v>-4.6536530390237016E-2</c:v>
                </c:pt>
                <c:pt idx="6">
                  <c:v>1.653781727904699E-2</c:v>
                </c:pt>
                <c:pt idx="7">
                  <c:v>-0.32869679913873495</c:v>
                </c:pt>
                <c:pt idx="8">
                  <c:v>-4.0940681880149016E-2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4-1849-89AF-6A0B995DB05C}"/>
            </c:ext>
          </c:extLst>
        </c:ser>
        <c:ser>
          <c:idx val="2"/>
          <c:order val="2"/>
          <c:tx>
            <c:strRef>
              <c:f>'Multi-Step'!$A$75</c:f>
              <c:strCache>
                <c:ptCount val="1"/>
                <c:pt idx="0">
                  <c:v>EBI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'Multi-Step'!$B$70:$J$72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'Multi-Step'!$B$75:$J$75</c:f>
              <c:numCache>
                <c:formatCode>0.00%</c:formatCode>
                <c:ptCount val="9"/>
                <c:pt idx="0">
                  <c:v>-9.7169790188400551E-4</c:v>
                </c:pt>
                <c:pt idx="1">
                  <c:v>3.3599241766409937E-3</c:v>
                </c:pt>
                <c:pt idx="2">
                  <c:v>-3.3060989104100047E-4</c:v>
                </c:pt>
                <c:pt idx="3">
                  <c:v>-2.2627081597800802E-4</c:v>
                </c:pt>
                <c:pt idx="4">
                  <c:v>2.8408521596560155E-3</c:v>
                </c:pt>
                <c:pt idx="5">
                  <c:v>-1.6824601776310177E-3</c:v>
                </c:pt>
                <c:pt idx="6">
                  <c:v>-3.3355833269600038E-3</c:v>
                </c:pt>
                <c:pt idx="7">
                  <c:v>-0.42305195022320297</c:v>
                </c:pt>
                <c:pt idx="8">
                  <c:v>-5.6284623073061035E-2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4-1849-89AF-6A0B995DB05C}"/>
            </c:ext>
          </c:extLst>
        </c:ser>
        <c:ser>
          <c:idx val="3"/>
          <c:order val="3"/>
          <c:tx>
            <c:strRef>
              <c:f>'Multi-Step'!$A$76</c:f>
              <c:strCache>
                <c:ptCount val="1"/>
                <c:pt idx="0">
                  <c:v>iLRG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'Multi-Step'!$B$70:$J$72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'Multi-Step'!$B$76:$J$76</c:f>
              <c:numCache>
                <c:formatCode>0.00%</c:formatCode>
                <c:ptCount val="9"/>
                <c:pt idx="0">
                  <c:v>-0.35812740320942699</c:v>
                </c:pt>
                <c:pt idx="1">
                  <c:v>-0.62654917704144997</c:v>
                </c:pt>
                <c:pt idx="2">
                  <c:v>-0.46496426558858794</c:v>
                </c:pt>
                <c:pt idx="3">
                  <c:v>-0.36767020038492199</c:v>
                </c:pt>
                <c:pt idx="4">
                  <c:v>-0.61430190400606</c:v>
                </c:pt>
                <c:pt idx="5">
                  <c:v>-0.13163909780509198</c:v>
                </c:pt>
                <c:pt idx="6">
                  <c:v>-0.37361435852660596</c:v>
                </c:pt>
                <c:pt idx="7">
                  <c:v>-0.67009553445941095</c:v>
                </c:pt>
                <c:pt idx="8">
                  <c:v>-0.46992160440447195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4-1849-89AF-6A0B995DB05C}"/>
            </c:ext>
          </c:extLst>
        </c:ser>
        <c:ser>
          <c:idx val="4"/>
          <c:order val="4"/>
          <c:tx>
            <c:strRef>
              <c:f>'Multi-Step'!$A$77</c:f>
              <c:strCache>
                <c:ptCount val="1"/>
                <c:pt idx="0">
                  <c:v>LLBG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'Multi-Step'!$B$70:$J$72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'Multi-Step'!$B$77:$J$77</c:f>
              <c:numCache>
                <c:formatCode>0.00%</c:formatCode>
                <c:ptCount val="9"/>
                <c:pt idx="0">
                  <c:v>-1.8380241621199223E-4</c:v>
                </c:pt>
                <c:pt idx="1">
                  <c:v>7.3430686061140005E-3</c:v>
                </c:pt>
                <c:pt idx="2">
                  <c:v>5.7844722473998633E-4</c:v>
                </c:pt>
                <c:pt idx="3">
                  <c:v>1.6578604646190209E-3</c:v>
                </c:pt>
                <c:pt idx="4">
                  <c:v>4.9347305630399463E-3</c:v>
                </c:pt>
                <c:pt idx="5">
                  <c:v>-8.3110602094199626E-4</c:v>
                </c:pt>
                <c:pt idx="6">
                  <c:v>-7.201624588166991E-3</c:v>
                </c:pt>
                <c:pt idx="7">
                  <c:v>-0.44335602310470101</c:v>
                </c:pt>
                <c:pt idx="8">
                  <c:v>-5.7529834687180037E-2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4-1849-89AF-6A0B995DB05C}"/>
            </c:ext>
          </c:extLst>
        </c:ser>
        <c:ser>
          <c:idx val="5"/>
          <c:order val="5"/>
          <c:tx>
            <c:strRef>
              <c:f>'Multi-Step'!$A$78</c:f>
              <c:strCache>
                <c:ptCount val="1"/>
                <c:pt idx="0">
                  <c:v>GCBD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'Multi-Step'!$B$70:$J$72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'Multi-Step'!$B$78:$J$78</c:f>
              <c:numCache>
                <c:formatCode>0.00%</c:formatCode>
                <c:ptCount val="9"/>
                <c:pt idx="0">
                  <c:v>-3.3028061757319996E-2</c:v>
                </c:pt>
                <c:pt idx="1">
                  <c:v>-0.10664668187560999</c:v>
                </c:pt>
                <c:pt idx="2">
                  <c:v>1.9273476722069804E-3</c:v>
                </c:pt>
                <c:pt idx="3">
                  <c:v>-3.1447949523266003E-2</c:v>
                </c:pt>
                <c:pt idx="4">
                  <c:v>-0.13940123232611701</c:v>
                </c:pt>
                <c:pt idx="5">
                  <c:v>2.6395624050259969E-3</c:v>
                </c:pt>
                <c:pt idx="6">
                  <c:v>-1.2550545160390003E-2</c:v>
                </c:pt>
                <c:pt idx="7">
                  <c:v>-0.44660256257177899</c:v>
                </c:pt>
                <c:pt idx="8">
                  <c:v>-5.2983002503460996E-2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64-1849-89AF-6A0B995D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62944"/>
        <c:axId val="310864672"/>
      </c:barChart>
      <c:catAx>
        <c:axId val="3108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4672"/>
        <c:crosses val="autoZero"/>
        <c:auto val="1"/>
        <c:lblAlgn val="ctr"/>
        <c:lblOffset val="100"/>
        <c:noMultiLvlLbl val="0"/>
      </c:catAx>
      <c:valAx>
        <c:axId val="3108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31</xdr:row>
      <xdr:rowOff>71437</xdr:rowOff>
    </xdr:from>
    <xdr:to>
      <xdr:col>17</xdr:col>
      <xdr:colOff>314325</xdr:colOff>
      <xdr:row>45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10D62-C6FA-D240-A9F1-8CDE84E39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31</xdr:row>
      <xdr:rowOff>66675</xdr:rowOff>
    </xdr:from>
    <xdr:to>
      <xdr:col>24</xdr:col>
      <xdr:colOff>161925</xdr:colOff>
      <xdr:row>45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2D9CE-A95A-4BA8-9934-BE4674865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792820</xdr:colOff>
      <xdr:row>57</xdr:row>
      <xdr:rowOff>116725</xdr:rowOff>
    </xdr:from>
    <xdr:to>
      <xdr:col>31</xdr:col>
      <xdr:colOff>587049</xdr:colOff>
      <xdr:row>82</xdr:row>
      <xdr:rowOff>65604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99F65-75D7-70CE-03F3-E4ADA94D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9C1A-4047-44D3-9AFE-AFCAC17BE5D7}">
  <dimension ref="A2:BB178"/>
  <sheetViews>
    <sheetView zoomScale="115" zoomScaleNormal="137" workbookViewId="0">
      <selection activeCell="AE42" sqref="AE42:AF42"/>
    </sheetView>
  </sheetViews>
  <sheetFormatPr baseColWidth="10" defaultColWidth="8.83203125" defaultRowHeight="15" x14ac:dyDescent="0.2"/>
  <cols>
    <col min="2" max="2" width="12.5" customWidth="1"/>
    <col min="5" max="5" width="12.6640625" customWidth="1"/>
    <col min="6" max="7" width="9.1640625" bestFit="1" customWidth="1"/>
    <col min="8" max="8" width="11.6640625" bestFit="1" customWidth="1"/>
    <col min="9" max="10" width="9.1640625" bestFit="1" customWidth="1"/>
    <col min="11" max="11" width="11.6640625" bestFit="1" customWidth="1"/>
    <col min="14" max="14" width="11.6640625" bestFit="1" customWidth="1"/>
    <col min="17" max="17" width="11.6640625" bestFit="1" customWidth="1"/>
    <col min="20" max="28" width="10.5" bestFit="1" customWidth="1"/>
    <col min="29" max="29" width="14.6640625" customWidth="1"/>
    <col min="30" max="30" width="11.5" customWidth="1"/>
    <col min="32" max="32" width="11" customWidth="1"/>
    <col min="33" max="33" width="8.83203125" customWidth="1"/>
    <col min="34" max="34" width="10.1640625" customWidth="1"/>
    <col min="35" max="35" width="11.6640625" customWidth="1"/>
    <col min="36" max="36" width="14.1640625" customWidth="1"/>
  </cols>
  <sheetData>
    <row r="2" spans="1:54" ht="19" x14ac:dyDescent="0.25">
      <c r="A2" s="7" t="s">
        <v>34</v>
      </c>
      <c r="O2" s="7" t="s">
        <v>35</v>
      </c>
    </row>
    <row r="3" spans="1:54" ht="16" x14ac:dyDescent="0.2">
      <c r="D3" s="30" t="s">
        <v>21</v>
      </c>
      <c r="E3" s="30"/>
      <c r="F3" s="30"/>
      <c r="G3" s="30" t="s">
        <v>13</v>
      </c>
      <c r="H3" s="30"/>
      <c r="I3" s="30"/>
      <c r="J3" s="30" t="s">
        <v>14</v>
      </c>
      <c r="K3" s="30"/>
      <c r="L3" s="30"/>
      <c r="O3" s="27" t="s">
        <v>33</v>
      </c>
      <c r="R3" s="30" t="s">
        <v>21</v>
      </c>
      <c r="S3" s="30"/>
      <c r="T3" s="30"/>
      <c r="U3" s="30" t="s">
        <v>13</v>
      </c>
      <c r="V3" s="30"/>
      <c r="W3" s="30"/>
      <c r="X3" s="30" t="s">
        <v>14</v>
      </c>
      <c r="Y3" s="30"/>
      <c r="Z3" s="30"/>
      <c r="AA3" s="1"/>
      <c r="AB3" s="1"/>
      <c r="AC3" s="27" t="s">
        <v>36</v>
      </c>
      <c r="AF3" s="30" t="s">
        <v>21</v>
      </c>
      <c r="AG3" s="30"/>
      <c r="AH3" s="30"/>
      <c r="AI3" s="30" t="s">
        <v>13</v>
      </c>
      <c r="AJ3" s="30"/>
      <c r="AK3" s="30"/>
      <c r="AL3" s="30" t="s">
        <v>14</v>
      </c>
      <c r="AM3" s="30"/>
      <c r="AN3" s="30"/>
      <c r="AQ3" s="27" t="s">
        <v>37</v>
      </c>
      <c r="AT3" s="30" t="s">
        <v>21</v>
      </c>
      <c r="AU3" s="30"/>
      <c r="AV3" s="30"/>
      <c r="AW3" s="30" t="s">
        <v>13</v>
      </c>
      <c r="AX3" s="30"/>
      <c r="AY3" s="30"/>
      <c r="AZ3" s="30" t="s">
        <v>14</v>
      </c>
      <c r="BA3" s="30"/>
      <c r="BB3" s="30"/>
    </row>
    <row r="4" spans="1:54" x14ac:dyDescent="0.2">
      <c r="D4" s="1" t="s">
        <v>3</v>
      </c>
      <c r="E4" s="1" t="s">
        <v>4</v>
      </c>
      <c r="F4" s="1" t="s">
        <v>22</v>
      </c>
      <c r="G4" s="1" t="s">
        <v>3</v>
      </c>
      <c r="H4" s="1" t="s">
        <v>4</v>
      </c>
      <c r="I4" s="1" t="s">
        <v>22</v>
      </c>
      <c r="J4" s="1" t="s">
        <v>3</v>
      </c>
      <c r="K4" s="1" t="s">
        <v>4</v>
      </c>
      <c r="L4" s="1" t="s">
        <v>22</v>
      </c>
      <c r="R4" s="1" t="s">
        <v>3</v>
      </c>
      <c r="S4" s="1" t="s">
        <v>4</v>
      </c>
      <c r="T4" s="1" t="s">
        <v>22</v>
      </c>
      <c r="U4" s="1" t="s">
        <v>3</v>
      </c>
      <c r="V4" s="1" t="s">
        <v>4</v>
      </c>
      <c r="W4" s="1" t="s">
        <v>22</v>
      </c>
      <c r="X4" s="1" t="s">
        <v>3</v>
      </c>
      <c r="Y4" s="1" t="s">
        <v>4</v>
      </c>
      <c r="Z4" s="1" t="s">
        <v>22</v>
      </c>
      <c r="AA4" s="1"/>
      <c r="AB4" s="1"/>
      <c r="AF4" s="1" t="s">
        <v>3</v>
      </c>
      <c r="AG4" s="1" t="s">
        <v>4</v>
      </c>
      <c r="AH4" s="1" t="s">
        <v>22</v>
      </c>
      <c r="AI4" s="1" t="s">
        <v>3</v>
      </c>
      <c r="AJ4" s="1" t="s">
        <v>4</v>
      </c>
      <c r="AK4" s="1" t="s">
        <v>22</v>
      </c>
      <c r="AL4" s="1" t="s">
        <v>3</v>
      </c>
      <c r="AM4" s="1" t="s">
        <v>4</v>
      </c>
      <c r="AN4" s="1" t="s">
        <v>22</v>
      </c>
      <c r="AT4" s="1" t="s">
        <v>3</v>
      </c>
      <c r="AU4" s="1" t="s">
        <v>4</v>
      </c>
      <c r="AV4" s="1" t="s">
        <v>22</v>
      </c>
      <c r="AW4" s="1" t="s">
        <v>3</v>
      </c>
      <c r="AX4" s="1" t="s">
        <v>4</v>
      </c>
      <c r="AY4" s="1" t="s">
        <v>22</v>
      </c>
      <c r="AZ4" s="1" t="s">
        <v>3</v>
      </c>
      <c r="BA4" s="1" t="s">
        <v>4</v>
      </c>
      <c r="BB4" s="1" t="s">
        <v>22</v>
      </c>
    </row>
    <row r="5" spans="1:54" x14ac:dyDescent="0.2">
      <c r="A5" t="s">
        <v>1</v>
      </c>
      <c r="B5" t="s">
        <v>20</v>
      </c>
      <c r="C5" t="s">
        <v>15</v>
      </c>
      <c r="D5" s="2">
        <v>0.48803901803167093</v>
      </c>
      <c r="E5" s="2">
        <v>0.50324599589760644</v>
      </c>
      <c r="F5" s="2">
        <v>0.23238556558564857</v>
      </c>
      <c r="G5" s="2">
        <v>0.65050165761020573</v>
      </c>
      <c r="H5" s="2">
        <v>0.67396746010819852</v>
      </c>
      <c r="I5" s="2">
        <v>0.65285654610990862</v>
      </c>
      <c r="J5" s="2">
        <v>0.48193600815665771</v>
      </c>
      <c r="K5" s="2">
        <v>0.55744517574141661</v>
      </c>
      <c r="L5" s="2">
        <v>0.32246388767430217</v>
      </c>
      <c r="O5" t="s">
        <v>1</v>
      </c>
      <c r="P5" t="s">
        <v>20</v>
      </c>
      <c r="Q5" t="s">
        <v>15</v>
      </c>
      <c r="R5" s="2">
        <v>0.42695230547908986</v>
      </c>
      <c r="S5" s="2">
        <v>0.40349640802213438</v>
      </c>
      <c r="T5" s="2">
        <v>7.9421849200052311E-2</v>
      </c>
      <c r="U5" s="2">
        <v>0.64332798678632652</v>
      </c>
      <c r="V5" s="2">
        <v>0.82564573828315246</v>
      </c>
      <c r="W5" s="2">
        <v>0.64119612721715513</v>
      </c>
      <c r="X5" s="2">
        <v>0.41252032978797754</v>
      </c>
      <c r="Y5" s="2">
        <v>0.46586843168034081</v>
      </c>
      <c r="Z5" s="2">
        <v>0.20173246835140654</v>
      </c>
      <c r="AC5" t="s">
        <v>1</v>
      </c>
      <c r="AD5" t="s">
        <v>20</v>
      </c>
      <c r="AE5" t="s">
        <v>15</v>
      </c>
      <c r="AF5" s="2">
        <v>0.46100303318210151</v>
      </c>
      <c r="AG5" s="2">
        <v>0.3564636185106525</v>
      </c>
      <c r="AH5" s="2">
        <v>7.3438223910298098E-2</v>
      </c>
      <c r="AI5" s="2">
        <v>0.65512584016678166</v>
      </c>
      <c r="AJ5" s="2">
        <v>0.80606670550503789</v>
      </c>
      <c r="AK5" s="2">
        <v>0.63939341942785177</v>
      </c>
      <c r="AL5" s="2">
        <v>0.46180461501359288</v>
      </c>
      <c r="AM5" s="2">
        <v>0.52995003945639729</v>
      </c>
      <c r="AN5" s="2">
        <v>0.26018229071190568</v>
      </c>
      <c r="AQ5" t="s">
        <v>1</v>
      </c>
      <c r="AR5" t="s">
        <v>20</v>
      </c>
      <c r="AS5" t="s">
        <v>15</v>
      </c>
      <c r="AT5" s="2">
        <v>7.8271017575130955E-2</v>
      </c>
      <c r="AU5" s="2">
        <v>8.2163643664741756E-2</v>
      </c>
      <c r="AV5" s="2">
        <v>8.6990419024769103E-2</v>
      </c>
      <c r="AW5" s="2">
        <v>0.1091260527803538</v>
      </c>
      <c r="AX5" s="2">
        <v>0.14829665867140104</v>
      </c>
      <c r="AY5" s="2">
        <v>0.51156189544642106</v>
      </c>
      <c r="AZ5" s="2">
        <v>7.4752455127093526E-2</v>
      </c>
      <c r="BA5" s="2">
        <v>0.11042198233512607</v>
      </c>
      <c r="BB5" s="2">
        <v>0.15884915272941194</v>
      </c>
    </row>
    <row r="6" spans="1:54" x14ac:dyDescent="0.2">
      <c r="A6" t="s">
        <v>1</v>
      </c>
      <c r="B6" t="s">
        <v>12</v>
      </c>
      <c r="C6" t="s">
        <v>15</v>
      </c>
      <c r="D6" s="2">
        <v>0.53748692501582274</v>
      </c>
      <c r="E6" s="2">
        <v>0.45089022911001386</v>
      </c>
      <c r="F6" s="2">
        <v>0.2149313134358459</v>
      </c>
      <c r="G6" s="2">
        <v>0.82496673935293785</v>
      </c>
      <c r="H6" s="2">
        <v>0.8689730427543223</v>
      </c>
      <c r="I6" s="2">
        <v>0.81600573006911092</v>
      </c>
      <c r="J6" s="2">
        <v>0.48098959526413138</v>
      </c>
      <c r="K6" s="2">
        <v>0.54683589584820746</v>
      </c>
      <c r="L6" s="2">
        <v>0.30974681189475978</v>
      </c>
      <c r="O6" t="s">
        <v>1</v>
      </c>
      <c r="P6" t="s">
        <v>12</v>
      </c>
      <c r="Q6" t="s">
        <v>15</v>
      </c>
      <c r="R6" s="2">
        <v>0.40729743645858768</v>
      </c>
      <c r="S6" s="2">
        <v>0.42928615742513698</v>
      </c>
      <c r="T6" s="2">
        <v>8.292665972861113E-2</v>
      </c>
      <c r="U6" s="2">
        <v>0.63945014654959653</v>
      </c>
      <c r="V6" s="2">
        <v>0.81665753542094432</v>
      </c>
      <c r="W6" s="2">
        <v>0.64056568882138187</v>
      </c>
      <c r="X6" s="2">
        <v>0.41277261111348595</v>
      </c>
      <c r="Y6" s="2">
        <v>0.47849236207453161</v>
      </c>
      <c r="Z6" s="2">
        <v>0.19994105146384097</v>
      </c>
      <c r="AC6" t="s">
        <v>1</v>
      </c>
      <c r="AD6" t="s">
        <v>12</v>
      </c>
      <c r="AE6" t="s">
        <v>15</v>
      </c>
      <c r="AF6" s="2">
        <v>0.45386642201499133</v>
      </c>
      <c r="AG6" s="2">
        <v>0.3749145800094893</v>
      </c>
      <c r="AH6" s="2">
        <v>7.3144084116272781E-2</v>
      </c>
      <c r="AI6" s="2">
        <v>0.63852902407116385</v>
      </c>
      <c r="AJ6" s="2">
        <v>0.79213263238177678</v>
      </c>
      <c r="AK6" s="2">
        <v>0.6194650799577357</v>
      </c>
      <c r="AL6" s="2">
        <v>0.46006747364397532</v>
      </c>
      <c r="AM6" s="2">
        <v>0.53405113488848077</v>
      </c>
      <c r="AN6" s="2">
        <v>0.25771967511873167</v>
      </c>
      <c r="AQ6" t="s">
        <v>1</v>
      </c>
      <c r="AR6" t="s">
        <v>12</v>
      </c>
      <c r="AS6" t="s">
        <v>15</v>
      </c>
      <c r="AT6" s="2">
        <v>7.6529454127840277E-2</v>
      </c>
      <c r="AU6" s="2">
        <v>8.199998623160161E-2</v>
      </c>
      <c r="AV6" s="2">
        <v>8.832334000300307E-2</v>
      </c>
      <c r="AW6" s="2">
        <v>0.11603458523943305</v>
      </c>
      <c r="AX6" s="2">
        <v>0.15724415397383076</v>
      </c>
      <c r="AY6" s="2">
        <v>0.55245928445596226</v>
      </c>
      <c r="AZ6" s="2">
        <v>7.5037813581363633E-2</v>
      </c>
      <c r="BA6" s="2">
        <v>0.11013255514966137</v>
      </c>
      <c r="BB6" s="2">
        <v>0.1587346472939466</v>
      </c>
    </row>
    <row r="7" spans="1:54" x14ac:dyDescent="0.2">
      <c r="D7" s="2">
        <f>AVERAGE(D5:D6)</f>
        <v>0.51276297152374684</v>
      </c>
      <c r="E7" s="2">
        <f t="shared" ref="E7" si="0">AVERAGE(E5:E6)</f>
        <v>0.47706811250381015</v>
      </c>
      <c r="F7" s="2">
        <f t="shared" ref="F7" si="1">AVERAGE(F5:F6)</f>
        <v>0.22365843951074724</v>
      </c>
      <c r="G7" s="2">
        <f t="shared" ref="G7" si="2">AVERAGE(G5:G6)</f>
        <v>0.73773419848157173</v>
      </c>
      <c r="H7" s="2">
        <f t="shared" ref="H7" si="3">AVERAGE(H5:H6)</f>
        <v>0.77147025143126036</v>
      </c>
      <c r="I7" s="2">
        <f t="shared" ref="I7" si="4">AVERAGE(I5:I6)</f>
        <v>0.73443113808950977</v>
      </c>
      <c r="J7" s="2">
        <f t="shared" ref="J7" si="5">AVERAGE(J5:J6)</f>
        <v>0.48146280171039457</v>
      </c>
      <c r="K7" s="2">
        <f t="shared" ref="K7" si="6">AVERAGE(K5:K6)</f>
        <v>0.55214053579481204</v>
      </c>
      <c r="L7" s="2">
        <f>AVERAGE(L5:L6)</f>
        <v>0.31610534978453098</v>
      </c>
      <c r="R7" s="2">
        <f>AVERAGE(R5:R6)</f>
        <v>0.41712487096883877</v>
      </c>
      <c r="S7" s="2">
        <f t="shared" ref="S7" si="7">AVERAGE(S5:S6)</f>
        <v>0.41639128272363568</v>
      </c>
      <c r="T7" s="2">
        <f t="shared" ref="T7" si="8">AVERAGE(T5:T6)</f>
        <v>8.1174254464331713E-2</v>
      </c>
      <c r="U7" s="2">
        <f t="shared" ref="U7" si="9">AVERAGE(U5:U6)</f>
        <v>0.64138906666796158</v>
      </c>
      <c r="V7" s="2">
        <f t="shared" ref="V7" si="10">AVERAGE(V5:V6)</f>
        <v>0.82115163685204839</v>
      </c>
      <c r="W7" s="2">
        <f t="shared" ref="W7" si="11">AVERAGE(W5:W6)</f>
        <v>0.64088090801926856</v>
      </c>
      <c r="X7" s="2">
        <f t="shared" ref="X7" si="12">AVERAGE(X5:X6)</f>
        <v>0.41264647045073177</v>
      </c>
      <c r="Y7" s="2">
        <f t="shared" ref="Y7" si="13">AVERAGE(Y5:Y6)</f>
        <v>0.47218039687743618</v>
      </c>
      <c r="Z7" s="2">
        <f t="shared" ref="Z7" si="14">AVERAGE(Z5:Z6)</f>
        <v>0.20083675990762376</v>
      </c>
      <c r="AF7" s="2">
        <f>AVERAGE(AF5:AF6)</f>
        <v>0.45743472759854642</v>
      </c>
      <c r="AG7" s="2">
        <f t="shared" ref="AG7" si="15">AVERAGE(AG5:AG6)</f>
        <v>0.36568909926007087</v>
      </c>
      <c r="AH7" s="2">
        <f t="shared" ref="AH7" si="16">AVERAGE(AH5:AH6)</f>
        <v>7.3291154013285439E-2</v>
      </c>
      <c r="AI7" s="2">
        <f t="shared" ref="AI7" si="17">AVERAGE(AI5:AI6)</f>
        <v>0.64682743211897276</v>
      </c>
      <c r="AJ7" s="2">
        <f t="shared" ref="AJ7" si="18">AVERAGE(AJ5:AJ6)</f>
        <v>0.79909966894340734</v>
      </c>
      <c r="AK7" s="2">
        <f t="shared" ref="AK7" si="19">AVERAGE(AK5:AK6)</f>
        <v>0.62942924969279379</v>
      </c>
      <c r="AL7" s="2">
        <f t="shared" ref="AL7" si="20">AVERAGE(AL5:AL6)</f>
        <v>0.4609360443287841</v>
      </c>
      <c r="AM7" s="2">
        <f t="shared" ref="AM7" si="21">AVERAGE(AM5:AM6)</f>
        <v>0.53200058717243903</v>
      </c>
      <c r="AN7" s="2">
        <f t="shared" ref="AN7" si="22">AVERAGE(AN5:AN6)</f>
        <v>0.25895098291531871</v>
      </c>
      <c r="AT7" s="2">
        <f>AVERAGE(AT5:AT6)</f>
        <v>7.7400235851485616E-2</v>
      </c>
      <c r="AU7" s="2">
        <f t="shared" ref="AU7" si="23">AVERAGE(AU5:AU6)</f>
        <v>8.2081814948171683E-2</v>
      </c>
      <c r="AV7" s="2">
        <f t="shared" ref="AV7" si="24">AVERAGE(AV5:AV6)</f>
        <v>8.7656879513886093E-2</v>
      </c>
      <c r="AW7" s="2">
        <f t="shared" ref="AW7" si="25">AVERAGE(AW5:AW6)</f>
        <v>0.11258031900989343</v>
      </c>
      <c r="AX7" s="2">
        <f t="shared" ref="AX7" si="26">AVERAGE(AX5:AX6)</f>
        <v>0.1527704063226159</v>
      </c>
      <c r="AY7" s="2">
        <f t="shared" ref="AY7" si="27">AVERAGE(AY5:AY6)</f>
        <v>0.53201058995119166</v>
      </c>
      <c r="AZ7" s="2">
        <f t="shared" ref="AZ7" si="28">AVERAGE(AZ5:AZ6)</f>
        <v>7.4895134354228579E-2</v>
      </c>
      <c r="BA7" s="2">
        <f t="shared" ref="BA7" si="29">AVERAGE(BA5:BA6)</f>
        <v>0.11027726874239371</v>
      </c>
      <c r="BB7" s="2">
        <f t="shared" ref="BB7" si="30">AVERAGE(BB5:BB6)</f>
        <v>0.15879190001167925</v>
      </c>
    </row>
    <row r="8" spans="1:54" x14ac:dyDescent="0.2">
      <c r="D8" s="30" t="s">
        <v>21</v>
      </c>
      <c r="E8" s="30"/>
      <c r="F8" s="30"/>
      <c r="G8" s="30" t="s">
        <v>13</v>
      </c>
      <c r="H8" s="30"/>
      <c r="I8" s="30"/>
      <c r="J8" s="30" t="s">
        <v>14</v>
      </c>
      <c r="K8" s="30"/>
      <c r="L8" s="30"/>
      <c r="R8" s="30" t="s">
        <v>21</v>
      </c>
      <c r="S8" s="30"/>
      <c r="T8" s="30"/>
      <c r="U8" s="30" t="s">
        <v>13</v>
      </c>
      <c r="V8" s="30"/>
      <c r="W8" s="30"/>
      <c r="X8" s="30" t="s">
        <v>14</v>
      </c>
      <c r="Y8" s="30"/>
      <c r="Z8" s="30"/>
      <c r="AF8" s="30" t="s">
        <v>21</v>
      </c>
      <c r="AG8" s="30"/>
      <c r="AH8" s="30"/>
      <c r="AI8" s="30" t="s">
        <v>13</v>
      </c>
      <c r="AJ8" s="30"/>
      <c r="AK8" s="30"/>
      <c r="AL8" s="30" t="s">
        <v>14</v>
      </c>
      <c r="AM8" s="30"/>
      <c r="AN8" s="30"/>
      <c r="AT8" s="30" t="s">
        <v>21</v>
      </c>
      <c r="AU8" s="30"/>
      <c r="AV8" s="30"/>
      <c r="AW8" s="30" t="s">
        <v>13</v>
      </c>
      <c r="AX8" s="30"/>
      <c r="AY8" s="30"/>
      <c r="AZ8" s="30" t="s">
        <v>14</v>
      </c>
      <c r="BA8" s="30"/>
      <c r="BB8" s="30"/>
    </row>
    <row r="9" spans="1:54" x14ac:dyDescent="0.2">
      <c r="D9" s="1" t="s">
        <v>3</v>
      </c>
      <c r="E9" s="1" t="s">
        <v>4</v>
      </c>
      <c r="F9" s="1" t="s">
        <v>22</v>
      </c>
      <c r="G9" s="1" t="s">
        <v>3</v>
      </c>
      <c r="H9" s="1" t="s">
        <v>4</v>
      </c>
      <c r="I9" s="1" t="s">
        <v>22</v>
      </c>
      <c r="J9" s="1" t="s">
        <v>3</v>
      </c>
      <c r="K9" s="1" t="s">
        <v>4</v>
      </c>
      <c r="L9" s="1" t="s">
        <v>22</v>
      </c>
      <c r="R9" s="1" t="s">
        <v>3</v>
      </c>
      <c r="S9" s="1" t="s">
        <v>4</v>
      </c>
      <c r="T9" s="1" t="s">
        <v>22</v>
      </c>
      <c r="U9" s="1" t="s">
        <v>3</v>
      </c>
      <c r="V9" s="1" t="s">
        <v>4</v>
      </c>
      <c r="W9" s="1" t="s">
        <v>22</v>
      </c>
      <c r="X9" s="1" t="s">
        <v>3</v>
      </c>
      <c r="Y9" s="1" t="s">
        <v>4</v>
      </c>
      <c r="Z9" s="1" t="s">
        <v>22</v>
      </c>
      <c r="AF9" s="1" t="s">
        <v>3</v>
      </c>
      <c r="AG9" s="1" t="s">
        <v>4</v>
      </c>
      <c r="AH9" s="1" t="s">
        <v>22</v>
      </c>
      <c r="AI9" s="1" t="s">
        <v>3</v>
      </c>
      <c r="AJ9" s="1" t="s">
        <v>4</v>
      </c>
      <c r="AK9" s="1" t="s">
        <v>22</v>
      </c>
      <c r="AL9" s="1" t="s">
        <v>3</v>
      </c>
      <c r="AM9" s="1" t="s">
        <v>4</v>
      </c>
      <c r="AN9" s="1" t="s">
        <v>22</v>
      </c>
      <c r="AT9" s="1" t="s">
        <v>3</v>
      </c>
      <c r="AU9" s="1" t="s">
        <v>4</v>
      </c>
      <c r="AV9" s="1" t="s">
        <v>22</v>
      </c>
      <c r="AW9" s="1" t="s">
        <v>3</v>
      </c>
      <c r="AX9" s="1" t="s">
        <v>4</v>
      </c>
      <c r="AY9" s="1" t="s">
        <v>22</v>
      </c>
      <c r="AZ9" s="1" t="s">
        <v>3</v>
      </c>
      <c r="BA9" s="1" t="s">
        <v>4</v>
      </c>
      <c r="BB9" s="1" t="s">
        <v>22</v>
      </c>
    </row>
    <row r="10" spans="1:54" x14ac:dyDescent="0.2">
      <c r="A10" t="s">
        <v>1</v>
      </c>
      <c r="B10" t="s">
        <v>20</v>
      </c>
      <c r="C10" t="s">
        <v>11</v>
      </c>
      <c r="D10" s="2">
        <v>0.46409302486527243</v>
      </c>
      <c r="E10" s="2">
        <v>0.73942348966774574</v>
      </c>
      <c r="F10" s="2">
        <v>9.8792312962499504E-2</v>
      </c>
      <c r="G10" s="2">
        <v>0.54840685659643651</v>
      </c>
      <c r="H10" s="2">
        <v>0.58394932874301364</v>
      </c>
      <c r="I10" s="2">
        <v>0.68156719112512809</v>
      </c>
      <c r="J10" s="2">
        <v>0.59551757235439429</v>
      </c>
      <c r="K10" s="2">
        <v>0.71897113045858729</v>
      </c>
      <c r="L10" s="2">
        <v>0.33089268070427669</v>
      </c>
      <c r="O10" t="s">
        <v>1</v>
      </c>
      <c r="P10" t="s">
        <v>20</v>
      </c>
      <c r="Q10" t="s">
        <v>11</v>
      </c>
      <c r="R10" s="2">
        <v>0.32898689292950267</v>
      </c>
      <c r="S10" s="2">
        <v>0.49734655756839435</v>
      </c>
      <c r="T10" s="2">
        <v>9.6994078372317341E-2</v>
      </c>
      <c r="U10" s="2">
        <v>0.53957015045852419</v>
      </c>
      <c r="V10" s="2">
        <v>0.65865831264436969</v>
      </c>
      <c r="W10" s="2">
        <v>0.58351286366745747</v>
      </c>
      <c r="X10" s="2">
        <v>0.36655167215056372</v>
      </c>
      <c r="Y10" s="2">
        <v>0.52878462953359395</v>
      </c>
      <c r="Z10" s="2">
        <v>0.1271081078873213</v>
      </c>
      <c r="AC10" t="s">
        <v>1</v>
      </c>
      <c r="AD10" t="s">
        <v>20</v>
      </c>
      <c r="AE10" t="s">
        <v>11</v>
      </c>
      <c r="AF10" s="2">
        <v>0.34523058241103582</v>
      </c>
      <c r="AG10" s="2">
        <v>0.53627368791352148</v>
      </c>
      <c r="AH10" s="2">
        <v>9.7786196121042043E-2</v>
      </c>
      <c r="AI10" s="2">
        <v>0.53049456899603598</v>
      </c>
      <c r="AJ10" s="2">
        <v>0.66445385176781147</v>
      </c>
      <c r="AK10" s="2">
        <v>0.58394304197214453</v>
      </c>
      <c r="AL10" s="2">
        <v>0.39502932787853401</v>
      </c>
      <c r="AM10" s="2">
        <v>0.56359151407376673</v>
      </c>
      <c r="AN10" s="2">
        <v>0.13867657350335763</v>
      </c>
      <c r="AQ10" t="s">
        <v>1</v>
      </c>
      <c r="AR10" t="s">
        <v>20</v>
      </c>
      <c r="AS10" t="s">
        <v>11</v>
      </c>
      <c r="AT10" s="2">
        <v>6.5337148186484589E-2</v>
      </c>
      <c r="AU10" s="2">
        <v>0.11576759569816165</v>
      </c>
      <c r="AV10" s="2">
        <v>0.10572689350657627</v>
      </c>
      <c r="AW10" s="2">
        <v>7.7006253160070481E-2</v>
      </c>
      <c r="AX10" s="2">
        <v>0.12925215789378267</v>
      </c>
      <c r="AY10" s="2">
        <v>0.35056043149505567</v>
      </c>
      <c r="AZ10" s="2">
        <v>7.7632290811476878E-2</v>
      </c>
      <c r="BA10" s="2">
        <v>0.12815375022678085</v>
      </c>
      <c r="BB10" s="2">
        <v>0.12741894292725478</v>
      </c>
    </row>
    <row r="11" spans="1:54" x14ac:dyDescent="0.2">
      <c r="A11" t="s">
        <v>1</v>
      </c>
      <c r="B11" t="s">
        <v>12</v>
      </c>
      <c r="C11" t="s">
        <v>11</v>
      </c>
      <c r="D11" s="2">
        <v>0.48886841938556996</v>
      </c>
      <c r="E11" s="2">
        <v>0.54129684884207985</v>
      </c>
      <c r="F11" s="2">
        <v>0.15627216617297027</v>
      </c>
      <c r="G11" s="2">
        <v>0.65428031713446788</v>
      </c>
      <c r="H11" s="2">
        <v>0.73042516983093808</v>
      </c>
      <c r="I11" s="2">
        <v>0.67162548271943567</v>
      </c>
      <c r="J11" s="2">
        <v>0.44549159538476485</v>
      </c>
      <c r="K11" s="2">
        <v>0.59182047999706666</v>
      </c>
      <c r="L11" s="2">
        <v>0.59182047999706666</v>
      </c>
      <c r="O11" t="s">
        <v>1</v>
      </c>
      <c r="P11" t="s">
        <v>12</v>
      </c>
      <c r="Q11" t="s">
        <v>11</v>
      </c>
      <c r="R11" s="2">
        <v>0.41132350237738197</v>
      </c>
      <c r="S11" s="2">
        <v>0.42319532249076791</v>
      </c>
      <c r="T11" s="2">
        <v>8.7456371658982082E-2</v>
      </c>
      <c r="U11" s="2">
        <v>0.58729059187327526</v>
      </c>
      <c r="V11" s="2">
        <v>0.73754915019686207</v>
      </c>
      <c r="W11" s="2">
        <v>0.57711784644936603</v>
      </c>
      <c r="X11" s="2">
        <v>0.36433091583501681</v>
      </c>
      <c r="Y11" s="2">
        <v>0.51371894183407629</v>
      </c>
      <c r="Z11" s="2">
        <v>0.15389216940482822</v>
      </c>
      <c r="AC11" t="s">
        <v>1</v>
      </c>
      <c r="AD11" t="s">
        <v>12</v>
      </c>
      <c r="AE11" t="s">
        <v>11</v>
      </c>
      <c r="AF11" s="2">
        <v>0.46067084367195016</v>
      </c>
      <c r="AG11" s="2">
        <v>0.44130302994626347</v>
      </c>
      <c r="AH11" s="2">
        <v>0.1031560368094747</v>
      </c>
      <c r="AI11" s="2">
        <v>0.61891944204494287</v>
      </c>
      <c r="AJ11" s="2">
        <v>0.74023526767026393</v>
      </c>
      <c r="AK11" s="2">
        <v>0.59109169639106607</v>
      </c>
      <c r="AL11" s="2">
        <v>0.39080315026197865</v>
      </c>
      <c r="AM11" s="2">
        <v>0.5492319573178055</v>
      </c>
      <c r="AN11" s="2">
        <v>0.1744021565866026</v>
      </c>
      <c r="AQ11" t="s">
        <v>1</v>
      </c>
      <c r="AR11" t="s">
        <v>12</v>
      </c>
      <c r="AS11" t="s">
        <v>11</v>
      </c>
      <c r="AT11" s="2">
        <v>7.8396443858666939E-2</v>
      </c>
      <c r="AU11" s="2">
        <v>9.1339377421765053E-2</v>
      </c>
      <c r="AV11" s="2">
        <v>0.10775473711000705</v>
      </c>
      <c r="AW11" s="2">
        <v>9.6251002004003453E-2</v>
      </c>
      <c r="AX11" s="2">
        <v>0.14313234603021016</v>
      </c>
      <c r="AY11" s="2">
        <v>0.3922841493018015</v>
      </c>
      <c r="AZ11" s="2">
        <v>7.1060291946135612E-2</v>
      </c>
      <c r="BA11" s="2">
        <v>0.11457490086683296</v>
      </c>
      <c r="BB11" s="2">
        <v>0.13106524904107644</v>
      </c>
    </row>
    <row r="12" spans="1:54" x14ac:dyDescent="0.2">
      <c r="D12" s="2">
        <f>AVERAGE(D10:D11)</f>
        <v>0.4764807221254212</v>
      </c>
      <c r="E12" s="2">
        <f t="shared" ref="E12" si="31">AVERAGE(E10:E11)</f>
        <v>0.64036016925491279</v>
      </c>
      <c r="F12" s="2">
        <f t="shared" ref="F12" si="32">AVERAGE(F10:F11)</f>
        <v>0.12753223956773488</v>
      </c>
      <c r="G12" s="2">
        <f t="shared" ref="G12" si="33">AVERAGE(G10:G11)</f>
        <v>0.6013435868654522</v>
      </c>
      <c r="H12" s="2">
        <f t="shared" ref="H12" si="34">AVERAGE(H10:H11)</f>
        <v>0.65718724928697592</v>
      </c>
      <c r="I12" s="2">
        <f t="shared" ref="I12" si="35">AVERAGE(I10:I11)</f>
        <v>0.67659633692228183</v>
      </c>
      <c r="J12" s="2">
        <f t="shared" ref="J12" si="36">AVERAGE(J10:J11)</f>
        <v>0.52050458386957954</v>
      </c>
      <c r="K12" s="2">
        <f t="shared" ref="K12" si="37">AVERAGE(K10:K11)</f>
        <v>0.65539580522782703</v>
      </c>
      <c r="L12" s="2">
        <f>AVERAGE(L10:L11)</f>
        <v>0.46135658035067167</v>
      </c>
      <c r="R12" s="2">
        <f>AVERAGE(R10:R11)</f>
        <v>0.37015519765344229</v>
      </c>
      <c r="S12" s="2">
        <f t="shared" ref="S12" si="38">AVERAGE(S10:S11)</f>
        <v>0.46027094002958113</v>
      </c>
      <c r="T12" s="2">
        <f t="shared" ref="T12" si="39">AVERAGE(T10:T11)</f>
        <v>9.2225225015649712E-2</v>
      </c>
      <c r="U12" s="2">
        <f t="shared" ref="U12" si="40">AVERAGE(U10:U11)</f>
        <v>0.56343037116589967</v>
      </c>
      <c r="V12" s="2">
        <f t="shared" ref="V12" si="41">AVERAGE(V10:V11)</f>
        <v>0.69810373142061588</v>
      </c>
      <c r="W12" s="2">
        <f t="shared" ref="W12" si="42">AVERAGE(W10:W11)</f>
        <v>0.5803153550584117</v>
      </c>
      <c r="X12" s="2">
        <f t="shared" ref="X12" si="43">AVERAGE(X10:X11)</f>
        <v>0.36544129399279024</v>
      </c>
      <c r="Y12" s="2">
        <f t="shared" ref="Y12" si="44">AVERAGE(Y10:Y11)</f>
        <v>0.52125178568383512</v>
      </c>
      <c r="Z12" s="2">
        <f t="shared" ref="Z12" si="45">AVERAGE(Z10:Z11)</f>
        <v>0.14050013864607475</v>
      </c>
      <c r="AF12" s="2">
        <f>AVERAGE(AF10:AF11)</f>
        <v>0.40295071304149299</v>
      </c>
      <c r="AG12" s="2">
        <f t="shared" ref="AG12" si="46">AVERAGE(AG10:AG11)</f>
        <v>0.48878835892989247</v>
      </c>
      <c r="AH12" s="2">
        <f t="shared" ref="AH12" si="47">AVERAGE(AH10:AH11)</f>
        <v>0.10047111646525837</v>
      </c>
      <c r="AI12" s="2">
        <f t="shared" ref="AI12" si="48">AVERAGE(AI10:AI11)</f>
        <v>0.57470700552048948</v>
      </c>
      <c r="AJ12" s="2">
        <f t="shared" ref="AJ12" si="49">AVERAGE(AJ10:AJ11)</f>
        <v>0.70234455971903764</v>
      </c>
      <c r="AK12" s="2">
        <f t="shared" ref="AK12" si="50">AVERAGE(AK10:AK11)</f>
        <v>0.58751736918160535</v>
      </c>
      <c r="AL12" s="2">
        <f t="shared" ref="AL12" si="51">AVERAGE(AL10:AL11)</f>
        <v>0.3929162390702563</v>
      </c>
      <c r="AM12" s="2">
        <f t="shared" ref="AM12" si="52">AVERAGE(AM10:AM11)</f>
        <v>0.55641173569578606</v>
      </c>
      <c r="AN12" s="2">
        <f t="shared" ref="AN12" si="53">AVERAGE(AN10:AN11)</f>
        <v>0.15653936504498012</v>
      </c>
      <c r="AT12" s="2">
        <f>AVERAGE(AT10:AT11)</f>
        <v>7.1866796022575757E-2</v>
      </c>
      <c r="AU12" s="2">
        <f t="shared" ref="AU12" si="54">AVERAGE(AU10:AU11)</f>
        <v>0.10355348655996335</v>
      </c>
      <c r="AV12" s="2">
        <f t="shared" ref="AV12" si="55">AVERAGE(AV10:AV11)</f>
        <v>0.10674081530829166</v>
      </c>
      <c r="AW12" s="2">
        <f t="shared" ref="AW12" si="56">AVERAGE(AW10:AW11)</f>
        <v>8.662862758203696E-2</v>
      </c>
      <c r="AX12" s="2">
        <f t="shared" ref="AX12" si="57">AVERAGE(AX10:AX11)</f>
        <v>0.13619225196199641</v>
      </c>
      <c r="AY12" s="2">
        <f t="shared" ref="AY12" si="58">AVERAGE(AY10:AY11)</f>
        <v>0.37142229039842856</v>
      </c>
      <c r="AZ12" s="2">
        <f t="shared" ref="AZ12" si="59">AVERAGE(AZ10:AZ11)</f>
        <v>7.4346291378806245E-2</v>
      </c>
      <c r="BA12" s="2">
        <f t="shared" ref="BA12" si="60">AVERAGE(BA10:BA11)</f>
        <v>0.1213643255468069</v>
      </c>
      <c r="BB12" s="2">
        <f t="shared" ref="BB12" si="61">AVERAGE(BB10:BB11)</f>
        <v>0.12924209598416561</v>
      </c>
    </row>
    <row r="14" spans="1:54" x14ac:dyDescent="0.2">
      <c r="D14" s="30" t="s">
        <v>21</v>
      </c>
      <c r="E14" s="30"/>
      <c r="F14" s="30"/>
      <c r="G14" s="30" t="s">
        <v>13</v>
      </c>
      <c r="H14" s="30"/>
      <c r="I14" s="30"/>
      <c r="J14" s="30" t="s">
        <v>14</v>
      </c>
      <c r="K14" s="30"/>
      <c r="L14" s="30"/>
      <c r="R14" s="30" t="s">
        <v>21</v>
      </c>
      <c r="S14" s="30"/>
      <c r="T14" s="30"/>
      <c r="U14" s="30" t="s">
        <v>13</v>
      </c>
      <c r="V14" s="30"/>
      <c r="W14" s="30"/>
      <c r="X14" s="30" t="s">
        <v>14</v>
      </c>
      <c r="Y14" s="30"/>
      <c r="Z14" s="30"/>
      <c r="AF14" s="30" t="s">
        <v>21</v>
      </c>
      <c r="AG14" s="30"/>
      <c r="AH14" s="30"/>
      <c r="AI14" s="30" t="s">
        <v>13</v>
      </c>
      <c r="AJ14" s="30"/>
      <c r="AK14" s="30"/>
      <c r="AL14" s="30" t="s">
        <v>14</v>
      </c>
      <c r="AM14" s="30"/>
      <c r="AN14" s="30"/>
      <c r="AT14" s="30" t="s">
        <v>21</v>
      </c>
      <c r="AU14" s="30"/>
      <c r="AV14" s="30"/>
      <c r="AW14" s="30" t="s">
        <v>13</v>
      </c>
      <c r="AX14" s="30"/>
      <c r="AY14" s="30"/>
      <c r="AZ14" s="30" t="s">
        <v>14</v>
      </c>
      <c r="BA14" s="30"/>
      <c r="BB14" s="30"/>
    </row>
    <row r="15" spans="1:54" x14ac:dyDescent="0.2">
      <c r="C15" s="1"/>
      <c r="D15" s="1" t="s">
        <v>3</v>
      </c>
      <c r="E15" s="1" t="s">
        <v>4</v>
      </c>
      <c r="F15" s="1" t="s">
        <v>22</v>
      </c>
      <c r="G15" s="1" t="s">
        <v>3</v>
      </c>
      <c r="H15" s="1" t="s">
        <v>4</v>
      </c>
      <c r="I15" s="1" t="s">
        <v>22</v>
      </c>
      <c r="J15" s="1" t="s">
        <v>3</v>
      </c>
      <c r="K15" s="1" t="s">
        <v>4</v>
      </c>
      <c r="L15" s="1" t="s">
        <v>22</v>
      </c>
      <c r="Q15" s="1"/>
      <c r="R15" s="1" t="s">
        <v>3</v>
      </c>
      <c r="S15" s="1" t="s">
        <v>4</v>
      </c>
      <c r="T15" s="1" t="s">
        <v>22</v>
      </c>
      <c r="U15" s="1" t="s">
        <v>3</v>
      </c>
      <c r="V15" s="1" t="s">
        <v>4</v>
      </c>
      <c r="W15" s="1" t="s">
        <v>22</v>
      </c>
      <c r="X15" s="1" t="s">
        <v>3</v>
      </c>
      <c r="Y15" s="1" t="s">
        <v>4</v>
      </c>
      <c r="Z15" s="1" t="s">
        <v>22</v>
      </c>
      <c r="AE15" s="1"/>
      <c r="AF15" s="1" t="s">
        <v>3</v>
      </c>
      <c r="AG15" s="1" t="s">
        <v>4</v>
      </c>
      <c r="AH15" s="1" t="s">
        <v>22</v>
      </c>
      <c r="AI15" s="1" t="s">
        <v>3</v>
      </c>
      <c r="AJ15" s="1" t="s">
        <v>4</v>
      </c>
      <c r="AK15" s="1" t="s">
        <v>22</v>
      </c>
      <c r="AL15" s="1" t="s">
        <v>3</v>
      </c>
      <c r="AM15" s="1" t="s">
        <v>4</v>
      </c>
      <c r="AN15" s="1" t="s">
        <v>22</v>
      </c>
      <c r="AS15" s="1"/>
      <c r="AT15" s="1" t="s">
        <v>3</v>
      </c>
      <c r="AU15" s="1" t="s">
        <v>4</v>
      </c>
      <c r="AV15" s="1" t="s">
        <v>22</v>
      </c>
      <c r="AW15" s="1" t="s">
        <v>3</v>
      </c>
      <c r="AX15" s="1" t="s">
        <v>4</v>
      </c>
      <c r="AY15" s="1" t="s">
        <v>22</v>
      </c>
      <c r="AZ15" s="1" t="s">
        <v>3</v>
      </c>
      <c r="BA15" s="1" t="s">
        <v>4</v>
      </c>
      <c r="BB15" s="1" t="s">
        <v>22</v>
      </c>
    </row>
    <row r="16" spans="1:54" x14ac:dyDescent="0.2">
      <c r="A16" t="s">
        <v>5</v>
      </c>
      <c r="B16" t="s">
        <v>20</v>
      </c>
      <c r="C16" t="s">
        <v>15</v>
      </c>
      <c r="D16" s="2">
        <v>0.78403004235003759</v>
      </c>
      <c r="E16" s="2">
        <v>0.34759622061749701</v>
      </c>
      <c r="F16" s="2">
        <v>0.18474003630615085</v>
      </c>
      <c r="G16" s="2">
        <v>0.90738987078078248</v>
      </c>
      <c r="H16" s="2">
        <v>0.89102305247488534</v>
      </c>
      <c r="I16" s="2">
        <v>0.66577126151123767</v>
      </c>
      <c r="J16" s="2">
        <v>0.48216894476553113</v>
      </c>
      <c r="K16" s="2">
        <v>0.57420514794339284</v>
      </c>
      <c r="L16" s="2">
        <v>0.36532039823614637</v>
      </c>
      <c r="O16" t="s">
        <v>5</v>
      </c>
      <c r="P16" t="s">
        <v>20</v>
      </c>
      <c r="Q16" t="s">
        <v>15</v>
      </c>
      <c r="R16" s="2">
        <v>0.6094396403564688</v>
      </c>
      <c r="S16" s="2">
        <v>0.40976347423249648</v>
      </c>
      <c r="T16" s="2">
        <v>0.12751040799673652</v>
      </c>
      <c r="U16" s="2">
        <v>0.62636291470601024</v>
      </c>
      <c r="V16" s="2">
        <v>0.75873129255136396</v>
      </c>
      <c r="W16" s="2">
        <v>0.47646677902996198</v>
      </c>
      <c r="X16" s="2">
        <v>0.41737283582494217</v>
      </c>
      <c r="Y16" s="2">
        <v>0.52195763847984433</v>
      </c>
      <c r="Z16" s="2">
        <v>0.27936044731837434</v>
      </c>
      <c r="AC16" t="s">
        <v>5</v>
      </c>
      <c r="AD16" t="s">
        <v>20</v>
      </c>
      <c r="AE16" t="s">
        <v>15</v>
      </c>
      <c r="AF16" s="2">
        <v>0.51689666313318972</v>
      </c>
      <c r="AG16" s="2">
        <v>0.48506789750140716</v>
      </c>
      <c r="AH16" s="2">
        <v>0.13164611488718767</v>
      </c>
      <c r="AI16" s="2">
        <v>0.64868916702936852</v>
      </c>
      <c r="AJ16" s="2">
        <v>0.76802760337349663</v>
      </c>
      <c r="AK16" s="2">
        <v>0.47329494483582679</v>
      </c>
      <c r="AL16" s="2">
        <v>0.45667040900637518</v>
      </c>
      <c r="AM16" s="2">
        <v>0.5694583255272011</v>
      </c>
      <c r="AN16" s="2">
        <v>0.335052777423819</v>
      </c>
      <c r="AQ16" t="s">
        <v>5</v>
      </c>
      <c r="AR16" t="s">
        <v>20</v>
      </c>
      <c r="AS16" t="s">
        <v>15</v>
      </c>
      <c r="AT16" s="2">
        <v>0.10836838279512677</v>
      </c>
      <c r="AU16" s="2">
        <v>8.5022574812474938E-2</v>
      </c>
      <c r="AV16" s="2">
        <v>0.12381347773692818</v>
      </c>
      <c r="AW16" s="2">
        <v>0.12848917273507654</v>
      </c>
      <c r="AX16" s="2">
        <v>0.12708778432931381</v>
      </c>
      <c r="AY16" s="2">
        <v>0.22747092251818635</v>
      </c>
      <c r="AZ16" s="2">
        <v>8.1733931900193194E-2</v>
      </c>
      <c r="BA16" s="2">
        <v>0.11546918824990572</v>
      </c>
      <c r="BB16" s="2">
        <v>0.24853677235025184</v>
      </c>
    </row>
    <row r="17" spans="1:54" x14ac:dyDescent="0.2">
      <c r="A17" t="s">
        <v>5</v>
      </c>
      <c r="B17" t="s">
        <v>12</v>
      </c>
      <c r="C17" t="s">
        <v>15</v>
      </c>
      <c r="D17" s="2">
        <v>0.56360037762153603</v>
      </c>
      <c r="E17" s="2">
        <v>0.51812863843904411</v>
      </c>
      <c r="F17" s="2">
        <v>0.24697490711281114</v>
      </c>
      <c r="G17" s="2">
        <v>0.62370428218792695</v>
      </c>
      <c r="H17" s="2">
        <v>0.65185035053611617</v>
      </c>
      <c r="I17" s="2">
        <v>0.53177642932783142</v>
      </c>
      <c r="J17" s="2">
        <v>0.46379150044840634</v>
      </c>
      <c r="K17" s="2">
        <v>0.58359705134640449</v>
      </c>
      <c r="L17" s="2">
        <v>0.35497081949324577</v>
      </c>
      <c r="O17" t="s">
        <v>5</v>
      </c>
      <c r="P17" t="s">
        <v>12</v>
      </c>
      <c r="Q17" t="s">
        <v>15</v>
      </c>
      <c r="R17" s="2">
        <v>0.51623701251004239</v>
      </c>
      <c r="S17" s="2">
        <v>0.48255878790014139</v>
      </c>
      <c r="T17" s="2">
        <v>0.13777425527397333</v>
      </c>
      <c r="U17" s="2">
        <v>0.66561971904677686</v>
      </c>
      <c r="V17" s="2">
        <v>0.79128352014178793</v>
      </c>
      <c r="W17" s="2">
        <v>0.49467932658049718</v>
      </c>
      <c r="X17" s="2">
        <v>0.41693063525822532</v>
      </c>
      <c r="Y17" s="2">
        <v>0.52091663359081264</v>
      </c>
      <c r="Z17" s="2">
        <v>0.27304330064584031</v>
      </c>
      <c r="AC17" t="s">
        <v>5</v>
      </c>
      <c r="AD17" t="s">
        <v>12</v>
      </c>
      <c r="AE17" t="s">
        <v>15</v>
      </c>
      <c r="AF17" s="2">
        <v>0.57369968859351328</v>
      </c>
      <c r="AG17" s="2">
        <v>0.44668227613738115</v>
      </c>
      <c r="AH17" s="2">
        <v>0.13186123615931786</v>
      </c>
      <c r="AI17" s="2">
        <v>0.68512028867801877</v>
      </c>
      <c r="AJ17" s="2">
        <v>0.79602446008161498</v>
      </c>
      <c r="AK17" s="2">
        <v>0.50535147131193947</v>
      </c>
      <c r="AL17" s="2">
        <v>0.45890870914639875</v>
      </c>
      <c r="AM17" s="2">
        <v>0.57050250366053135</v>
      </c>
      <c r="AN17" s="2">
        <v>0.339241546101271</v>
      </c>
      <c r="AQ17" t="s">
        <v>5</v>
      </c>
      <c r="AR17" t="s">
        <v>12</v>
      </c>
      <c r="AS17" t="s">
        <v>15</v>
      </c>
      <c r="AT17" s="2">
        <v>0.10870889787017479</v>
      </c>
      <c r="AU17" s="2">
        <v>8.4188721647078704E-2</v>
      </c>
      <c r="AV17" s="2">
        <v>0.12262328465546501</v>
      </c>
      <c r="AW17" s="2">
        <v>0.11258855216898311</v>
      </c>
      <c r="AX17" s="2">
        <v>0.12477300513549984</v>
      </c>
      <c r="AY17" s="2">
        <v>0.21680629450453356</v>
      </c>
      <c r="AZ17" s="2">
        <v>8.123042812806712E-2</v>
      </c>
      <c r="BA17" s="2">
        <v>0.11568639592570024</v>
      </c>
      <c r="BB17" s="2">
        <v>0.25197875342732651</v>
      </c>
    </row>
    <row r="18" spans="1:54" x14ac:dyDescent="0.2">
      <c r="D18" s="2">
        <f>AVERAGE(D16:D17)</f>
        <v>0.67381520998578681</v>
      </c>
      <c r="E18" s="2">
        <f t="shared" ref="E18" si="62">AVERAGE(E16:E17)</f>
        <v>0.43286242952827059</v>
      </c>
      <c r="F18" s="2">
        <f t="shared" ref="F18" si="63">AVERAGE(F16:F17)</f>
        <v>0.215857471709481</v>
      </c>
      <c r="G18" s="2">
        <f t="shared" ref="G18" si="64">AVERAGE(G16:G17)</f>
        <v>0.76554707648435472</v>
      </c>
      <c r="H18" s="2">
        <f t="shared" ref="H18" si="65">AVERAGE(H16:H17)</f>
        <v>0.77143670150550081</v>
      </c>
      <c r="I18" s="2">
        <f t="shared" ref="I18" si="66">AVERAGE(I16:I17)</f>
        <v>0.5987738454195346</v>
      </c>
      <c r="J18" s="2">
        <f t="shared" ref="J18" si="67">AVERAGE(J16:J17)</f>
        <v>0.4729802226069687</v>
      </c>
      <c r="K18" s="2">
        <f t="shared" ref="K18" si="68">AVERAGE(K16:K17)</f>
        <v>0.57890109964489866</v>
      </c>
      <c r="L18" s="2">
        <f>AVERAGE(L16:L17)</f>
        <v>0.36014560886469604</v>
      </c>
      <c r="R18" s="2">
        <f>AVERAGE(R16:R17)</f>
        <v>0.5628383264332556</v>
      </c>
      <c r="S18" s="2">
        <f t="shared" ref="S18" si="69">AVERAGE(S16:S17)</f>
        <v>0.44616113106631894</v>
      </c>
      <c r="T18" s="2">
        <f t="shared" ref="T18" si="70">AVERAGE(T16:T17)</f>
        <v>0.13264233163535494</v>
      </c>
      <c r="U18" s="2">
        <f t="shared" ref="U18" si="71">AVERAGE(U16:U17)</f>
        <v>0.64599131687639355</v>
      </c>
      <c r="V18" s="2">
        <f t="shared" ref="V18" si="72">AVERAGE(V16:V17)</f>
        <v>0.77500740634657594</v>
      </c>
      <c r="W18" s="2">
        <f t="shared" ref="W18" si="73">AVERAGE(W16:W17)</f>
        <v>0.48557305280522955</v>
      </c>
      <c r="X18" s="2">
        <f t="shared" ref="X18" si="74">AVERAGE(X16:X17)</f>
        <v>0.41715173554158375</v>
      </c>
      <c r="Y18" s="2">
        <f t="shared" ref="Y18" si="75">AVERAGE(Y16:Y17)</f>
        <v>0.52143713603532849</v>
      </c>
      <c r="Z18" s="2">
        <f t="shared" ref="Z18" si="76">AVERAGE(Z16:Z17)</f>
        <v>0.27620187398210733</v>
      </c>
      <c r="AF18" s="2">
        <f>AVERAGE(AF16:AF17)</f>
        <v>0.5452981758633515</v>
      </c>
      <c r="AG18" s="2">
        <f t="shared" ref="AG18" si="77">AVERAGE(AG16:AG17)</f>
        <v>0.46587508681939416</v>
      </c>
      <c r="AH18" s="2">
        <f t="shared" ref="AH18" si="78">AVERAGE(AH16:AH17)</f>
        <v>0.13175367552325276</v>
      </c>
      <c r="AI18" s="2">
        <f t="shared" ref="AI18" si="79">AVERAGE(AI16:AI17)</f>
        <v>0.6669047278536937</v>
      </c>
      <c r="AJ18" s="2">
        <f t="shared" ref="AJ18" si="80">AVERAGE(AJ16:AJ17)</f>
        <v>0.7820260317275558</v>
      </c>
      <c r="AK18" s="2">
        <f t="shared" ref="AK18" si="81">AVERAGE(AK16:AK17)</f>
        <v>0.48932320807388313</v>
      </c>
      <c r="AL18" s="2">
        <f t="shared" ref="AL18" si="82">AVERAGE(AL16:AL17)</f>
        <v>0.45778955907638696</v>
      </c>
      <c r="AM18" s="2">
        <f t="shared" ref="AM18" si="83">AVERAGE(AM16:AM17)</f>
        <v>0.56998041459386628</v>
      </c>
      <c r="AN18" s="2">
        <f t="shared" ref="AN18" si="84">AVERAGE(AN16:AN17)</f>
        <v>0.337147161762545</v>
      </c>
      <c r="AT18" s="2">
        <f>AVERAGE(AT16:AT17)</f>
        <v>0.10853864033265079</v>
      </c>
      <c r="AU18" s="2">
        <f t="shared" ref="AU18" si="85">AVERAGE(AU16:AU17)</f>
        <v>8.4605648229776814E-2</v>
      </c>
      <c r="AV18" s="2">
        <f t="shared" ref="AV18" si="86">AVERAGE(AV16:AV17)</f>
        <v>0.1232183811961966</v>
      </c>
      <c r="AW18" s="2">
        <f t="shared" ref="AW18" si="87">AVERAGE(AW16:AW17)</f>
        <v>0.12053886245202983</v>
      </c>
      <c r="AX18" s="2">
        <f t="shared" ref="AX18" si="88">AVERAGE(AX16:AX17)</f>
        <v>0.12593039473240683</v>
      </c>
      <c r="AY18" s="2">
        <f t="shared" ref="AY18" si="89">AVERAGE(AY16:AY17)</f>
        <v>0.22213860851135997</v>
      </c>
      <c r="AZ18" s="2">
        <f t="shared" ref="AZ18" si="90">AVERAGE(AZ16:AZ17)</f>
        <v>8.1482180014130157E-2</v>
      </c>
      <c r="BA18" s="2">
        <f t="shared" ref="BA18" si="91">AVERAGE(BA16:BA17)</f>
        <v>0.11557779208780297</v>
      </c>
      <c r="BB18" s="2">
        <f t="shared" ref="BB18" si="92">AVERAGE(BB16:BB17)</f>
        <v>0.2502577628887892</v>
      </c>
    </row>
    <row r="19" spans="1:54" x14ac:dyDescent="0.2">
      <c r="D19" s="34" t="s">
        <v>21</v>
      </c>
      <c r="E19" s="34"/>
      <c r="F19" s="34"/>
      <c r="G19" s="34" t="s">
        <v>13</v>
      </c>
      <c r="H19" s="34"/>
      <c r="I19" s="34"/>
      <c r="J19" s="34" t="s">
        <v>14</v>
      </c>
      <c r="K19" s="34"/>
      <c r="L19" s="34"/>
      <c r="R19" s="34" t="s">
        <v>21</v>
      </c>
      <c r="S19" s="34"/>
      <c r="T19" s="34"/>
      <c r="U19" s="34" t="s">
        <v>13</v>
      </c>
      <c r="V19" s="34"/>
      <c r="W19" s="34"/>
      <c r="X19" s="34" t="s">
        <v>14</v>
      </c>
      <c r="Y19" s="34"/>
      <c r="Z19" s="34"/>
      <c r="AF19" s="34" t="s">
        <v>21</v>
      </c>
      <c r="AG19" s="34"/>
      <c r="AH19" s="34"/>
      <c r="AI19" s="34" t="s">
        <v>13</v>
      </c>
      <c r="AJ19" s="34"/>
      <c r="AK19" s="34"/>
      <c r="AL19" s="34" t="s">
        <v>14</v>
      </c>
      <c r="AM19" s="34"/>
      <c r="AN19" s="34"/>
      <c r="AT19" s="34" t="s">
        <v>21</v>
      </c>
      <c r="AU19" s="34"/>
      <c r="AV19" s="34"/>
      <c r="AW19" s="34" t="s">
        <v>13</v>
      </c>
      <c r="AX19" s="34"/>
      <c r="AY19" s="34"/>
      <c r="AZ19" s="34" t="s">
        <v>14</v>
      </c>
      <c r="BA19" s="34"/>
      <c r="BB19" s="34"/>
    </row>
    <row r="20" spans="1:54" x14ac:dyDescent="0.2">
      <c r="D20" s="9" t="s">
        <v>3</v>
      </c>
      <c r="E20" s="9" t="s">
        <v>4</v>
      </c>
      <c r="F20" s="9" t="s">
        <v>22</v>
      </c>
      <c r="G20" s="9" t="s">
        <v>3</v>
      </c>
      <c r="H20" s="9" t="s">
        <v>4</v>
      </c>
      <c r="I20" s="9" t="s">
        <v>22</v>
      </c>
      <c r="J20" s="9" t="s">
        <v>3</v>
      </c>
      <c r="K20" s="9" t="s">
        <v>4</v>
      </c>
      <c r="L20" s="9" t="s">
        <v>22</v>
      </c>
      <c r="R20" s="9" t="s">
        <v>3</v>
      </c>
      <c r="S20" s="9" t="s">
        <v>4</v>
      </c>
      <c r="T20" s="9" t="s">
        <v>22</v>
      </c>
      <c r="U20" s="9" t="s">
        <v>3</v>
      </c>
      <c r="V20" s="9" t="s">
        <v>4</v>
      </c>
      <c r="W20" s="9" t="s">
        <v>22</v>
      </c>
      <c r="X20" s="9" t="s">
        <v>3</v>
      </c>
      <c r="Y20" s="9" t="s">
        <v>4</v>
      </c>
      <c r="Z20" s="9" t="s">
        <v>22</v>
      </c>
      <c r="AF20" s="9" t="s">
        <v>3</v>
      </c>
      <c r="AG20" s="9" t="s">
        <v>4</v>
      </c>
      <c r="AH20" s="9" t="s">
        <v>22</v>
      </c>
      <c r="AI20" s="9" t="s">
        <v>3</v>
      </c>
      <c r="AJ20" s="9" t="s">
        <v>4</v>
      </c>
      <c r="AK20" s="9" t="s">
        <v>22</v>
      </c>
      <c r="AL20" s="9" t="s">
        <v>3</v>
      </c>
      <c r="AM20" s="9" t="s">
        <v>4</v>
      </c>
      <c r="AN20" s="9" t="s">
        <v>22</v>
      </c>
      <c r="AT20" s="9" t="s">
        <v>3</v>
      </c>
      <c r="AU20" s="9" t="s">
        <v>4</v>
      </c>
      <c r="AV20" s="9" t="s">
        <v>22</v>
      </c>
      <c r="AW20" s="9" t="s">
        <v>3</v>
      </c>
      <c r="AX20" s="9" t="s">
        <v>4</v>
      </c>
      <c r="AY20" s="9" t="s">
        <v>22</v>
      </c>
      <c r="AZ20" s="9" t="s">
        <v>3</v>
      </c>
      <c r="BA20" s="9" t="s">
        <v>4</v>
      </c>
      <c r="BB20" s="9" t="s">
        <v>22</v>
      </c>
    </row>
    <row r="21" spans="1:54" x14ac:dyDescent="0.2">
      <c r="A21" t="s">
        <v>5</v>
      </c>
      <c r="B21" t="s">
        <v>20</v>
      </c>
      <c r="C21" t="s">
        <v>11</v>
      </c>
      <c r="D21" s="2">
        <v>0.69349649928921764</v>
      </c>
      <c r="E21" s="2">
        <v>0.58802102692910152</v>
      </c>
      <c r="F21" s="2">
        <v>0.28326940334284401</v>
      </c>
      <c r="G21" s="2">
        <v>0.69055466189209069</v>
      </c>
      <c r="H21" s="2">
        <v>0.76002061503616503</v>
      </c>
      <c r="I21" s="2">
        <v>0.5466178518778213</v>
      </c>
      <c r="J21" s="2">
        <v>0.50866793790026976</v>
      </c>
      <c r="K21" s="2">
        <v>0.64396492229734903</v>
      </c>
      <c r="L21" s="2">
        <v>0.3548042577581545</v>
      </c>
      <c r="O21" t="s">
        <v>5</v>
      </c>
      <c r="P21" t="s">
        <v>20</v>
      </c>
      <c r="Q21" t="s">
        <v>11</v>
      </c>
      <c r="R21" s="2">
        <v>0.56192039903648128</v>
      </c>
      <c r="S21" s="2">
        <v>0.47310498088327946</v>
      </c>
      <c r="T21" s="2">
        <v>0.17269562246962233</v>
      </c>
      <c r="U21" s="2">
        <v>0.62556498964778218</v>
      </c>
      <c r="V21" s="2">
        <v>0.77247834912741442</v>
      </c>
      <c r="W21" s="2">
        <v>0.51084571202675799</v>
      </c>
      <c r="X21" s="2">
        <v>0.36352446105074732</v>
      </c>
      <c r="Y21" s="2">
        <v>0.50674631369733747</v>
      </c>
      <c r="Z21" s="2">
        <v>0.21429151115168063</v>
      </c>
      <c r="AC21" t="s">
        <v>5</v>
      </c>
      <c r="AD21" t="s">
        <v>20</v>
      </c>
      <c r="AE21" t="s">
        <v>11</v>
      </c>
      <c r="AF21" s="2">
        <v>0.61477820648768977</v>
      </c>
      <c r="AG21" s="2">
        <v>0.41067665883676047</v>
      </c>
      <c r="AH21" s="2">
        <v>0.18224933809744301</v>
      </c>
      <c r="AI21" s="2">
        <v>0.76572214492277302</v>
      </c>
      <c r="AJ21" s="2">
        <v>0.65839112745670492</v>
      </c>
      <c r="AK21" s="2">
        <v>0.54538643237817019</v>
      </c>
      <c r="AL21" s="2">
        <v>0.3978134270286775</v>
      </c>
      <c r="AM21" s="2">
        <v>0.55250552539224129</v>
      </c>
      <c r="AN21" s="2">
        <v>0.24634982809961567</v>
      </c>
      <c r="AQ21" t="s">
        <v>5</v>
      </c>
      <c r="AR21" t="s">
        <v>20</v>
      </c>
      <c r="AS21" t="s">
        <v>11</v>
      </c>
      <c r="AT21" s="2">
        <v>0.10783437632388186</v>
      </c>
      <c r="AU21" s="2">
        <v>8.7432847372416911E-2</v>
      </c>
      <c r="AV21" s="2">
        <v>0.14275472439011316</v>
      </c>
      <c r="AW21" s="2">
        <v>0.11435881268554042</v>
      </c>
      <c r="AX21" s="2">
        <v>0.12971025357406052</v>
      </c>
      <c r="AY21" s="2">
        <v>0.28628239278304785</v>
      </c>
      <c r="AZ21" s="2">
        <v>8.0075777478975749E-2</v>
      </c>
      <c r="BA21" s="2">
        <v>0.11704303326162857</v>
      </c>
      <c r="BB21" s="2">
        <v>0.23780675969473219</v>
      </c>
    </row>
    <row r="22" spans="1:54" x14ac:dyDescent="0.2">
      <c r="A22" t="s">
        <v>5</v>
      </c>
      <c r="B22" t="s">
        <v>12</v>
      </c>
      <c r="C22" t="s">
        <v>11</v>
      </c>
      <c r="D22" s="2">
        <v>0.66493504299774553</v>
      </c>
      <c r="E22" s="2">
        <v>0.43882137389405146</v>
      </c>
      <c r="F22" s="2">
        <v>0.18954821950037867</v>
      </c>
      <c r="G22" s="2">
        <v>0.74419059860466052</v>
      </c>
      <c r="H22" s="2">
        <v>0.7612565020933163</v>
      </c>
      <c r="I22" s="2">
        <v>0.56398773221586473</v>
      </c>
      <c r="J22" s="2">
        <v>0.44608501759964181</v>
      </c>
      <c r="K22" s="2">
        <v>0.5855855822857573</v>
      </c>
      <c r="L22" s="2">
        <v>0.32075414017705622</v>
      </c>
      <c r="O22" t="s">
        <v>5</v>
      </c>
      <c r="P22" t="s">
        <v>12</v>
      </c>
      <c r="Q22" t="s">
        <v>11</v>
      </c>
      <c r="R22" s="2">
        <v>0.56673935756328342</v>
      </c>
      <c r="S22" s="2">
        <v>0.46414912438984285</v>
      </c>
      <c r="T22" s="2">
        <v>0.14489628368096566</v>
      </c>
      <c r="U22" s="2">
        <v>0.63239093583117845</v>
      </c>
      <c r="V22" s="2">
        <v>0.76080985656344646</v>
      </c>
      <c r="W22" s="2">
        <v>0.48733241415242662</v>
      </c>
      <c r="X22" s="2">
        <v>0.38965288264220033</v>
      </c>
      <c r="Y22" s="2">
        <v>0.51317537760173504</v>
      </c>
      <c r="Z22" s="2">
        <v>0.24539849310852513</v>
      </c>
      <c r="AC22" t="s">
        <v>5</v>
      </c>
      <c r="AD22" t="s">
        <v>12</v>
      </c>
      <c r="AE22" t="s">
        <v>11</v>
      </c>
      <c r="AF22" s="2">
        <v>0.57738777215732984</v>
      </c>
      <c r="AG22" s="2">
        <v>0.43839636605771548</v>
      </c>
      <c r="AH22" s="2">
        <v>0.14294034933840086</v>
      </c>
      <c r="AI22" s="2">
        <v>0.64775071917583593</v>
      </c>
      <c r="AJ22" s="2">
        <v>0.75894968637438665</v>
      </c>
      <c r="AK22" s="2">
        <v>0.48853801239596045</v>
      </c>
      <c r="AL22" s="2">
        <v>0.42604928302938538</v>
      </c>
      <c r="AM22" s="2">
        <v>0.56198089943940321</v>
      </c>
      <c r="AN22" s="2">
        <v>0.27736457271245885</v>
      </c>
      <c r="AO22" s="2"/>
      <c r="AP22" s="2"/>
      <c r="AQ22" t="s">
        <v>5</v>
      </c>
      <c r="AR22" t="s">
        <v>12</v>
      </c>
      <c r="AS22" t="s">
        <v>11</v>
      </c>
      <c r="AT22" s="2">
        <v>0.10842947564695328</v>
      </c>
      <c r="AU22" s="2">
        <v>8.6512737092479933E-2</v>
      </c>
      <c r="AV22" s="2">
        <v>0.13179425386022267</v>
      </c>
      <c r="AW22" s="2">
        <v>0.11744218674327807</v>
      </c>
      <c r="AX22" s="2">
        <v>0.12473987332561637</v>
      </c>
      <c r="AY22" s="2">
        <v>0.24540442431693379</v>
      </c>
      <c r="AZ22" s="2">
        <v>7.8520035516477085E-2</v>
      </c>
      <c r="BA22" s="2">
        <v>0.11383414545166208</v>
      </c>
      <c r="BB22" s="2">
        <v>0.24453847331952885</v>
      </c>
    </row>
    <row r="23" spans="1:54" x14ac:dyDescent="0.2">
      <c r="D23" s="2">
        <f>AVERAGE(D21:D22)</f>
        <v>0.67921577114348164</v>
      </c>
      <c r="E23" s="2">
        <f t="shared" ref="E23:K23" si="93">AVERAGE(E21:E22)</f>
        <v>0.51342120041157646</v>
      </c>
      <c r="F23" s="2">
        <f t="shared" si="93"/>
        <v>0.23640881142161135</v>
      </c>
      <c r="G23" s="2">
        <f t="shared" si="93"/>
        <v>0.71737263024837561</v>
      </c>
      <c r="H23" s="2">
        <f t="shared" si="93"/>
        <v>0.76063855856474061</v>
      </c>
      <c r="I23" s="2">
        <f t="shared" si="93"/>
        <v>0.55530279204684296</v>
      </c>
      <c r="J23" s="2">
        <f t="shared" si="93"/>
        <v>0.47737647774995579</v>
      </c>
      <c r="K23" s="2">
        <f t="shared" si="93"/>
        <v>0.61477525229155316</v>
      </c>
      <c r="L23" s="2">
        <f>AVERAGE(L21:L22)</f>
        <v>0.33777919896760533</v>
      </c>
      <c r="R23" s="2">
        <f>AVERAGE(R21:R22)</f>
        <v>0.56432987829988235</v>
      </c>
      <c r="S23" s="2">
        <f t="shared" ref="S23:Z23" si="94">AVERAGE(S21:S22)</f>
        <v>0.46862705263656113</v>
      </c>
      <c r="T23" s="2">
        <f t="shared" si="94"/>
        <v>0.15879595307529398</v>
      </c>
      <c r="U23" s="2">
        <f t="shared" si="94"/>
        <v>0.62897796273948026</v>
      </c>
      <c r="V23" s="2">
        <f t="shared" si="94"/>
        <v>0.7666441028454305</v>
      </c>
      <c r="W23" s="2">
        <f t="shared" si="94"/>
        <v>0.49908906308959233</v>
      </c>
      <c r="X23" s="2">
        <f t="shared" si="94"/>
        <v>0.37658867184647382</v>
      </c>
      <c r="Y23" s="2">
        <f t="shared" si="94"/>
        <v>0.50996084564953625</v>
      </c>
      <c r="Z23" s="2">
        <f t="shared" si="94"/>
        <v>0.22984500213010289</v>
      </c>
      <c r="AF23" s="2">
        <f>AVERAGE(AF21:AF22)</f>
        <v>0.5960829893225098</v>
      </c>
      <c r="AG23" s="2">
        <f t="shared" ref="AG23" si="95">AVERAGE(AG21:AG22)</f>
        <v>0.424536512447238</v>
      </c>
      <c r="AH23" s="2">
        <f t="shared" ref="AH23" si="96">AVERAGE(AH21:AH22)</f>
        <v>0.16259484371792193</v>
      </c>
      <c r="AI23" s="2">
        <f t="shared" ref="AI23" si="97">AVERAGE(AI21:AI22)</f>
        <v>0.70673643204930447</v>
      </c>
      <c r="AJ23" s="2">
        <f t="shared" ref="AJ23" si="98">AVERAGE(AJ21:AJ22)</f>
        <v>0.70867040691554584</v>
      </c>
      <c r="AK23" s="2">
        <f t="shared" ref="AK23" si="99">AVERAGE(AK21:AK22)</f>
        <v>0.51696222238706535</v>
      </c>
      <c r="AL23" s="2">
        <f t="shared" ref="AL23" si="100">AVERAGE(AL21:AL22)</f>
        <v>0.41193135502903144</v>
      </c>
      <c r="AM23" s="2">
        <f t="shared" ref="AM23" si="101">AVERAGE(AM21:AM22)</f>
        <v>0.5572432124158222</v>
      </c>
      <c r="AN23" s="2">
        <f t="shared" ref="AN23" si="102">AVERAGE(AN21:AN22)</f>
        <v>0.26185720040603727</v>
      </c>
      <c r="AO23" s="5"/>
      <c r="AP23" s="5"/>
      <c r="AT23" s="2">
        <f>AVERAGE(AT21:AT22)</f>
        <v>0.10813192598541757</v>
      </c>
      <c r="AU23" s="2">
        <f t="shared" ref="AU23" si="103">AVERAGE(AU21:AU22)</f>
        <v>8.6972792232448415E-2</v>
      </c>
      <c r="AV23" s="2">
        <f t="shared" ref="AV23" si="104">AVERAGE(AV21:AV22)</f>
        <v>0.13727448912516793</v>
      </c>
      <c r="AW23" s="2">
        <f t="shared" ref="AW23" si="105">AVERAGE(AW21:AW22)</f>
        <v>0.11590049971440924</v>
      </c>
      <c r="AX23" s="2">
        <f t="shared" ref="AX23" si="106">AVERAGE(AX21:AX22)</f>
        <v>0.12722506344983844</v>
      </c>
      <c r="AY23" s="2">
        <f t="shared" ref="AY23" si="107">AVERAGE(AY21:AY22)</f>
        <v>0.26584340854999083</v>
      </c>
      <c r="AZ23" s="2">
        <f t="shared" ref="AZ23" si="108">AVERAGE(AZ21:AZ22)</f>
        <v>7.9297906497726417E-2</v>
      </c>
      <c r="BA23" s="2">
        <f t="shared" ref="BA23" si="109">AVERAGE(BA21:BA22)</f>
        <v>0.11543858935664533</v>
      </c>
      <c r="BB23" s="2">
        <f t="shared" ref="BB23" si="110">AVERAGE(BB21:BB22)</f>
        <v>0.24117261650713051</v>
      </c>
    </row>
    <row r="24" spans="1:54" x14ac:dyDescent="0.2">
      <c r="AN24" s="5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54" x14ac:dyDescent="0.2">
      <c r="AN25" s="4"/>
      <c r="AO25" s="1"/>
      <c r="AP25" s="1"/>
      <c r="AQ25" s="1"/>
      <c r="AR25" s="1"/>
      <c r="AS25" s="1"/>
      <c r="AT25" s="1"/>
      <c r="AU25" s="1"/>
      <c r="AV25" s="1"/>
      <c r="AW25" s="1"/>
    </row>
    <row r="26" spans="1:54" x14ac:dyDescent="0.2">
      <c r="B26" s="1"/>
      <c r="C26" s="1"/>
      <c r="D26" s="1"/>
      <c r="E26" s="1"/>
    </row>
    <row r="27" spans="1:54" ht="19" x14ac:dyDescent="0.25">
      <c r="A27" s="7" t="s">
        <v>21</v>
      </c>
      <c r="C27" s="2"/>
      <c r="D27" s="2"/>
      <c r="E27" s="2"/>
      <c r="F27" s="6"/>
      <c r="G27" s="6"/>
      <c r="H27" s="6"/>
      <c r="I27" s="6"/>
      <c r="J27" s="6"/>
      <c r="K27" s="6"/>
    </row>
    <row r="28" spans="1:54" x14ac:dyDescent="0.2">
      <c r="A28" s="1" t="s">
        <v>15</v>
      </c>
      <c r="B28" s="1"/>
      <c r="C28" s="1"/>
      <c r="D28" s="1"/>
      <c r="E28" s="2"/>
      <c r="F28" s="4" t="s">
        <v>15</v>
      </c>
      <c r="G28" s="6"/>
      <c r="H28" s="6"/>
      <c r="I28" s="6"/>
      <c r="J28" s="6"/>
      <c r="K28" s="6"/>
    </row>
    <row r="29" spans="1:54" x14ac:dyDescent="0.2">
      <c r="A29" s="1" t="s">
        <v>1</v>
      </c>
      <c r="B29" s="1"/>
      <c r="C29" s="1"/>
      <c r="D29" s="1"/>
      <c r="E29" s="2"/>
      <c r="F29" s="1" t="s">
        <v>5</v>
      </c>
      <c r="G29" s="6"/>
      <c r="H29" s="6"/>
      <c r="I29" s="6"/>
      <c r="J29" s="6"/>
      <c r="K29" s="6"/>
    </row>
    <row r="30" spans="1:54" x14ac:dyDescent="0.2">
      <c r="B30" s="30" t="s">
        <v>21</v>
      </c>
      <c r="C30" s="30"/>
      <c r="D30" s="30"/>
      <c r="E30" s="2"/>
      <c r="F30" s="6"/>
      <c r="G30" s="30" t="s">
        <v>21</v>
      </c>
      <c r="H30" s="30"/>
      <c r="I30" s="30"/>
      <c r="L30" s="30"/>
      <c r="M30" s="30"/>
      <c r="N30" s="30"/>
    </row>
    <row r="31" spans="1:54" x14ac:dyDescent="0.2">
      <c r="A31" s="1" t="s">
        <v>0</v>
      </c>
      <c r="B31" s="1" t="s">
        <v>3</v>
      </c>
      <c r="C31" s="1" t="s">
        <v>4</v>
      </c>
      <c r="D31" s="1" t="s">
        <v>22</v>
      </c>
      <c r="E31" s="2"/>
      <c r="F31" s="4" t="s">
        <v>0</v>
      </c>
      <c r="G31" s="1" t="s">
        <v>3</v>
      </c>
      <c r="H31" s="1" t="s">
        <v>4</v>
      </c>
      <c r="I31" s="1" t="s">
        <v>22</v>
      </c>
      <c r="K31" s="4"/>
      <c r="L31" s="1"/>
      <c r="M31" s="1"/>
      <c r="N31" s="1"/>
    </row>
    <row r="32" spans="1:54" x14ac:dyDescent="0.2">
      <c r="A32" t="s">
        <v>6</v>
      </c>
      <c r="B32" s="2">
        <v>0.21863102413737201</v>
      </c>
      <c r="C32" s="2">
        <v>0.4904704460098</v>
      </c>
      <c r="D32" s="2">
        <v>7.1298560658155541E-2</v>
      </c>
      <c r="E32" s="2"/>
      <c r="F32" t="s">
        <v>6</v>
      </c>
      <c r="G32" s="12">
        <v>0.39386120559005666</v>
      </c>
      <c r="H32" s="12">
        <v>0.45994167942477104</v>
      </c>
      <c r="I32" s="12">
        <v>0.14799053198942952</v>
      </c>
      <c r="L32" s="2"/>
      <c r="M32" s="2"/>
      <c r="N32" s="2"/>
      <c r="AB32" s="1" t="s">
        <v>24</v>
      </c>
      <c r="AC32" s="1"/>
      <c r="AD32" s="1"/>
      <c r="AE32" s="1"/>
      <c r="AF32" s="1"/>
      <c r="AG32" s="1"/>
    </row>
    <row r="33" spans="1:36" x14ac:dyDescent="0.2">
      <c r="A33" t="s">
        <v>7</v>
      </c>
      <c r="B33" s="2">
        <v>0.21715440070360351</v>
      </c>
      <c r="C33" s="2">
        <v>0.49120826455326999</v>
      </c>
      <c r="D33" s="2">
        <v>7.0840812627567806E-2</v>
      </c>
      <c r="E33" s="1"/>
      <c r="F33" t="s">
        <v>7</v>
      </c>
      <c r="G33" s="12">
        <v>0.39330473525711473</v>
      </c>
      <c r="H33" s="12">
        <v>0.46323437500019499</v>
      </c>
      <c r="I33" s="12">
        <v>0.14476888679633698</v>
      </c>
      <c r="L33" s="2"/>
      <c r="M33" s="2"/>
      <c r="N33" s="2"/>
      <c r="AC33" s="1"/>
      <c r="AD33" s="1" t="s">
        <v>25</v>
      </c>
      <c r="AE33" s="30" t="s">
        <v>38</v>
      </c>
      <c r="AF33" s="30"/>
      <c r="AG33" s="30" t="s">
        <v>51</v>
      </c>
      <c r="AH33" s="30"/>
      <c r="AI33" s="30" t="s">
        <v>40</v>
      </c>
      <c r="AJ33" s="30"/>
    </row>
    <row r="34" spans="1:36" x14ac:dyDescent="0.2">
      <c r="A34" t="s">
        <v>2</v>
      </c>
      <c r="B34" s="11">
        <v>0.50001309255963244</v>
      </c>
      <c r="C34" s="2">
        <v>0.22153325392774351</v>
      </c>
      <c r="D34" s="2">
        <v>7.7957262711837699E-2</v>
      </c>
      <c r="E34" s="2"/>
      <c r="F34" t="s">
        <v>2</v>
      </c>
      <c r="G34" s="12">
        <v>0.74457444490711899</v>
      </c>
      <c r="H34" s="12">
        <v>0.19530289627669151</v>
      </c>
      <c r="I34" s="12">
        <v>0.114771506907731</v>
      </c>
      <c r="L34" s="2"/>
      <c r="M34" s="2"/>
      <c r="N34" s="2"/>
      <c r="AB34" t="s">
        <v>1</v>
      </c>
      <c r="AC34" s="2" t="s">
        <v>20</v>
      </c>
      <c r="AD34" s="2">
        <v>0.69889999999999997</v>
      </c>
      <c r="AE34" s="33">
        <v>0.70389999999999997</v>
      </c>
      <c r="AF34" s="33"/>
      <c r="AG34" s="33">
        <v>0.70220000000000005</v>
      </c>
      <c r="AH34" s="33"/>
      <c r="AI34" s="31">
        <v>0.69699999999999995</v>
      </c>
      <c r="AJ34" s="32"/>
    </row>
    <row r="35" spans="1:36" x14ac:dyDescent="0.2">
      <c r="A35" t="s">
        <v>8</v>
      </c>
      <c r="B35" s="12">
        <v>0.96585598504652204</v>
      </c>
      <c r="C35" s="2">
        <v>0.97184190945876348</v>
      </c>
      <c r="D35" s="2">
        <v>0.82202337971288653</v>
      </c>
      <c r="E35" s="2"/>
      <c r="F35" t="s">
        <v>8</v>
      </c>
      <c r="G35" s="12">
        <v>0.958349733373419</v>
      </c>
      <c r="H35" s="12">
        <v>0.87636808958767509</v>
      </c>
      <c r="I35" s="12">
        <v>0.60393317275805802</v>
      </c>
      <c r="L35" s="2"/>
      <c r="M35" s="2"/>
      <c r="N35" s="2"/>
      <c r="AC35" s="2" t="s">
        <v>12</v>
      </c>
      <c r="AD35" s="2">
        <v>0.75009999999999999</v>
      </c>
      <c r="AE35" s="33">
        <v>0.74239999999999995</v>
      </c>
      <c r="AF35" s="33"/>
      <c r="AG35" s="33">
        <v>0.75070000000000003</v>
      </c>
      <c r="AH35" s="33"/>
      <c r="AI35" s="31">
        <v>0.73960000000000004</v>
      </c>
      <c r="AJ35" s="32"/>
    </row>
    <row r="36" spans="1:36" x14ac:dyDescent="0.2">
      <c r="A36" t="s">
        <v>9</v>
      </c>
      <c r="B36" s="2">
        <v>0.52543809519530593</v>
      </c>
      <c r="C36" s="2">
        <v>0.26004017802627749</v>
      </c>
      <c r="D36" s="2">
        <v>8.3861165992735298E-2</v>
      </c>
      <c r="E36" s="2"/>
      <c r="F36" t="s">
        <v>9</v>
      </c>
      <c r="G36" s="11">
        <v>0.78134884091898105</v>
      </c>
      <c r="H36" s="12">
        <v>0.32661086815121954</v>
      </c>
      <c r="I36" s="12">
        <v>0.127313331221305</v>
      </c>
      <c r="L36" s="2"/>
      <c r="M36" s="2"/>
      <c r="N36" s="2"/>
      <c r="AB36" t="s">
        <v>5</v>
      </c>
      <c r="AC36" s="2" t="s">
        <v>20</v>
      </c>
      <c r="AD36" s="2">
        <v>0.2636</v>
      </c>
      <c r="AE36" s="31">
        <v>0.26369999999999999</v>
      </c>
      <c r="AF36" s="31"/>
      <c r="AG36" s="31">
        <v>0.26090000000000002</v>
      </c>
      <c r="AH36" s="31"/>
      <c r="AI36" s="31">
        <v>0.26369999999999999</v>
      </c>
      <c r="AJ36" s="31"/>
    </row>
    <row r="37" spans="1:36" x14ac:dyDescent="0.2">
      <c r="A37" t="s">
        <v>10</v>
      </c>
      <c r="B37" s="2">
        <v>0.649485231500045</v>
      </c>
      <c r="C37" s="2">
        <v>0.42731462304700651</v>
      </c>
      <c r="D37" s="2">
        <v>0.21596945536130052</v>
      </c>
      <c r="F37" t="s">
        <v>10</v>
      </c>
      <c r="G37" s="12">
        <v>0.77145229986802999</v>
      </c>
      <c r="H37" s="12">
        <v>0.27571666872907097</v>
      </c>
      <c r="I37" s="12">
        <v>0.15636740058402548</v>
      </c>
      <c r="L37" s="2"/>
      <c r="M37" s="2"/>
      <c r="N37" s="2"/>
      <c r="AC37" s="2" t="s">
        <v>12</v>
      </c>
      <c r="AD37" s="6">
        <v>0.24399999999999999</v>
      </c>
      <c r="AE37" s="31">
        <v>0.24579999999999999</v>
      </c>
      <c r="AF37" s="32"/>
      <c r="AG37" s="31">
        <v>0.2447</v>
      </c>
      <c r="AH37" s="32"/>
      <c r="AI37" s="31">
        <v>0.24229999999999999</v>
      </c>
      <c r="AJ37" s="32"/>
    </row>
    <row r="38" spans="1:36" x14ac:dyDescent="0.2">
      <c r="A38" s="1"/>
      <c r="E38" s="1"/>
      <c r="I38" s="1"/>
      <c r="J38" s="1"/>
      <c r="K38" s="1"/>
    </row>
    <row r="39" spans="1:36" x14ac:dyDescent="0.2">
      <c r="A39" s="1" t="s">
        <v>11</v>
      </c>
      <c r="B39" s="1"/>
      <c r="C39" s="1"/>
      <c r="D39" s="1"/>
      <c r="E39" s="2"/>
      <c r="F39" s="4" t="s">
        <v>11</v>
      </c>
      <c r="G39" s="6"/>
      <c r="H39" s="6"/>
      <c r="I39" s="6"/>
      <c r="J39" s="1"/>
      <c r="AC39" s="1"/>
      <c r="AD39" s="1" t="s">
        <v>26</v>
      </c>
      <c r="AE39" s="30" t="s">
        <v>42</v>
      </c>
      <c r="AF39" s="30"/>
      <c r="AG39" s="30" t="s">
        <v>39</v>
      </c>
      <c r="AH39" s="30"/>
      <c r="AI39" s="30" t="s">
        <v>41</v>
      </c>
      <c r="AJ39" s="30"/>
    </row>
    <row r="40" spans="1:36" x14ac:dyDescent="0.2">
      <c r="A40" s="1" t="s">
        <v>1</v>
      </c>
      <c r="B40" s="1"/>
      <c r="C40" s="1"/>
      <c r="D40" s="1"/>
      <c r="E40" s="2"/>
      <c r="F40" s="1" t="s">
        <v>5</v>
      </c>
      <c r="G40" s="6"/>
      <c r="H40" s="6"/>
      <c r="I40" s="6"/>
      <c r="J40" s="2"/>
      <c r="AB40" t="s">
        <v>1</v>
      </c>
      <c r="AC40" s="2" t="s">
        <v>20</v>
      </c>
      <c r="AD40" s="2">
        <v>0.69330000000000003</v>
      </c>
      <c r="AE40" s="31">
        <v>0.68979999999999997</v>
      </c>
      <c r="AF40" s="32"/>
      <c r="AG40" s="31">
        <v>0.69330000000000003</v>
      </c>
      <c r="AH40" s="32"/>
      <c r="AI40" s="31">
        <v>0.69330000000000003</v>
      </c>
      <c r="AJ40" s="32"/>
    </row>
    <row r="41" spans="1:36" x14ac:dyDescent="0.2">
      <c r="B41" s="30" t="s">
        <v>21</v>
      </c>
      <c r="C41" s="30"/>
      <c r="D41" s="30"/>
      <c r="E41" s="2"/>
      <c r="F41" s="6"/>
      <c r="G41" s="30" t="s">
        <v>21</v>
      </c>
      <c r="H41" s="30"/>
      <c r="I41" s="30"/>
      <c r="J41" s="2"/>
      <c r="AC41" s="2" t="s">
        <v>12</v>
      </c>
      <c r="AD41" s="2">
        <v>0.78469999999999995</v>
      </c>
      <c r="AE41" s="31">
        <v>0.79249999999999998</v>
      </c>
      <c r="AF41" s="32"/>
      <c r="AG41" s="31">
        <v>0.78029999999999999</v>
      </c>
      <c r="AH41" s="32"/>
      <c r="AI41" s="31">
        <v>0.79339999999999999</v>
      </c>
      <c r="AJ41" s="32"/>
    </row>
    <row r="42" spans="1:36" x14ac:dyDescent="0.2">
      <c r="A42" s="1" t="s">
        <v>0</v>
      </c>
      <c r="B42" s="1" t="s">
        <v>3</v>
      </c>
      <c r="C42" s="1" t="s">
        <v>4</v>
      </c>
      <c r="D42" s="1" t="s">
        <v>22</v>
      </c>
      <c r="E42" s="2"/>
      <c r="F42" s="4" t="s">
        <v>0</v>
      </c>
      <c r="G42" s="1" t="s">
        <v>3</v>
      </c>
      <c r="H42" s="1" t="s">
        <v>4</v>
      </c>
      <c r="I42" s="1" t="s">
        <v>22</v>
      </c>
      <c r="J42" s="2"/>
      <c r="AB42" t="s">
        <v>5</v>
      </c>
      <c r="AC42" s="2" t="s">
        <v>20</v>
      </c>
      <c r="AD42" s="2">
        <v>0.28710000000000002</v>
      </c>
      <c r="AE42" s="31">
        <v>0.28520000000000001</v>
      </c>
      <c r="AF42" s="32"/>
      <c r="AG42" s="31">
        <v>0.28410000000000002</v>
      </c>
      <c r="AH42" s="32"/>
      <c r="AI42" s="31">
        <v>0.28549999999999998</v>
      </c>
      <c r="AJ42" s="32"/>
    </row>
    <row r="43" spans="1:36" x14ac:dyDescent="0.2">
      <c r="A43" t="s">
        <v>6</v>
      </c>
      <c r="B43" s="2">
        <v>0.24358552377199899</v>
      </c>
      <c r="C43" s="2">
        <v>0.4941260412759455</v>
      </c>
      <c r="D43" s="2">
        <v>7.2151871801172052E-2</v>
      </c>
      <c r="E43" s="2"/>
      <c r="F43" t="s">
        <v>6</v>
      </c>
      <c r="G43" s="12">
        <v>0.38044342669735198</v>
      </c>
      <c r="H43" s="12">
        <v>0.4811059650676705</v>
      </c>
      <c r="I43" s="12">
        <v>0.1589969906702895</v>
      </c>
      <c r="J43" s="10"/>
      <c r="N43" s="6"/>
      <c r="O43" s="6"/>
      <c r="P43" s="6"/>
      <c r="AC43" s="2" t="s">
        <v>12</v>
      </c>
      <c r="AD43" s="6">
        <v>0.25009999999999999</v>
      </c>
      <c r="AE43" s="31">
        <v>0.25369999999999998</v>
      </c>
      <c r="AF43" s="32"/>
      <c r="AG43" s="31">
        <v>0.25130000000000002</v>
      </c>
      <c r="AH43" s="32"/>
      <c r="AI43" s="31">
        <v>0.24990000000000001</v>
      </c>
      <c r="AJ43" s="32"/>
    </row>
    <row r="44" spans="1:36" x14ac:dyDescent="0.2">
      <c r="A44" t="s">
        <v>7</v>
      </c>
      <c r="B44" s="2">
        <v>0.23938677250317097</v>
      </c>
      <c r="C44" s="2">
        <v>0.49189435825660599</v>
      </c>
      <c r="D44" s="2">
        <v>7.0421309982871355E-2</v>
      </c>
      <c r="E44" s="1"/>
      <c r="F44" t="s">
        <v>7</v>
      </c>
      <c r="G44" s="12">
        <v>0.37788822159205848</v>
      </c>
      <c r="H44" s="12">
        <v>0.48013861368216948</v>
      </c>
      <c r="I44" s="12">
        <v>0.15531945492834351</v>
      </c>
      <c r="J44" s="9"/>
      <c r="N44" s="6"/>
      <c r="O44" s="6"/>
      <c r="P44" s="6"/>
    </row>
    <row r="45" spans="1:36" x14ac:dyDescent="0.2">
      <c r="A45" t="s">
        <v>2</v>
      </c>
      <c r="B45" s="11">
        <v>0.61246458018911842</v>
      </c>
      <c r="C45" s="2">
        <v>0.70441993443366502</v>
      </c>
      <c r="D45" s="2">
        <v>0.15755384544272799</v>
      </c>
      <c r="E45" s="2"/>
      <c r="F45" t="s">
        <v>2</v>
      </c>
      <c r="G45" s="12">
        <v>0.83180577354991292</v>
      </c>
      <c r="H45" s="12">
        <v>0.47401938302793351</v>
      </c>
      <c r="I45" s="12">
        <v>0.25597470373097203</v>
      </c>
      <c r="J45" s="2"/>
      <c r="K45" s="2"/>
      <c r="N45" s="6"/>
      <c r="O45" s="6"/>
      <c r="P45" s="6"/>
    </row>
    <row r="46" spans="1:36" x14ac:dyDescent="0.2">
      <c r="A46" t="s">
        <v>8</v>
      </c>
      <c r="B46" s="12">
        <v>0.5385779867157815</v>
      </c>
      <c r="C46" s="2">
        <v>0.73506574712707096</v>
      </c>
      <c r="D46" s="2">
        <v>0.14740534359308188</v>
      </c>
      <c r="E46" s="2"/>
      <c r="F46" t="s">
        <v>8</v>
      </c>
      <c r="G46" s="12">
        <v>0.80025246981703946</v>
      </c>
      <c r="H46" s="12">
        <v>0.58518936168305702</v>
      </c>
      <c r="I46" s="12">
        <v>0.27433055911091597</v>
      </c>
      <c r="J46" s="2"/>
      <c r="K46" s="2"/>
      <c r="N46" s="6"/>
      <c r="O46" s="6"/>
      <c r="P46" s="6"/>
    </row>
    <row r="47" spans="1:36" x14ac:dyDescent="0.2">
      <c r="A47" t="s">
        <v>9</v>
      </c>
      <c r="B47" s="2">
        <v>0.61639604606322207</v>
      </c>
      <c r="C47" s="2">
        <v>0.706973034579222</v>
      </c>
      <c r="D47" s="2">
        <v>0.16039486474769699</v>
      </c>
      <c r="E47" s="2"/>
      <c r="F47" t="s">
        <v>9</v>
      </c>
      <c r="G47" s="11">
        <v>0.85033977214220502</v>
      </c>
      <c r="H47" s="12">
        <v>0.56235962247997151</v>
      </c>
      <c r="I47" s="12">
        <v>0.30588027687930752</v>
      </c>
      <c r="J47" s="2"/>
      <c r="K47" s="2"/>
      <c r="N47" s="6"/>
      <c r="O47" s="6"/>
      <c r="P47" s="6"/>
    </row>
    <row r="48" spans="1:36" x14ac:dyDescent="0.2">
      <c r="A48" t="s">
        <v>10</v>
      </c>
      <c r="B48" s="2">
        <v>0.6084734235092355</v>
      </c>
      <c r="C48" s="2">
        <v>0.70968189985696695</v>
      </c>
      <c r="D48" s="2">
        <v>0.157266201838859</v>
      </c>
      <c r="F48" t="s">
        <v>10</v>
      </c>
      <c r="G48" s="12">
        <v>0.83456496306232197</v>
      </c>
      <c r="H48" s="12">
        <v>0.49771425652865697</v>
      </c>
      <c r="I48" s="12">
        <v>0.26795088320983951</v>
      </c>
      <c r="N48" s="6"/>
      <c r="O48" s="6"/>
      <c r="P48" s="6"/>
    </row>
    <row r="49" spans="1:20" x14ac:dyDescent="0.2">
      <c r="Q49" s="6"/>
    </row>
    <row r="53" spans="1:20" ht="19" x14ac:dyDescent="0.25">
      <c r="A53" s="18" t="s">
        <v>21</v>
      </c>
      <c r="B53" s="7"/>
      <c r="C53" s="7"/>
      <c r="D53" s="7"/>
    </row>
    <row r="54" spans="1:20" x14ac:dyDescent="0.2">
      <c r="A54" s="19" t="s">
        <v>15</v>
      </c>
      <c r="B54" s="1"/>
      <c r="C54" s="1"/>
      <c r="D54" s="1"/>
    </row>
    <row r="55" spans="1:20" x14ac:dyDescent="0.2">
      <c r="A55" s="19"/>
      <c r="B55" s="30">
        <v>0</v>
      </c>
      <c r="C55" s="30"/>
      <c r="D55" s="30"/>
      <c r="E55" s="30">
        <v>0.1</v>
      </c>
      <c r="F55" s="30"/>
      <c r="G55" s="30"/>
      <c r="H55" s="30" t="s">
        <v>16</v>
      </c>
      <c r="I55" s="30"/>
      <c r="J55" s="30"/>
      <c r="K55" s="30" t="s">
        <v>17</v>
      </c>
      <c r="L55" s="30"/>
      <c r="M55" s="30"/>
      <c r="N55" s="30" t="s">
        <v>18</v>
      </c>
      <c r="O55" s="30"/>
      <c r="P55" s="30"/>
      <c r="Q55" s="30" t="s">
        <v>19</v>
      </c>
      <c r="R55" s="30"/>
      <c r="S55" s="30"/>
      <c r="T55" s="1"/>
    </row>
    <row r="56" spans="1:20" x14ac:dyDescent="0.2">
      <c r="A56" s="19" t="s">
        <v>0</v>
      </c>
      <c r="B56" s="3" t="s">
        <v>22</v>
      </c>
      <c r="C56" s="3" t="s">
        <v>3</v>
      </c>
      <c r="D56" s="3" t="s">
        <v>4</v>
      </c>
      <c r="E56" s="3" t="s">
        <v>22</v>
      </c>
      <c r="F56" s="3" t="s">
        <v>3</v>
      </c>
      <c r="G56" s="3" t="s">
        <v>4</v>
      </c>
      <c r="H56" s="3" t="s">
        <v>22</v>
      </c>
      <c r="I56" s="3" t="s">
        <v>3</v>
      </c>
      <c r="J56" s="3" t="s">
        <v>4</v>
      </c>
      <c r="K56" s="3" t="s">
        <v>22</v>
      </c>
      <c r="L56" s="3" t="s">
        <v>3</v>
      </c>
      <c r="M56" s="3" t="s">
        <v>4</v>
      </c>
      <c r="N56" s="3" t="s">
        <v>22</v>
      </c>
      <c r="O56" s="3" t="s">
        <v>3</v>
      </c>
      <c r="P56" s="3" t="s">
        <v>4</v>
      </c>
      <c r="Q56" s="3" t="s">
        <v>22</v>
      </c>
      <c r="R56" s="3" t="s">
        <v>3</v>
      </c>
      <c r="S56" s="3" t="s">
        <v>4</v>
      </c>
      <c r="T56" s="1"/>
    </row>
    <row r="57" spans="1:20" x14ac:dyDescent="0.2">
      <c r="A57" s="19" t="s">
        <v>6</v>
      </c>
      <c r="B57" s="14">
        <v>0.10964454632379253</v>
      </c>
      <c r="C57" s="14">
        <v>0.30624611486371434</v>
      </c>
      <c r="D57" s="14">
        <v>0.47520606271728549</v>
      </c>
      <c r="E57" s="17">
        <v>0.1085330010632044</v>
      </c>
      <c r="F57" s="17">
        <v>0.139103109702573</v>
      </c>
      <c r="G57" s="17">
        <v>0.49213541710609071</v>
      </c>
      <c r="H57" s="17">
        <v>0.10881940147986266</v>
      </c>
      <c r="I57" s="17">
        <v>0.14202142376723501</v>
      </c>
      <c r="J57" s="17">
        <v>0.49215736706213448</v>
      </c>
      <c r="K57" s="17">
        <v>0.10870086118651073</v>
      </c>
      <c r="L57" s="17">
        <v>0.14433842895291898</v>
      </c>
      <c r="M57" s="17">
        <v>0.49269097415053276</v>
      </c>
      <c r="N57" s="17">
        <v>0.10908430517837694</v>
      </c>
      <c r="O57" s="17">
        <v>0.144592837111744</v>
      </c>
      <c r="P57" s="17">
        <v>0.49351510755270805</v>
      </c>
      <c r="Q57" s="17">
        <v>0.1091265891202874</v>
      </c>
      <c r="R57" s="17">
        <v>0.14316178181055575</v>
      </c>
      <c r="S57" s="17">
        <v>0.49355179857797349</v>
      </c>
    </row>
    <row r="58" spans="1:20" x14ac:dyDescent="0.2">
      <c r="A58" s="19" t="s">
        <v>7</v>
      </c>
      <c r="B58" s="14">
        <v>0.10780484971195239</v>
      </c>
      <c r="C58" s="14">
        <v>0.30522956798035916</v>
      </c>
      <c r="D58" s="14">
        <v>0.47722131977673243</v>
      </c>
      <c r="E58" s="14">
        <v>0.10493428210693545</v>
      </c>
      <c r="F58" s="14">
        <v>0.12934831506747263</v>
      </c>
      <c r="G58" s="14">
        <v>0.49719208946410498</v>
      </c>
      <c r="H58" s="14">
        <v>0.10487448501255391</v>
      </c>
      <c r="I58" s="14">
        <v>0.13151528691310699</v>
      </c>
      <c r="J58" s="14">
        <v>0.49735245989536075</v>
      </c>
      <c r="K58" s="14">
        <v>0.10483828614633861</v>
      </c>
      <c r="L58" s="14">
        <v>0.1334510444215545</v>
      </c>
      <c r="M58" s="14">
        <v>0.49782284323546849</v>
      </c>
      <c r="N58" s="14">
        <v>0.10521508185352851</v>
      </c>
      <c r="O58" s="14">
        <v>0.13575591707087151</v>
      </c>
      <c r="P58" s="14">
        <v>0.49731015132324974</v>
      </c>
      <c r="Q58" s="14">
        <v>0.1054997099743623</v>
      </c>
      <c r="R58" s="14">
        <v>0.13694474594984923</v>
      </c>
      <c r="S58" s="14">
        <v>0.49653510467435352</v>
      </c>
    </row>
    <row r="59" spans="1:20" x14ac:dyDescent="0.2">
      <c r="A59" s="19" t="s">
        <v>2</v>
      </c>
      <c r="B59" s="14">
        <v>9.6364384809784362E-2</v>
      </c>
      <c r="C59" s="14">
        <v>0.62229376873337572</v>
      </c>
      <c r="D59" s="14">
        <v>0.20841807510221749</v>
      </c>
      <c r="E59" s="14">
        <v>0.19603399488398274</v>
      </c>
      <c r="F59" s="14">
        <v>0.6744675910174085</v>
      </c>
      <c r="G59" s="14">
        <v>0.41078420150488476</v>
      </c>
      <c r="H59" s="14">
        <v>0.20067530485005949</v>
      </c>
      <c r="I59" s="14">
        <v>0.66596619527605905</v>
      </c>
      <c r="J59" s="14">
        <v>0.42251046986586149</v>
      </c>
      <c r="K59" s="14">
        <v>0.20118571009615527</v>
      </c>
      <c r="L59" s="14">
        <v>0.63713928017452326</v>
      </c>
      <c r="M59" s="14">
        <v>0.4394127595095515</v>
      </c>
      <c r="N59" s="14">
        <v>0.18931278493099599</v>
      </c>
      <c r="O59" s="14">
        <v>0.52907895163799223</v>
      </c>
      <c r="P59" s="14">
        <v>0.47942609501954003</v>
      </c>
      <c r="Q59" s="14">
        <v>0.1438622431246725</v>
      </c>
      <c r="R59" s="14">
        <v>0.32379257247847876</v>
      </c>
      <c r="S59" s="14">
        <v>0.49976375513755528</v>
      </c>
    </row>
    <row r="60" spans="1:20" x14ac:dyDescent="0.2">
      <c r="A60" s="19" t="s">
        <v>8</v>
      </c>
      <c r="B60" s="14">
        <v>0.71297827623547227</v>
      </c>
      <c r="C60" s="14">
        <v>0.96210285920997052</v>
      </c>
      <c r="D60" s="14">
        <v>0.92410499952321923</v>
      </c>
      <c r="E60" s="14">
        <v>0.18277672915863399</v>
      </c>
      <c r="F60" s="14">
        <v>0.67544801529959375</v>
      </c>
      <c r="G60" s="14">
        <v>0.46440055630563654</v>
      </c>
      <c r="H60" s="14">
        <v>0.18601436373111974</v>
      </c>
      <c r="I60" s="14">
        <v>0.65356540214233094</v>
      </c>
      <c r="J60" s="14">
        <v>0.49446831748995673</v>
      </c>
      <c r="K60" s="14">
        <v>0.18777611112179701</v>
      </c>
      <c r="L60" s="14">
        <v>0.61476720342258806</v>
      </c>
      <c r="M60" s="14">
        <v>0.53684746430974151</v>
      </c>
      <c r="N60" s="14">
        <v>0.17066743245331578</v>
      </c>
      <c r="O60" s="14">
        <v>0.49784525737750124</v>
      </c>
      <c r="P60" s="14">
        <v>0.6266505433984253</v>
      </c>
      <c r="Q60" s="14">
        <v>0.13448065757338126</v>
      </c>
      <c r="R60" s="14">
        <v>0.36483700708918126</v>
      </c>
      <c r="S60" s="14">
        <v>0.68062641098556198</v>
      </c>
    </row>
    <row r="61" spans="1:20" x14ac:dyDescent="0.2">
      <c r="A61" s="19" t="s">
        <v>9</v>
      </c>
      <c r="B61" s="14">
        <v>0.10558724860702014</v>
      </c>
      <c r="C61" s="14">
        <v>0.6533934680571436</v>
      </c>
      <c r="D61" s="14">
        <v>0.29332552308874854</v>
      </c>
      <c r="E61" s="14">
        <v>0.21499545619615051</v>
      </c>
      <c r="F61" s="14">
        <v>0.68005658954055426</v>
      </c>
      <c r="G61" s="14">
        <v>0.44803366732145222</v>
      </c>
      <c r="H61" s="14">
        <v>0.215854351814354</v>
      </c>
      <c r="I61" s="14">
        <v>0.66836234888019352</v>
      </c>
      <c r="J61" s="14">
        <v>0.45480972028851496</v>
      </c>
      <c r="K61" s="14">
        <v>0.21281641347777197</v>
      </c>
      <c r="L61" s="14">
        <v>0.63643079490152932</v>
      </c>
      <c r="M61" s="14">
        <v>0.46641351913317775</v>
      </c>
      <c r="N61" s="14">
        <v>0.19311893744083447</v>
      </c>
      <c r="O61" s="14">
        <v>0.52568980617360472</v>
      </c>
      <c r="P61" s="14">
        <v>0.498035926556542</v>
      </c>
      <c r="Q61" s="14">
        <v>0.14449641795364349</v>
      </c>
      <c r="R61" s="14">
        <v>0.327997963944126</v>
      </c>
      <c r="S61" s="14">
        <v>0.51360890497788181</v>
      </c>
    </row>
    <row r="62" spans="1:20" x14ac:dyDescent="0.2">
      <c r="A62" s="19" t="s">
        <v>10</v>
      </c>
      <c r="B62" s="14">
        <v>0.186168427972663</v>
      </c>
      <c r="C62" s="14">
        <v>0.7104687656840375</v>
      </c>
      <c r="D62" s="14">
        <v>0.35151564588803874</v>
      </c>
      <c r="E62" s="14">
        <v>0.19604754920010825</v>
      </c>
      <c r="F62" s="14">
        <v>0.67380805340565819</v>
      </c>
      <c r="G62" s="14">
        <v>0.41419840271994973</v>
      </c>
      <c r="H62" s="14">
        <v>0.20064368563145049</v>
      </c>
      <c r="I62" s="14">
        <v>0.66391169318865473</v>
      </c>
      <c r="J62" s="14">
        <v>0.42671632329622827</v>
      </c>
      <c r="K62" s="14">
        <v>0.20122557141166675</v>
      </c>
      <c r="L62" s="14">
        <v>0.63322961528856003</v>
      </c>
      <c r="M62" s="14">
        <v>0.44418358021297299</v>
      </c>
      <c r="N62" s="14">
        <v>0.18823835551869622</v>
      </c>
      <c r="O62" s="14">
        <v>0.52174958201594901</v>
      </c>
      <c r="P62" s="14">
        <v>0.48354565404636224</v>
      </c>
      <c r="Q62" s="14">
        <v>0.14322410231605401</v>
      </c>
      <c r="R62" s="14">
        <v>0.32055217500387223</v>
      </c>
      <c r="S62" s="14">
        <v>0.5011734955545375</v>
      </c>
    </row>
    <row r="63" spans="1:20" x14ac:dyDescent="0.2">
      <c r="A63" s="19"/>
      <c r="B63" s="23"/>
      <c r="C63" s="23"/>
      <c r="D63" s="2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20" x14ac:dyDescent="0.2">
      <c r="A64" s="19" t="s">
        <v>11</v>
      </c>
      <c r="B64" s="3"/>
      <c r="C64" s="3"/>
      <c r="D64" s="3"/>
      <c r="E64" s="14"/>
      <c r="F64" s="14"/>
      <c r="G64" s="14"/>
      <c r="H64" s="14"/>
      <c r="I64" s="14"/>
      <c r="J64" s="14"/>
      <c r="K64" s="23"/>
      <c r="L64" s="23"/>
      <c r="M64" s="14"/>
      <c r="N64" s="14"/>
      <c r="O64" s="14"/>
      <c r="P64" s="14"/>
      <c r="Q64" s="14"/>
      <c r="R64" s="14"/>
      <c r="S64" s="23"/>
    </row>
    <row r="65" spans="1:26" x14ac:dyDescent="0.2">
      <c r="A65" s="19"/>
      <c r="B65" s="30">
        <v>0</v>
      </c>
      <c r="C65" s="30"/>
      <c r="D65" s="30"/>
      <c r="E65" s="30">
        <v>0.1</v>
      </c>
      <c r="F65" s="30"/>
      <c r="G65" s="30"/>
      <c r="H65" s="30" t="s">
        <v>16</v>
      </c>
      <c r="I65" s="30"/>
      <c r="J65" s="30"/>
      <c r="K65" s="30" t="s">
        <v>17</v>
      </c>
      <c r="L65" s="30"/>
      <c r="M65" s="30"/>
      <c r="N65" s="30" t="s">
        <v>18</v>
      </c>
      <c r="O65" s="30"/>
      <c r="P65" s="30"/>
      <c r="Q65" s="30" t="s">
        <v>19</v>
      </c>
      <c r="R65" s="30"/>
      <c r="S65" s="30"/>
    </row>
    <row r="66" spans="1:26" s="1" customFormat="1" x14ac:dyDescent="0.2">
      <c r="A66" s="19" t="s">
        <v>0</v>
      </c>
      <c r="B66" s="3" t="s">
        <v>22</v>
      </c>
      <c r="C66" s="3" t="s">
        <v>3</v>
      </c>
      <c r="D66" s="3" t="s">
        <v>4</v>
      </c>
      <c r="E66" s="24" t="s">
        <v>22</v>
      </c>
      <c r="F66" s="24" t="s">
        <v>3</v>
      </c>
      <c r="G66" s="24" t="s">
        <v>4</v>
      </c>
      <c r="H66" s="24" t="s">
        <v>22</v>
      </c>
      <c r="I66" s="24" t="s">
        <v>3</v>
      </c>
      <c r="J66" s="24" t="s">
        <v>4</v>
      </c>
      <c r="K66" s="3" t="s">
        <v>22</v>
      </c>
      <c r="L66" s="3" t="s">
        <v>3</v>
      </c>
      <c r="M66" s="24" t="s">
        <v>4</v>
      </c>
      <c r="N66" s="24" t="s">
        <v>22</v>
      </c>
      <c r="O66" s="24" t="s">
        <v>3</v>
      </c>
      <c r="P66" s="24" t="s">
        <v>4</v>
      </c>
      <c r="Q66" s="24" t="s">
        <v>22</v>
      </c>
      <c r="R66" s="24" t="s">
        <v>3</v>
      </c>
      <c r="S66" s="3" t="s">
        <v>4</v>
      </c>
    </row>
    <row r="67" spans="1:26" x14ac:dyDescent="0.2">
      <c r="A67" s="19" t="s">
        <v>6</v>
      </c>
      <c r="B67" s="14">
        <v>0.11557443123573077</v>
      </c>
      <c r="C67" s="14">
        <v>0.31201447523467551</v>
      </c>
      <c r="D67" s="14">
        <v>0.48761600317180798</v>
      </c>
      <c r="E67" s="14">
        <v>0.11231666420880553</v>
      </c>
      <c r="F67" s="14">
        <v>0.22210067992078197</v>
      </c>
      <c r="G67" s="14">
        <v>0.49590099117792502</v>
      </c>
      <c r="H67" s="14">
        <v>0.11164241073935242</v>
      </c>
      <c r="I67" s="14">
        <v>0.14943276333987776</v>
      </c>
      <c r="J67" s="14">
        <v>0.49411718129145726</v>
      </c>
      <c r="K67" s="14">
        <v>0.1114781681790518</v>
      </c>
      <c r="L67" s="14">
        <v>0.14865413949941653</v>
      </c>
      <c r="M67" s="14">
        <v>0.49425410357407507</v>
      </c>
      <c r="N67" s="14">
        <v>0.11153134686436275</v>
      </c>
      <c r="O67" s="14">
        <v>0.14863446769403399</v>
      </c>
      <c r="P67" s="14">
        <v>0.49431973658261319</v>
      </c>
      <c r="Q67" s="14">
        <v>0.11167839419836505</v>
      </c>
      <c r="R67" s="14">
        <v>0.14905812384000425</v>
      </c>
      <c r="S67" s="14">
        <v>0.49391897024880077</v>
      </c>
    </row>
    <row r="68" spans="1:26" x14ac:dyDescent="0.2">
      <c r="A68" s="19" t="s">
        <v>7</v>
      </c>
      <c r="B68" s="14">
        <v>0.11287038245560743</v>
      </c>
      <c r="C68" s="14">
        <v>0.30863749704761473</v>
      </c>
      <c r="D68" s="14">
        <v>0.48601648596938773</v>
      </c>
      <c r="E68" s="14">
        <v>0.10778587672605686</v>
      </c>
      <c r="F68" s="14">
        <v>0.2049758613419615</v>
      </c>
      <c r="G68" s="14">
        <v>0.49246934162200173</v>
      </c>
      <c r="H68" s="14">
        <v>0.10367317640202248</v>
      </c>
      <c r="I68" s="14">
        <v>0.12889724120248974</v>
      </c>
      <c r="J68" s="14">
        <v>0.48722570127285647</v>
      </c>
      <c r="K68" s="14">
        <v>0.10366986185387339</v>
      </c>
      <c r="L68" s="14">
        <v>0.12835890256193525</v>
      </c>
      <c r="M68" s="14">
        <v>0.48751413492137474</v>
      </c>
      <c r="N68" s="14">
        <v>0.10364223279187088</v>
      </c>
      <c r="O68" s="14">
        <v>0.12815846299532951</v>
      </c>
      <c r="P68" s="14">
        <v>0.48764724415833</v>
      </c>
      <c r="Q68" s="14">
        <v>0.10353816564586581</v>
      </c>
      <c r="R68" s="14">
        <v>0.12819932868796</v>
      </c>
      <c r="S68" s="14">
        <v>0.48786732546722372</v>
      </c>
    </row>
    <row r="69" spans="1:26" x14ac:dyDescent="0.2">
      <c r="A69" s="19" t="s">
        <v>2</v>
      </c>
      <c r="B69" s="14">
        <v>0.20676427458685001</v>
      </c>
      <c r="C69" s="14">
        <v>0.72213517686951567</v>
      </c>
      <c r="D69" s="14">
        <v>0.58921965873079918</v>
      </c>
      <c r="E69" s="17">
        <v>0.19313774421714877</v>
      </c>
      <c r="F69" s="17">
        <v>0.58522734913489072</v>
      </c>
      <c r="G69" s="17">
        <v>0.50635040802706954</v>
      </c>
      <c r="H69" s="17">
        <v>0.13619226011398225</v>
      </c>
      <c r="I69" s="17">
        <v>0.294624215692872</v>
      </c>
      <c r="J69" s="17">
        <v>0.49457730061261973</v>
      </c>
      <c r="K69" s="17">
        <v>0.13476971901741502</v>
      </c>
      <c r="L69" s="17">
        <v>0.28680077826044048</v>
      </c>
      <c r="M69" s="17">
        <v>0.49366263013078071</v>
      </c>
      <c r="N69" s="17">
        <v>0.133409510847078</v>
      </c>
      <c r="O69" s="17">
        <v>0.27950628872527</v>
      </c>
      <c r="P69" s="17">
        <v>0.49347741136116896</v>
      </c>
      <c r="Q69" s="17">
        <v>0.1321097903033035</v>
      </c>
      <c r="R69" s="17">
        <v>0.274176533225022</v>
      </c>
      <c r="S69" s="17">
        <v>0.49311298832918699</v>
      </c>
    </row>
    <row r="70" spans="1:26" x14ac:dyDescent="0.2">
      <c r="A70" s="19" t="s">
        <v>8</v>
      </c>
      <c r="B70" s="14">
        <v>0.21086795135199896</v>
      </c>
      <c r="C70" s="14">
        <v>0.66941522826641053</v>
      </c>
      <c r="D70" s="14">
        <v>0.66012755440506399</v>
      </c>
      <c r="E70" s="14">
        <v>0.16323748792295603</v>
      </c>
      <c r="F70" s="14">
        <v>0.55673740021964824</v>
      </c>
      <c r="G70" s="14">
        <v>0.46730546807834805</v>
      </c>
      <c r="H70" s="14">
        <v>0.13159146941741001</v>
      </c>
      <c r="I70" s="14">
        <v>0.34254140917464004</v>
      </c>
      <c r="J70" s="14">
        <v>0.68613233215885927</v>
      </c>
      <c r="K70" s="14">
        <v>0.13053848028589951</v>
      </c>
      <c r="L70" s="14">
        <v>0.33937769675249496</v>
      </c>
      <c r="M70" s="14">
        <v>0.68737974311719863</v>
      </c>
      <c r="N70" s="14">
        <v>0.13041183491001751</v>
      </c>
      <c r="O70" s="14">
        <v>0.33602245828818628</v>
      </c>
      <c r="P70" s="14">
        <v>0.68544902996486301</v>
      </c>
      <c r="Q70" s="14">
        <v>0.12868096842119875</v>
      </c>
      <c r="R70" s="14">
        <v>0.33343910012450473</v>
      </c>
      <c r="S70" s="14">
        <v>0.68600975927860375</v>
      </c>
    </row>
    <row r="71" spans="1:26" x14ac:dyDescent="0.2">
      <c r="A71" s="19" t="s">
        <v>9</v>
      </c>
      <c r="B71" s="14">
        <v>0.23313757081350225</v>
      </c>
      <c r="C71" s="14">
        <v>0.73336790910271354</v>
      </c>
      <c r="D71" s="14">
        <v>0.6346663285295967</v>
      </c>
      <c r="E71" s="14">
        <v>0.2013227435122095</v>
      </c>
      <c r="F71" s="14">
        <v>0.58322392009804602</v>
      </c>
      <c r="G71" s="14">
        <v>0.53238654683707476</v>
      </c>
      <c r="H71" s="14">
        <v>0.13709261664088826</v>
      </c>
      <c r="I71" s="14">
        <v>0.2991994539386385</v>
      </c>
      <c r="J71" s="14">
        <v>0.50693006651612804</v>
      </c>
      <c r="K71" s="14">
        <v>0.13551991227046575</v>
      </c>
      <c r="L71" s="14">
        <v>0.29171745161274926</v>
      </c>
      <c r="M71" s="14">
        <v>0.50633947304382376</v>
      </c>
      <c r="N71" s="14">
        <v>0.133822377207478</v>
      </c>
      <c r="O71" s="14">
        <v>0.284865079729682</v>
      </c>
      <c r="P71" s="14">
        <v>0.50588709310446878</v>
      </c>
      <c r="Q71" s="14">
        <v>0.13262484136443775</v>
      </c>
      <c r="R71" s="14">
        <v>0.27975999035961929</v>
      </c>
      <c r="S71" s="14">
        <v>0.50528137583961708</v>
      </c>
    </row>
    <row r="72" spans="1:26" x14ac:dyDescent="0.2">
      <c r="A72" s="19" t="s">
        <v>10</v>
      </c>
      <c r="B72" s="14">
        <v>0.21260854252434924</v>
      </c>
      <c r="C72" s="14">
        <v>0.72151919328577874</v>
      </c>
      <c r="D72" s="14">
        <v>0.60369807819281196</v>
      </c>
      <c r="E72" s="14">
        <v>0.19396553371325451</v>
      </c>
      <c r="F72" s="14">
        <v>0.5845760611914923</v>
      </c>
      <c r="G72" s="14">
        <v>0.50847236522743999</v>
      </c>
      <c r="H72" s="14">
        <v>0.13566450242357</v>
      </c>
      <c r="I72" s="14">
        <v>0.2917232700458075</v>
      </c>
      <c r="J72" s="14">
        <v>0.49543971822895549</v>
      </c>
      <c r="K72" s="14">
        <v>0.1344875886550955</v>
      </c>
      <c r="L72" s="14">
        <v>0.28384901940356527</v>
      </c>
      <c r="M72" s="14">
        <v>0.49472763667053776</v>
      </c>
      <c r="N72" s="14">
        <v>0.13327297045394523</v>
      </c>
      <c r="O72" s="14">
        <v>0.27722642979008405</v>
      </c>
      <c r="P72" s="14">
        <v>0.4941620033729095</v>
      </c>
      <c r="Q72" s="14">
        <v>0.13190868958932075</v>
      </c>
      <c r="R72" s="14">
        <v>0.27169172179990975</v>
      </c>
      <c r="S72" s="14">
        <v>0.49414900904596182</v>
      </c>
    </row>
    <row r="73" spans="1:26" x14ac:dyDescent="0.2">
      <c r="A73" s="19"/>
      <c r="B73" s="23"/>
      <c r="C73" s="23"/>
      <c r="D73" s="23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26" ht="19" x14ac:dyDescent="0.25">
      <c r="A74" s="18" t="s">
        <v>13</v>
      </c>
      <c r="B74" s="25"/>
      <c r="C74" s="25"/>
      <c r="D74" s="25"/>
      <c r="E74" s="14"/>
      <c r="F74" s="14"/>
      <c r="G74" s="14"/>
      <c r="H74" s="14"/>
      <c r="I74" s="14"/>
      <c r="J74" s="14"/>
      <c r="K74" s="23"/>
      <c r="L74" s="23"/>
      <c r="M74" s="14"/>
      <c r="N74" s="14"/>
      <c r="O74" s="14"/>
      <c r="P74" s="14"/>
      <c r="Q74" s="14"/>
      <c r="R74" s="14"/>
      <c r="S74" s="23"/>
      <c r="U74" s="2"/>
      <c r="V74" s="2"/>
      <c r="W74" s="2"/>
      <c r="X74" s="2"/>
      <c r="Y74" s="2"/>
      <c r="Z74" s="2"/>
    </row>
    <row r="75" spans="1:26" x14ac:dyDescent="0.2">
      <c r="A75" s="19" t="s">
        <v>15</v>
      </c>
      <c r="B75" s="3"/>
      <c r="C75" s="3"/>
      <c r="D75" s="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U75" s="2"/>
      <c r="V75" s="2"/>
      <c r="W75" s="2"/>
      <c r="X75" s="2"/>
      <c r="Y75" s="2"/>
      <c r="Z75" s="2"/>
    </row>
    <row r="76" spans="1:26" x14ac:dyDescent="0.2">
      <c r="A76" s="19"/>
      <c r="B76" s="30">
        <v>0</v>
      </c>
      <c r="C76" s="30"/>
      <c r="D76" s="30"/>
      <c r="E76" s="30">
        <v>0.1</v>
      </c>
      <c r="F76" s="30"/>
      <c r="G76" s="30"/>
      <c r="H76" s="30" t="s">
        <v>16</v>
      </c>
      <c r="I76" s="30"/>
      <c r="J76" s="30"/>
      <c r="K76" s="30" t="s">
        <v>17</v>
      </c>
      <c r="L76" s="30"/>
      <c r="M76" s="30"/>
      <c r="N76" s="30" t="s">
        <v>18</v>
      </c>
      <c r="O76" s="30"/>
      <c r="P76" s="30"/>
      <c r="Q76" s="30" t="s">
        <v>19</v>
      </c>
      <c r="R76" s="30"/>
      <c r="S76" s="30"/>
      <c r="U76" s="2"/>
      <c r="V76" s="2"/>
      <c r="W76" s="2"/>
      <c r="X76" s="2"/>
      <c r="Y76" s="2"/>
      <c r="Z76" s="2"/>
    </row>
    <row r="77" spans="1:26" s="1" customFormat="1" x14ac:dyDescent="0.2">
      <c r="A77" s="19" t="s">
        <v>0</v>
      </c>
      <c r="B77" s="3" t="s">
        <v>22</v>
      </c>
      <c r="C77" s="3" t="s">
        <v>3</v>
      </c>
      <c r="D77" s="3" t="s">
        <v>4</v>
      </c>
      <c r="E77" s="3" t="s">
        <v>22</v>
      </c>
      <c r="F77" s="3" t="s">
        <v>3</v>
      </c>
      <c r="G77" s="3" t="s">
        <v>4</v>
      </c>
      <c r="H77" s="3" t="s">
        <v>22</v>
      </c>
      <c r="I77" s="3" t="s">
        <v>3</v>
      </c>
      <c r="J77" s="3" t="s">
        <v>4</v>
      </c>
      <c r="K77" s="3" t="s">
        <v>22</v>
      </c>
      <c r="L77" s="3" t="s">
        <v>3</v>
      </c>
      <c r="M77" s="3" t="s">
        <v>4</v>
      </c>
      <c r="N77" s="3" t="s">
        <v>22</v>
      </c>
      <c r="O77" s="3" t="s">
        <v>3</v>
      </c>
      <c r="P77" s="3" t="s">
        <v>4</v>
      </c>
      <c r="Q77" s="3" t="s">
        <v>22</v>
      </c>
      <c r="R77" s="3" t="s">
        <v>3</v>
      </c>
      <c r="S77" s="3" t="s">
        <v>4</v>
      </c>
      <c r="U77" s="9"/>
      <c r="V77" s="9"/>
      <c r="W77" s="9"/>
      <c r="X77" s="9"/>
      <c r="Y77" s="9"/>
      <c r="Z77" s="9"/>
    </row>
    <row r="78" spans="1:26" x14ac:dyDescent="0.2">
      <c r="A78" s="19" t="s">
        <v>6</v>
      </c>
      <c r="B78" s="14">
        <v>0.25541453171698519</v>
      </c>
      <c r="C78" s="14">
        <v>0.35825485879482494</v>
      </c>
      <c r="D78" s="14">
        <v>0.44683609272069025</v>
      </c>
      <c r="E78" s="14">
        <v>0.10367898886896128</v>
      </c>
      <c r="F78" s="14">
        <v>9.7402657600437037E-2</v>
      </c>
      <c r="G78" s="14">
        <v>0.48567000889826251</v>
      </c>
      <c r="H78" s="14">
        <v>0.10295707654694436</v>
      </c>
      <c r="I78" s="14">
        <v>9.7260289978048642E-2</v>
      </c>
      <c r="J78" s="14">
        <v>0.49757666387252675</v>
      </c>
      <c r="K78" s="14">
        <v>0.10345964347407513</v>
      </c>
      <c r="L78" s="14">
        <v>9.1862621517429785E-2</v>
      </c>
      <c r="M78" s="14">
        <v>0.49919040463384523</v>
      </c>
      <c r="N78" s="14">
        <v>0.10164925291317238</v>
      </c>
      <c r="O78" s="14">
        <v>8.8491598869662069E-2</v>
      </c>
      <c r="P78" s="14">
        <v>0.50113438129380428</v>
      </c>
      <c r="Q78" s="14">
        <v>0.10188616405361813</v>
      </c>
      <c r="R78" s="14">
        <v>8.6516978721523419E-2</v>
      </c>
      <c r="S78" s="14">
        <v>0.50434052909764127</v>
      </c>
      <c r="U78" s="6"/>
      <c r="V78" s="6"/>
      <c r="W78" s="6"/>
      <c r="X78" s="6"/>
      <c r="Y78" s="6"/>
      <c r="Z78" s="6"/>
    </row>
    <row r="79" spans="1:26" x14ac:dyDescent="0.2">
      <c r="A79" s="20" t="s">
        <v>7</v>
      </c>
      <c r="B79" s="14">
        <v>0.2519393532862495</v>
      </c>
      <c r="C79" s="14">
        <v>0.35692536547512493</v>
      </c>
      <c r="D79" s="14">
        <v>0.43836481840840558</v>
      </c>
      <c r="E79" s="14">
        <v>8.561682904668573E-2</v>
      </c>
      <c r="F79" s="14">
        <v>9.2400382499175496E-2</v>
      </c>
      <c r="G79" s="14">
        <v>0.47428602486279381</v>
      </c>
      <c r="H79" s="14">
        <v>8.5423579153829379E-2</v>
      </c>
      <c r="I79" s="14">
        <v>9.2139856847134299E-2</v>
      </c>
      <c r="J79" s="14">
        <v>0.48587152168336079</v>
      </c>
      <c r="K79" s="14">
        <v>8.7352697221989295E-2</v>
      </c>
      <c r="L79" s="14">
        <v>9.3324574074085537E-2</v>
      </c>
      <c r="M79" s="14">
        <v>0.48937065631364945</v>
      </c>
      <c r="N79" s="14">
        <v>8.5808452914726566E-2</v>
      </c>
      <c r="O79" s="14">
        <v>9.1373820487642074E-2</v>
      </c>
      <c r="P79" s="14">
        <v>0.48452932812274174</v>
      </c>
      <c r="Q79" s="14">
        <v>8.4481028549582671E-2</v>
      </c>
      <c r="R79" s="14">
        <v>9.5137915651245547E-2</v>
      </c>
      <c r="S79" s="14">
        <v>0.48621118106489369</v>
      </c>
      <c r="U79" s="6"/>
      <c r="V79" s="6"/>
      <c r="W79" s="6"/>
      <c r="X79" s="6"/>
      <c r="Y79" s="6"/>
      <c r="Z79" s="6"/>
    </row>
    <row r="80" spans="1:26" x14ac:dyDescent="0.2">
      <c r="A80" s="21" t="s">
        <v>2</v>
      </c>
      <c r="B80" s="14">
        <v>0.84249361039476878</v>
      </c>
      <c r="C80" s="14">
        <v>0.95159840650517769</v>
      </c>
      <c r="D80" s="14">
        <v>0.90145008993387166</v>
      </c>
      <c r="E80" s="14">
        <v>0.685303321316029</v>
      </c>
      <c r="F80" s="14">
        <v>0.80678895631215075</v>
      </c>
      <c r="G80" s="14">
        <v>0.90032969781665628</v>
      </c>
      <c r="H80" s="14">
        <v>0.62728563641935775</v>
      </c>
      <c r="I80" s="14">
        <v>0.7466443993250852</v>
      </c>
      <c r="J80" s="14">
        <v>0.89536828089989173</v>
      </c>
      <c r="K80" s="14">
        <v>0.54156416489150228</v>
      </c>
      <c r="L80" s="14">
        <v>0.65365946921443507</v>
      </c>
      <c r="M80" s="14">
        <v>0.88548773158344707</v>
      </c>
      <c r="N80" s="14">
        <v>0.35933482924209298</v>
      </c>
      <c r="O80" s="14">
        <v>0.44922494901403676</v>
      </c>
      <c r="P80" s="14">
        <v>0.84542445233254726</v>
      </c>
      <c r="Q80" s="14">
        <v>0.14707419893923249</v>
      </c>
      <c r="R80" s="14">
        <v>0.17980085363774501</v>
      </c>
      <c r="S80" s="14">
        <v>0.60182954869195882</v>
      </c>
    </row>
    <row r="81" spans="1:26" x14ac:dyDescent="0.2">
      <c r="A81" s="21" t="s">
        <v>8</v>
      </c>
      <c r="B81" s="14">
        <v>0.93619891525576371</v>
      </c>
      <c r="C81" s="14">
        <v>0.94784910041140724</v>
      </c>
      <c r="D81" s="14">
        <v>0.97607083618587975</v>
      </c>
      <c r="E81" s="14">
        <v>0.450472152973108</v>
      </c>
      <c r="F81" s="14">
        <v>0.59794742718231475</v>
      </c>
      <c r="G81" s="14">
        <v>0.84268015882780078</v>
      </c>
      <c r="H81" s="14">
        <v>0.46116525110486301</v>
      </c>
      <c r="I81" s="14">
        <v>0.6031936026901048</v>
      </c>
      <c r="J81" s="14">
        <v>0.85729032964762919</v>
      </c>
      <c r="K81" s="14">
        <v>0.41159045612806655</v>
      </c>
      <c r="L81" s="14">
        <v>0.54831943332707023</v>
      </c>
      <c r="M81" s="14">
        <v>0.86501898665125554</v>
      </c>
      <c r="N81" s="14">
        <v>0.26708118109001</v>
      </c>
      <c r="O81" s="14">
        <v>0.35319725188645273</v>
      </c>
      <c r="P81" s="14">
        <v>0.86193694675100341</v>
      </c>
      <c r="Q81" s="14">
        <v>0.14157264514052831</v>
      </c>
      <c r="R81" s="14">
        <v>0.18003364183315024</v>
      </c>
      <c r="S81" s="14">
        <v>0.77766098705379427</v>
      </c>
      <c r="T81" s="1"/>
    </row>
    <row r="82" spans="1:26" x14ac:dyDescent="0.2">
      <c r="A82" s="21" t="s">
        <v>9</v>
      </c>
      <c r="B82" s="14">
        <v>0.88380667452001327</v>
      </c>
      <c r="C82" s="14">
        <v>0.96309961519492771</v>
      </c>
      <c r="D82" s="14">
        <v>0.95397061564697505</v>
      </c>
      <c r="E82" s="14">
        <v>0.67784921588088498</v>
      </c>
      <c r="F82" s="14">
        <v>0.78364305998664108</v>
      </c>
      <c r="G82" s="14">
        <v>0.91446750785133379</v>
      </c>
      <c r="H82" s="14">
        <v>0.61907905410785979</v>
      </c>
      <c r="I82" s="14">
        <v>0.72387629763111982</v>
      </c>
      <c r="J82" s="14">
        <v>0.90740564545694857</v>
      </c>
      <c r="K82" s="14">
        <v>0.53179265186129931</v>
      </c>
      <c r="L82" s="14">
        <v>0.6325130615927288</v>
      </c>
      <c r="M82" s="14">
        <v>0.89435517815295373</v>
      </c>
      <c r="N82" s="14">
        <v>0.35184528736384202</v>
      </c>
      <c r="O82" s="14">
        <v>0.43607608507602852</v>
      </c>
      <c r="P82" s="14">
        <v>0.85102117532240917</v>
      </c>
      <c r="Q82" s="14">
        <v>0.14759683672186677</v>
      </c>
      <c r="R82" s="14">
        <v>0.17912308218192324</v>
      </c>
      <c r="S82" s="14">
        <v>0.61653523765918505</v>
      </c>
      <c r="U82" s="13"/>
      <c r="V82" s="13"/>
      <c r="W82" s="14"/>
      <c r="X82" s="14"/>
      <c r="Y82" s="14"/>
      <c r="Z82" s="14"/>
    </row>
    <row r="83" spans="1:26" x14ac:dyDescent="0.2">
      <c r="A83" s="21" t="s">
        <v>10</v>
      </c>
      <c r="B83" s="14">
        <v>0.8297618653533525</v>
      </c>
      <c r="C83" s="14">
        <v>0.93211647851631696</v>
      </c>
      <c r="D83" s="14">
        <v>0.91202840591446122</v>
      </c>
      <c r="E83" s="14">
        <v>0.68483184133740016</v>
      </c>
      <c r="F83" s="14">
        <v>0.80771602441301527</v>
      </c>
      <c r="G83" s="14">
        <v>0.90088875680049973</v>
      </c>
      <c r="H83" s="14">
        <v>0.62658072088632566</v>
      </c>
      <c r="I83" s="14">
        <v>0.74625899880590985</v>
      </c>
      <c r="J83" s="14">
        <v>0.89582082228541127</v>
      </c>
      <c r="K83" s="14">
        <v>0.54051864709159425</v>
      </c>
      <c r="L83" s="14">
        <v>0.65163101720647398</v>
      </c>
      <c r="M83" s="14">
        <v>0.88629389321481322</v>
      </c>
      <c r="N83" s="14">
        <v>0.35874740525359405</v>
      </c>
      <c r="O83" s="14">
        <v>0.44581102619455953</v>
      </c>
      <c r="P83" s="14">
        <v>0.84583774465463946</v>
      </c>
      <c r="Q83" s="14">
        <v>0.14687320984461519</v>
      </c>
      <c r="R83" s="14">
        <v>0.17731544809758201</v>
      </c>
      <c r="S83" s="14">
        <v>0.60204950847074223</v>
      </c>
      <c r="U83" s="6"/>
      <c r="V83" s="6"/>
      <c r="W83" s="6"/>
      <c r="X83" s="6"/>
      <c r="Y83" s="6"/>
      <c r="Z83" s="6"/>
    </row>
    <row r="84" spans="1:26" x14ac:dyDescent="0.2">
      <c r="A84" s="2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6"/>
      <c r="V84" s="6"/>
      <c r="W84" s="6"/>
      <c r="X84" s="6"/>
      <c r="Y84" s="6"/>
      <c r="Z84" s="6"/>
    </row>
    <row r="85" spans="1:26" x14ac:dyDescent="0.2">
      <c r="A85" s="19" t="s">
        <v>11</v>
      </c>
      <c r="B85" s="3"/>
      <c r="C85" s="3"/>
      <c r="D85" s="3"/>
      <c r="E85" s="14"/>
      <c r="F85" s="14"/>
      <c r="G85" s="14"/>
      <c r="H85" s="14"/>
      <c r="I85" s="14"/>
      <c r="J85" s="23"/>
      <c r="K85" s="23"/>
      <c r="L85" s="23"/>
      <c r="M85" s="23"/>
      <c r="N85" s="23"/>
      <c r="O85" s="23"/>
      <c r="P85" s="23"/>
      <c r="Q85" s="23"/>
      <c r="R85" s="23"/>
      <c r="S85" s="23"/>
      <c r="U85" s="6"/>
      <c r="V85" s="6"/>
      <c r="W85" s="6"/>
      <c r="X85" s="6"/>
      <c r="Y85" s="6"/>
      <c r="Z85" s="6"/>
    </row>
    <row r="86" spans="1:26" x14ac:dyDescent="0.2">
      <c r="A86" s="21"/>
      <c r="B86" s="30">
        <v>0</v>
      </c>
      <c r="C86" s="30"/>
      <c r="D86" s="30"/>
      <c r="E86" s="30">
        <v>0.1</v>
      </c>
      <c r="F86" s="30"/>
      <c r="G86" s="30"/>
      <c r="H86" s="30" t="s">
        <v>16</v>
      </c>
      <c r="I86" s="30"/>
      <c r="J86" s="30"/>
      <c r="K86" s="30" t="s">
        <v>17</v>
      </c>
      <c r="L86" s="30"/>
      <c r="M86" s="30"/>
      <c r="N86" s="30" t="s">
        <v>18</v>
      </c>
      <c r="O86" s="30"/>
      <c r="P86" s="30"/>
      <c r="Q86" s="30" t="s">
        <v>19</v>
      </c>
      <c r="R86" s="30"/>
      <c r="S86" s="30"/>
      <c r="U86" s="6"/>
      <c r="V86" s="6"/>
      <c r="W86" s="6"/>
      <c r="X86" s="6"/>
      <c r="Y86" s="6"/>
      <c r="Z86" s="6"/>
    </row>
    <row r="87" spans="1:26" s="1" customFormat="1" x14ac:dyDescent="0.2">
      <c r="A87" s="22" t="s">
        <v>0</v>
      </c>
      <c r="B87" s="3" t="s">
        <v>22</v>
      </c>
      <c r="C87" s="3" t="s">
        <v>3</v>
      </c>
      <c r="D87" s="3" t="s">
        <v>4</v>
      </c>
      <c r="E87" s="24" t="s">
        <v>22</v>
      </c>
      <c r="F87" s="24" t="s">
        <v>3</v>
      </c>
      <c r="G87" s="24" t="s">
        <v>4</v>
      </c>
      <c r="H87" s="24" t="s">
        <v>22</v>
      </c>
      <c r="I87" s="24" t="s">
        <v>3</v>
      </c>
      <c r="J87" s="3" t="s">
        <v>4</v>
      </c>
      <c r="K87" s="3" t="s">
        <v>22</v>
      </c>
      <c r="L87" s="3" t="s">
        <v>3</v>
      </c>
      <c r="M87" s="3" t="s">
        <v>4</v>
      </c>
      <c r="N87" s="3" t="s">
        <v>22</v>
      </c>
      <c r="O87" s="3" t="s">
        <v>3</v>
      </c>
      <c r="P87" s="3" t="s">
        <v>4</v>
      </c>
      <c r="Q87" s="3" t="s">
        <v>22</v>
      </c>
      <c r="R87" s="3" t="s">
        <v>3</v>
      </c>
      <c r="S87" s="3" t="s">
        <v>4</v>
      </c>
      <c r="U87" s="16"/>
      <c r="V87" s="16"/>
      <c r="W87" s="16"/>
      <c r="X87" s="16"/>
      <c r="Y87" s="16"/>
      <c r="Z87" s="16"/>
    </row>
    <row r="88" spans="1:26" x14ac:dyDescent="0.2">
      <c r="A88" s="22" t="s">
        <v>6</v>
      </c>
      <c r="B88" s="14">
        <v>0.34609836393934579</v>
      </c>
      <c r="C88" s="14">
        <v>0.41098736831015398</v>
      </c>
      <c r="D88" s="14">
        <v>0.48973407562250804</v>
      </c>
      <c r="E88" s="14">
        <v>0.21929054391792852</v>
      </c>
      <c r="F88" s="14">
        <v>0.26028263310088573</v>
      </c>
      <c r="G88" s="14">
        <v>0.49413019863114876</v>
      </c>
      <c r="H88" s="14">
        <v>9.0910850033441806E-2</v>
      </c>
      <c r="I88" s="14">
        <v>0.10118626545212803</v>
      </c>
      <c r="J88" s="14">
        <v>0.50446261484064225</v>
      </c>
      <c r="K88" s="14">
        <v>9.1313570573125946E-2</v>
      </c>
      <c r="L88" s="14">
        <v>0.10076146325486619</v>
      </c>
      <c r="M88" s="14">
        <v>0.5052519345186115</v>
      </c>
      <c r="N88" s="14">
        <v>9.0776112774106132E-2</v>
      </c>
      <c r="O88" s="14">
        <v>0.10044840871045584</v>
      </c>
      <c r="P88" s="14">
        <v>0.50517655270721873</v>
      </c>
      <c r="Q88" s="14">
        <v>9.1174636888211397E-2</v>
      </c>
      <c r="R88" s="14">
        <v>0.10025736986321296</v>
      </c>
      <c r="S88" s="14">
        <v>0.50449274046173054</v>
      </c>
      <c r="U88" s="6"/>
      <c r="V88" s="6"/>
      <c r="W88" s="6"/>
      <c r="X88" s="6"/>
      <c r="Y88" s="6"/>
      <c r="Z88" s="6"/>
    </row>
    <row r="89" spans="1:26" x14ac:dyDescent="0.2">
      <c r="A89" s="19" t="s">
        <v>7</v>
      </c>
      <c r="B89" s="14">
        <v>0.34029883030393626</v>
      </c>
      <c r="C89" s="14">
        <v>0.409876293223358</v>
      </c>
      <c r="D89" s="14">
        <v>0.49308110856919224</v>
      </c>
      <c r="E89" s="14">
        <v>0.22202286263946797</v>
      </c>
      <c r="F89" s="14">
        <v>0.25331445354348175</v>
      </c>
      <c r="G89" s="14">
        <v>0.48216949293663647</v>
      </c>
      <c r="H89" s="14">
        <v>7.8145563142034885E-2</v>
      </c>
      <c r="I89" s="14">
        <v>8.7329238275268256E-2</v>
      </c>
      <c r="J89" s="14">
        <v>0.47369105440413195</v>
      </c>
      <c r="K89" s="14">
        <v>7.790011295664967E-2</v>
      </c>
      <c r="L89" s="14">
        <v>8.6053330036606826E-2</v>
      </c>
      <c r="M89" s="14">
        <v>0.47286518869873723</v>
      </c>
      <c r="N89" s="14">
        <v>7.7615492493017274E-2</v>
      </c>
      <c r="O89" s="14">
        <v>8.5340182057941028E-2</v>
      </c>
      <c r="P89" s="14">
        <v>0.47165997085948352</v>
      </c>
      <c r="Q89" s="14">
        <v>7.8322395277639845E-2</v>
      </c>
      <c r="R89" s="14">
        <v>8.5980866659805144E-2</v>
      </c>
      <c r="S89" s="14">
        <v>0.47044829922067077</v>
      </c>
      <c r="U89" s="6"/>
      <c r="V89" s="6"/>
      <c r="W89" s="6"/>
      <c r="X89" s="6"/>
      <c r="Y89" s="6"/>
      <c r="Z89" s="6"/>
    </row>
    <row r="90" spans="1:26" x14ac:dyDescent="0.2">
      <c r="A90" s="22" t="s">
        <v>2</v>
      </c>
      <c r="B90" s="14">
        <v>0.84469851157999354</v>
      </c>
      <c r="C90" s="14">
        <v>0.866120503962446</v>
      </c>
      <c r="D90" s="14">
        <v>0.82118184086352497</v>
      </c>
      <c r="E90" s="14">
        <v>0.58346130670233709</v>
      </c>
      <c r="F90" s="14">
        <v>0.66025252835489801</v>
      </c>
      <c r="G90" s="14">
        <v>0.80184322799242524</v>
      </c>
      <c r="H90" s="14">
        <v>0.12281051623283917</v>
      </c>
      <c r="I90" s="14">
        <v>0.14996676578370208</v>
      </c>
      <c r="J90" s="14">
        <v>0.54159720555197355</v>
      </c>
      <c r="K90" s="14">
        <v>0.11566015608722999</v>
      </c>
      <c r="L90" s="14">
        <v>0.13903153191391707</v>
      </c>
      <c r="M90" s="14">
        <v>0.52520812196125199</v>
      </c>
      <c r="N90" s="14">
        <v>0.10862404402438985</v>
      </c>
      <c r="O90" s="14">
        <v>0.12880741909450194</v>
      </c>
      <c r="P90" s="14">
        <v>0.50666658088961125</v>
      </c>
      <c r="Q90" s="14">
        <v>0.1035169781941999</v>
      </c>
      <c r="R90" s="14">
        <v>0.12146965621347933</v>
      </c>
      <c r="S90" s="14">
        <v>0.48710244850877071</v>
      </c>
    </row>
    <row r="91" spans="1:26" x14ac:dyDescent="0.2">
      <c r="A91" s="20" t="s">
        <v>8</v>
      </c>
      <c r="B91" s="14">
        <v>0.48200325066543825</v>
      </c>
      <c r="C91" s="14">
        <v>0.55962823241547199</v>
      </c>
      <c r="D91" s="14">
        <v>0.79048304100230193</v>
      </c>
      <c r="E91" s="14">
        <v>0.36231702549330452</v>
      </c>
      <c r="F91" s="14">
        <v>0.479130565314284</v>
      </c>
      <c r="G91" s="14">
        <v>0.69855714021654203</v>
      </c>
      <c r="H91" s="14">
        <v>0.13128382412870321</v>
      </c>
      <c r="I91" s="14">
        <v>0.15857930372075182</v>
      </c>
      <c r="J91" s="14">
        <v>0.74246231244055549</v>
      </c>
      <c r="K91" s="14">
        <v>0.12378441081220723</v>
      </c>
      <c r="L91" s="14">
        <v>0.15053455614937705</v>
      </c>
      <c r="M91" s="14">
        <v>0.73718516845215953</v>
      </c>
      <c r="N91" s="14">
        <v>0.11947396891492768</v>
      </c>
      <c r="O91" s="14">
        <v>0.14315985030989378</v>
      </c>
      <c r="P91" s="14">
        <v>0.73184285878847244</v>
      </c>
      <c r="Q91" s="14">
        <v>0.11781632837344877</v>
      </c>
      <c r="R91" s="14">
        <v>0.14078901317332565</v>
      </c>
      <c r="S91" s="14">
        <v>0.72478389225484519</v>
      </c>
    </row>
    <row r="92" spans="1:26" x14ac:dyDescent="0.2">
      <c r="A92" s="21" t="s">
        <v>9</v>
      </c>
      <c r="B92" s="14">
        <v>0.83768389710785873</v>
      </c>
      <c r="C92" s="14">
        <v>0.84624594835584599</v>
      </c>
      <c r="D92" s="14">
        <v>0.83640867368921801</v>
      </c>
      <c r="E92" s="14">
        <v>0.56752829806382077</v>
      </c>
      <c r="F92" s="14">
        <v>0.63503860616272778</v>
      </c>
      <c r="G92" s="14">
        <v>0.8090757375737343</v>
      </c>
      <c r="H92" s="14">
        <v>0.12280632996392275</v>
      </c>
      <c r="I92" s="14">
        <v>0.14965934140959447</v>
      </c>
      <c r="J92" s="14">
        <v>0.54987425711114202</v>
      </c>
      <c r="K92" s="14">
        <v>0.1157768791307605</v>
      </c>
      <c r="L92" s="14">
        <v>0.13910614138137312</v>
      </c>
      <c r="M92" s="14">
        <v>0.53513539144569355</v>
      </c>
      <c r="N92" s="14">
        <v>0.10880738971157551</v>
      </c>
      <c r="O92" s="14">
        <v>0.12934126355038564</v>
      </c>
      <c r="P92" s="14">
        <v>0.51769287345650372</v>
      </c>
      <c r="Q92" s="14">
        <v>0.10375619686561126</v>
      </c>
      <c r="R92" s="14">
        <v>0.12215236206337647</v>
      </c>
      <c r="S92" s="14">
        <v>0.50049034065215647</v>
      </c>
    </row>
    <row r="93" spans="1:26" x14ac:dyDescent="0.2">
      <c r="A93" s="21" t="s">
        <v>10</v>
      </c>
      <c r="B93" s="14">
        <v>0.84491453331080235</v>
      </c>
      <c r="C93" s="14">
        <v>0.86329030507420734</v>
      </c>
      <c r="D93" s="14">
        <v>0.822588683808404</v>
      </c>
      <c r="E93" s="14">
        <v>0.58320318729823373</v>
      </c>
      <c r="F93" s="14">
        <v>0.66044707203519148</v>
      </c>
      <c r="G93" s="14">
        <v>0.80202439368902523</v>
      </c>
      <c r="H93" s="14">
        <v>0.12241527958879257</v>
      </c>
      <c r="I93" s="14">
        <v>0.147236595778863</v>
      </c>
      <c r="J93" s="14">
        <v>0.54188975574371723</v>
      </c>
      <c r="K93" s="14">
        <v>0.11547737709052308</v>
      </c>
      <c r="L93" s="14">
        <v>0.1370525949546485</v>
      </c>
      <c r="M93" s="14">
        <v>0.52544401584633948</v>
      </c>
      <c r="N93" s="14">
        <v>0.10873840279683875</v>
      </c>
      <c r="O93" s="14">
        <v>0.12733316460048372</v>
      </c>
      <c r="P93" s="14">
        <v>0.50684869044672098</v>
      </c>
      <c r="Q93" s="14">
        <v>0.10344888789608636</v>
      </c>
      <c r="R93" s="14">
        <v>0.12034154553749905</v>
      </c>
      <c r="S93" s="14">
        <v>0.48710244850877071</v>
      </c>
      <c r="T93" s="1"/>
    </row>
    <row r="94" spans="1:26" x14ac:dyDescent="0.2">
      <c r="A94" s="2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"/>
    </row>
    <row r="95" spans="1:26" ht="19" x14ac:dyDescent="0.25">
      <c r="A95" s="18" t="s">
        <v>14</v>
      </c>
      <c r="B95" s="25"/>
      <c r="C95" s="25"/>
      <c r="D95" s="2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1"/>
    </row>
    <row r="96" spans="1:26" x14ac:dyDescent="0.2">
      <c r="A96" s="19" t="s">
        <v>15</v>
      </c>
      <c r="B96" s="3"/>
      <c r="C96" s="3"/>
      <c r="D96" s="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1"/>
    </row>
    <row r="97" spans="1:26" x14ac:dyDescent="0.2">
      <c r="A97" s="19"/>
      <c r="B97" s="30">
        <v>0</v>
      </c>
      <c r="C97" s="30"/>
      <c r="D97" s="30"/>
      <c r="E97" s="30">
        <v>0.1</v>
      </c>
      <c r="F97" s="30"/>
      <c r="G97" s="30"/>
      <c r="H97" s="30" t="s">
        <v>16</v>
      </c>
      <c r="I97" s="30"/>
      <c r="J97" s="30"/>
      <c r="K97" s="30" t="s">
        <v>17</v>
      </c>
      <c r="L97" s="30"/>
      <c r="M97" s="30"/>
      <c r="N97" s="30" t="s">
        <v>18</v>
      </c>
      <c r="O97" s="30"/>
      <c r="P97" s="30"/>
      <c r="Q97" s="30" t="s">
        <v>19</v>
      </c>
      <c r="R97" s="30"/>
      <c r="S97" s="30"/>
      <c r="U97" s="13"/>
      <c r="V97" s="13"/>
      <c r="W97" s="14"/>
      <c r="X97" s="14"/>
      <c r="Y97" s="14"/>
      <c r="Z97" s="14"/>
    </row>
    <row r="98" spans="1:26" x14ac:dyDescent="0.2">
      <c r="A98" s="19" t="s">
        <v>0</v>
      </c>
      <c r="B98" s="3" t="s">
        <v>22</v>
      </c>
      <c r="C98" s="3" t="s">
        <v>3</v>
      </c>
      <c r="D98" s="3" t="s">
        <v>4</v>
      </c>
      <c r="E98" s="3" t="s">
        <v>22</v>
      </c>
      <c r="F98" s="3" t="s">
        <v>3</v>
      </c>
      <c r="G98" s="3" t="s">
        <v>4</v>
      </c>
      <c r="H98" s="3" t="s">
        <v>22</v>
      </c>
      <c r="I98" s="3" t="s">
        <v>3</v>
      </c>
      <c r="J98" s="3" t="s">
        <v>4</v>
      </c>
      <c r="K98" s="3" t="s">
        <v>22</v>
      </c>
      <c r="L98" s="3" t="s">
        <v>3</v>
      </c>
      <c r="M98" s="3" t="s">
        <v>4</v>
      </c>
      <c r="N98" s="3" t="s">
        <v>22</v>
      </c>
      <c r="O98" s="3" t="s">
        <v>3</v>
      </c>
      <c r="P98" s="3" t="s">
        <v>4</v>
      </c>
      <c r="Q98" s="3" t="s">
        <v>22</v>
      </c>
      <c r="R98" s="3" t="s">
        <v>3</v>
      </c>
      <c r="S98" s="3" t="s">
        <v>4</v>
      </c>
      <c r="U98" s="2"/>
      <c r="V98" s="2"/>
      <c r="W98" s="2"/>
      <c r="X98" s="2"/>
      <c r="Y98" s="2"/>
      <c r="Z98" s="2"/>
    </row>
    <row r="99" spans="1:26" x14ac:dyDescent="0.2">
      <c r="A99" s="19" t="s">
        <v>6</v>
      </c>
      <c r="B99" s="14">
        <v>0.1013197469392869</v>
      </c>
      <c r="C99" s="14">
        <v>0.14931360679022926</v>
      </c>
      <c r="D99" s="14">
        <v>0.48712633302466701</v>
      </c>
      <c r="E99" s="14">
        <v>9.6982159976786539E-2</v>
      </c>
      <c r="F99" s="14">
        <v>0.14519330274292624</v>
      </c>
      <c r="G99" s="14">
        <v>0.49190299918957975</v>
      </c>
      <c r="H99" s="14">
        <v>9.7041126004605779E-2</v>
      </c>
      <c r="I99" s="14">
        <v>0.14524466517900975</v>
      </c>
      <c r="J99" s="14">
        <v>0.49184442251482402</v>
      </c>
      <c r="K99" s="14">
        <v>9.718423349204168E-2</v>
      </c>
      <c r="L99" s="14">
        <v>0.14538557460300225</v>
      </c>
      <c r="M99" s="14">
        <v>0.49196806852616654</v>
      </c>
      <c r="N99" s="14">
        <v>9.7322762945690977E-2</v>
      </c>
      <c r="O99" s="14">
        <v>0.14552490120328526</v>
      </c>
      <c r="P99" s="14">
        <v>0.49218388998008678</v>
      </c>
      <c r="Q99" s="14">
        <v>9.7268291677827939E-2</v>
      </c>
      <c r="R99" s="14">
        <v>0.14549003057000676</v>
      </c>
      <c r="S99" s="14">
        <v>0.49182645486124327</v>
      </c>
      <c r="U99" s="2"/>
      <c r="V99" s="2"/>
      <c r="W99" s="2"/>
      <c r="X99" s="2"/>
      <c r="Y99" s="2"/>
      <c r="Z99" s="2"/>
    </row>
    <row r="100" spans="1:26" x14ac:dyDescent="0.2">
      <c r="A100" s="19" t="s">
        <v>7</v>
      </c>
      <c r="B100" s="14">
        <v>9.6929110822034231E-2</v>
      </c>
      <c r="C100" s="14">
        <v>0.14498140375309049</v>
      </c>
      <c r="D100" s="14">
        <v>0.48602445085144103</v>
      </c>
      <c r="E100" s="14">
        <v>8.8461868108885178E-2</v>
      </c>
      <c r="F100" s="14">
        <v>0.13831946730517225</v>
      </c>
      <c r="G100" s="14">
        <v>0.49220954092860825</v>
      </c>
      <c r="H100" s="14">
        <v>8.8513768108294533E-2</v>
      </c>
      <c r="I100" s="14">
        <v>0.13837971314109174</v>
      </c>
      <c r="J100" s="14">
        <v>0.49224528098901577</v>
      </c>
      <c r="K100" s="14">
        <v>8.8598036265741309E-2</v>
      </c>
      <c r="L100" s="14">
        <v>0.13845595124784424</v>
      </c>
      <c r="M100" s="14">
        <v>0.4921648372795645</v>
      </c>
      <c r="N100" s="14">
        <v>8.8760193186825403E-2</v>
      </c>
      <c r="O100" s="14">
        <v>0.13853328332746223</v>
      </c>
      <c r="P100" s="14">
        <v>0.49165895094729106</v>
      </c>
      <c r="Q100" s="14">
        <v>8.877631566724796E-2</v>
      </c>
      <c r="R100" s="14">
        <v>0.13854401231723024</v>
      </c>
      <c r="S100" s="14">
        <v>0.49153777199415849</v>
      </c>
      <c r="U100" s="2"/>
      <c r="V100" s="2"/>
      <c r="W100" s="2"/>
      <c r="X100" s="2"/>
      <c r="Y100" s="2"/>
      <c r="Z100" s="2"/>
    </row>
    <row r="101" spans="1:26" x14ac:dyDescent="0.2">
      <c r="A101" s="19" t="s">
        <v>2</v>
      </c>
      <c r="B101" s="14">
        <v>0.31598212335039821</v>
      </c>
      <c r="C101" s="14">
        <v>0.53151263651528846</v>
      </c>
      <c r="D101" s="14">
        <v>0.47102097279365729</v>
      </c>
      <c r="E101" s="14">
        <v>0.23347926195345275</v>
      </c>
      <c r="F101" s="14">
        <v>0.43934758288054976</v>
      </c>
      <c r="G101" s="14">
        <v>0.487199397685397</v>
      </c>
      <c r="H101" s="14">
        <v>0.23217059658709799</v>
      </c>
      <c r="I101" s="14">
        <v>0.43785892586818054</v>
      </c>
      <c r="J101" s="14">
        <v>0.48686333235523471</v>
      </c>
      <c r="K101" s="14">
        <v>0.22990485279814998</v>
      </c>
      <c r="L101" s="14">
        <v>0.43559047049545374</v>
      </c>
      <c r="M101" s="14">
        <v>0.48703680744242195</v>
      </c>
      <c r="N101" s="14">
        <v>0.22479409255789423</v>
      </c>
      <c r="O101" s="14">
        <v>0.43004177008279049</v>
      </c>
      <c r="P101" s="14">
        <v>0.4863228375239852</v>
      </c>
      <c r="Q101" s="14">
        <v>0.21281500068648151</v>
      </c>
      <c r="R101" s="14">
        <v>0.41693532577237225</v>
      </c>
      <c r="S101" s="14">
        <v>0.48423938195897021</v>
      </c>
      <c r="U101" s="2"/>
      <c r="V101" s="2"/>
      <c r="W101" s="2"/>
      <c r="X101" s="2"/>
      <c r="Y101" s="2"/>
      <c r="Z101" s="2"/>
    </row>
    <row r="102" spans="1:26" x14ac:dyDescent="0.2">
      <c r="A102" s="19" t="s">
        <v>8</v>
      </c>
      <c r="B102" s="14">
        <v>0.87549144554749103</v>
      </c>
      <c r="C102" s="14">
        <v>0.95856273595315622</v>
      </c>
      <c r="D102" s="14">
        <v>0.98019516770860127</v>
      </c>
      <c r="E102" s="14">
        <v>0.28134238063289901</v>
      </c>
      <c r="F102" s="14">
        <v>0.56549967980503579</v>
      </c>
      <c r="G102" s="14">
        <v>0.66531974843278308</v>
      </c>
      <c r="H102" s="14">
        <v>0.28060690032161251</v>
      </c>
      <c r="I102" s="14">
        <v>0.56647022488622656</v>
      </c>
      <c r="J102" s="14">
        <v>0.66756557476254619</v>
      </c>
      <c r="K102" s="14">
        <v>0.27847640463274048</v>
      </c>
      <c r="L102" s="14">
        <v>0.56332734583953425</v>
      </c>
      <c r="M102" s="14">
        <v>0.66693328007348351</v>
      </c>
      <c r="N102" s="14">
        <v>0.27526335765472498</v>
      </c>
      <c r="O102" s="14">
        <v>0.56048490243256199</v>
      </c>
      <c r="P102" s="14">
        <v>0.66922487027485578</v>
      </c>
      <c r="Q102" s="14">
        <v>0.27056809557274547</v>
      </c>
      <c r="R102" s="14">
        <v>0.55217819159484549</v>
      </c>
      <c r="S102" s="14">
        <v>0.67387411995663404</v>
      </c>
      <c r="U102" s="2"/>
      <c r="V102" s="2"/>
      <c r="W102" s="2"/>
      <c r="X102" s="2"/>
      <c r="Y102" s="2"/>
      <c r="Z102" s="2"/>
    </row>
    <row r="103" spans="1:26" x14ac:dyDescent="0.2">
      <c r="A103" s="19" t="s">
        <v>9</v>
      </c>
      <c r="B103" s="14">
        <v>0.32610284744057649</v>
      </c>
      <c r="C103" s="14">
        <v>0.54760464857604374</v>
      </c>
      <c r="D103" s="14">
        <v>0.48856511172418771</v>
      </c>
      <c r="E103" s="14">
        <v>0.24086031414848699</v>
      </c>
      <c r="F103" s="14">
        <v>0.45340278335860745</v>
      </c>
      <c r="G103" s="14">
        <v>0.50006864452698552</v>
      </c>
      <c r="H103" s="14">
        <v>0.23951431838885423</v>
      </c>
      <c r="I103" s="14">
        <v>0.45183615365162</v>
      </c>
      <c r="J103" s="14">
        <v>0.49961991610594381</v>
      </c>
      <c r="K103" s="14">
        <v>0.23710837489225001</v>
      </c>
      <c r="L103" s="14">
        <v>0.44945099174739522</v>
      </c>
      <c r="M103" s="14">
        <v>0.49928160190691301</v>
      </c>
      <c r="N103" s="14">
        <v>0.23183669630626499</v>
      </c>
      <c r="O103" s="14">
        <v>0.44358400073408849</v>
      </c>
      <c r="P103" s="14">
        <v>0.49806203840004348</v>
      </c>
      <c r="Q103" s="14">
        <v>0.219774147159185</v>
      </c>
      <c r="R103" s="14">
        <v>0.43023872518723322</v>
      </c>
      <c r="S103" s="14">
        <v>0.49802164685482025</v>
      </c>
      <c r="U103" s="2"/>
      <c r="V103" s="2"/>
      <c r="W103" s="2"/>
      <c r="X103" s="2"/>
      <c r="Y103" s="2"/>
      <c r="Z103" s="2"/>
    </row>
    <row r="104" spans="1:26" x14ac:dyDescent="0.2">
      <c r="A104" s="19" t="s">
        <v>10</v>
      </c>
      <c r="B104" s="14">
        <v>0.31292760184789425</v>
      </c>
      <c r="C104" s="14">
        <v>0.53135404136428144</v>
      </c>
      <c r="D104" s="14">
        <v>0.48019287021657775</v>
      </c>
      <c r="E104" s="14">
        <v>0.23351036474012399</v>
      </c>
      <c r="F104" s="14">
        <v>0.43932841932060895</v>
      </c>
      <c r="G104" s="14">
        <v>0.48765714541607624</v>
      </c>
      <c r="H104" s="14">
        <v>0.23223287631034073</v>
      </c>
      <c r="I104" s="14">
        <v>0.43780516767452626</v>
      </c>
      <c r="J104" s="14">
        <v>0.4874296433665205</v>
      </c>
      <c r="K104" s="14">
        <v>0.22981303072169124</v>
      </c>
      <c r="L104" s="14">
        <v>0.43544454069573302</v>
      </c>
      <c r="M104" s="14">
        <v>0.48740562585623098</v>
      </c>
      <c r="N104" s="14">
        <v>0.22457304012692197</v>
      </c>
      <c r="O104" s="14">
        <v>0.42988730079332904</v>
      </c>
      <c r="P104" s="14">
        <v>0.48662947324792327</v>
      </c>
      <c r="Q104" s="14">
        <v>0.21235113580883347</v>
      </c>
      <c r="R104" s="14">
        <v>0.41679108488574501</v>
      </c>
      <c r="S104" s="14">
        <v>0.48462962158532807</v>
      </c>
      <c r="U104" s="6"/>
      <c r="V104" s="6"/>
      <c r="W104" s="6"/>
      <c r="X104" s="6"/>
      <c r="Y104" s="6"/>
      <c r="Z104" s="6"/>
    </row>
    <row r="105" spans="1:26" x14ac:dyDescent="0.2">
      <c r="A105" s="19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U105" s="6"/>
      <c r="V105" s="6"/>
      <c r="W105" s="6"/>
      <c r="X105" s="6"/>
      <c r="Y105" s="6"/>
      <c r="Z105" s="6"/>
    </row>
    <row r="106" spans="1:26" x14ac:dyDescent="0.2">
      <c r="A106" s="19" t="s">
        <v>11</v>
      </c>
      <c r="B106" s="3"/>
      <c r="C106" s="3"/>
      <c r="D106" s="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U106" s="6"/>
      <c r="V106" s="6"/>
      <c r="W106" s="6"/>
      <c r="X106" s="6"/>
      <c r="Y106" s="6"/>
      <c r="Z106" s="6"/>
    </row>
    <row r="107" spans="1:26" s="1" customFormat="1" x14ac:dyDescent="0.2">
      <c r="A107" s="19"/>
      <c r="B107" s="30">
        <v>0</v>
      </c>
      <c r="C107" s="30"/>
      <c r="D107" s="30"/>
      <c r="E107" s="30">
        <v>0.1</v>
      </c>
      <c r="F107" s="30"/>
      <c r="G107" s="30"/>
      <c r="H107" s="30" t="s">
        <v>16</v>
      </c>
      <c r="I107" s="30"/>
      <c r="J107" s="30"/>
      <c r="K107" s="30" t="s">
        <v>17</v>
      </c>
      <c r="L107" s="30"/>
      <c r="M107" s="30"/>
      <c r="N107" s="30" t="s">
        <v>18</v>
      </c>
      <c r="O107" s="30"/>
      <c r="P107" s="30"/>
      <c r="Q107" s="30" t="s">
        <v>19</v>
      </c>
      <c r="R107" s="30"/>
      <c r="S107" s="30"/>
    </row>
    <row r="108" spans="1:26" s="1" customFormat="1" x14ac:dyDescent="0.2">
      <c r="A108" s="19" t="s">
        <v>0</v>
      </c>
      <c r="B108" s="3" t="s">
        <v>22</v>
      </c>
      <c r="C108" s="3" t="s">
        <v>3</v>
      </c>
      <c r="D108" s="3" t="s">
        <v>4</v>
      </c>
      <c r="E108" s="3" t="s">
        <v>22</v>
      </c>
      <c r="F108" s="3" t="s">
        <v>3</v>
      </c>
      <c r="G108" s="3" t="s">
        <v>4</v>
      </c>
      <c r="H108" s="3" t="s">
        <v>22</v>
      </c>
      <c r="I108" s="3" t="s">
        <v>3</v>
      </c>
      <c r="J108" s="3" t="s">
        <v>4</v>
      </c>
      <c r="K108" s="3" t="s">
        <v>22</v>
      </c>
      <c r="L108" s="3" t="s">
        <v>3</v>
      </c>
      <c r="M108" s="3" t="s">
        <v>4</v>
      </c>
      <c r="N108" s="3" t="s">
        <v>22</v>
      </c>
      <c r="O108" s="3" t="s">
        <v>3</v>
      </c>
      <c r="P108" s="3" t="s">
        <v>4</v>
      </c>
      <c r="Q108" s="3" t="s">
        <v>22</v>
      </c>
      <c r="R108" s="3" t="s">
        <v>3</v>
      </c>
      <c r="S108" s="3" t="s">
        <v>4</v>
      </c>
      <c r="U108" s="16"/>
      <c r="V108" s="16"/>
      <c r="W108" s="16"/>
      <c r="X108" s="16"/>
      <c r="Y108" s="16"/>
      <c r="Z108" s="16"/>
    </row>
    <row r="109" spans="1:26" x14ac:dyDescent="0.2">
      <c r="A109" s="19" t="s">
        <v>6</v>
      </c>
      <c r="B109" s="14">
        <v>0.20544728880437088</v>
      </c>
      <c r="C109" s="14">
        <v>0.153872568912679</v>
      </c>
      <c r="D109" s="14">
        <v>0.49086921734819877</v>
      </c>
      <c r="E109" s="14">
        <v>9.4107951333223416E-2</v>
      </c>
      <c r="F109" s="14">
        <v>0.14449961674806827</v>
      </c>
      <c r="G109" s="14">
        <v>0.49716164608672747</v>
      </c>
      <c r="H109" s="14">
        <v>9.3817591787058743E-2</v>
      </c>
      <c r="I109" s="14">
        <v>0.14318337147169499</v>
      </c>
      <c r="J109" s="14">
        <v>0.493134753767553</v>
      </c>
      <c r="K109" s="14">
        <v>9.380815185867282E-2</v>
      </c>
      <c r="L109" s="14">
        <v>0.1431833961018085</v>
      </c>
      <c r="M109" s="14">
        <v>0.4932889292849707</v>
      </c>
      <c r="N109" s="14">
        <v>9.3934231158247367E-2</v>
      </c>
      <c r="O109" s="14">
        <v>0.14328715949173373</v>
      </c>
      <c r="P109" s="14">
        <v>0.49340718521926052</v>
      </c>
      <c r="Q109" s="14">
        <v>9.3996710752476231E-2</v>
      </c>
      <c r="R109" s="14">
        <v>0.143363316019776</v>
      </c>
      <c r="S109" s="14">
        <v>0.4933053132563997</v>
      </c>
      <c r="U109" s="13"/>
      <c r="V109" s="13"/>
      <c r="W109" s="14"/>
      <c r="X109" s="14"/>
      <c r="Y109" s="14"/>
      <c r="Z109" s="14"/>
    </row>
    <row r="110" spans="1:26" x14ac:dyDescent="0.2">
      <c r="A110" s="19" t="s">
        <v>7</v>
      </c>
      <c r="B110" s="14">
        <v>0.20208496877597537</v>
      </c>
      <c r="C110" s="14">
        <v>0.14939123648124275</v>
      </c>
      <c r="D110" s="14">
        <v>0.49061742778970019</v>
      </c>
      <c r="E110" s="14">
        <v>9.1586611579224431E-2</v>
      </c>
      <c r="F110" s="14">
        <v>0.14166405603907201</v>
      </c>
      <c r="G110" s="14">
        <v>0.49135275169675097</v>
      </c>
      <c r="H110" s="14">
        <v>9.0812187827653254E-2</v>
      </c>
      <c r="I110" s="14">
        <v>0.13879949017569998</v>
      </c>
      <c r="J110" s="14">
        <v>0.47871314488174527</v>
      </c>
      <c r="K110" s="14">
        <v>9.0766056238378953E-2</v>
      </c>
      <c r="L110" s="14">
        <v>0.13874136329539474</v>
      </c>
      <c r="M110" s="14">
        <v>0.47868679536236974</v>
      </c>
      <c r="N110" s="14">
        <v>9.0825462389052744E-2</v>
      </c>
      <c r="O110" s="14">
        <v>0.13874860754462801</v>
      </c>
      <c r="P110" s="14">
        <v>0.4780715959965457</v>
      </c>
      <c r="Q110" s="14">
        <v>9.0796037701474902E-2</v>
      </c>
      <c r="R110" s="14">
        <v>0.138687400948695</v>
      </c>
      <c r="S110" s="14">
        <v>0.477737010282971</v>
      </c>
      <c r="U110" s="2"/>
      <c r="V110" s="2"/>
      <c r="W110" s="2"/>
      <c r="X110" s="2"/>
      <c r="Y110" s="2"/>
      <c r="Z110" s="2"/>
    </row>
    <row r="111" spans="1:26" x14ac:dyDescent="0.2">
      <c r="A111" s="19" t="s">
        <v>2</v>
      </c>
      <c r="B111" s="14">
        <v>0.50857842885982851</v>
      </c>
      <c r="C111" s="14">
        <v>0.67357692963636151</v>
      </c>
      <c r="D111" s="14">
        <v>0.69835632816792625</v>
      </c>
      <c r="E111" s="14">
        <v>0.25710507378435549</v>
      </c>
      <c r="F111" s="14">
        <v>0.49187932620661268</v>
      </c>
      <c r="G111" s="14">
        <v>0.56592780292014155</v>
      </c>
      <c r="H111" s="14">
        <v>0.20821802733022474</v>
      </c>
      <c r="I111" s="14">
        <v>0.40897666825236401</v>
      </c>
      <c r="J111" s="14">
        <v>0.48693152926219574</v>
      </c>
      <c r="K111" s="14">
        <v>0.20844122420924874</v>
      </c>
      <c r="L111" s="14">
        <v>0.40867546102302221</v>
      </c>
      <c r="M111" s="14">
        <v>0.48707563421281402</v>
      </c>
      <c r="N111" s="14">
        <v>0.20861846823912475</v>
      </c>
      <c r="O111" s="14">
        <v>0.40878611295025152</v>
      </c>
      <c r="P111" s="14">
        <v>0.48716634711111323</v>
      </c>
      <c r="Q111" s="14">
        <v>0.20843781335721173</v>
      </c>
      <c r="R111" s="14">
        <v>0.40883428187890652</v>
      </c>
      <c r="S111" s="14">
        <v>0.48667440806371498</v>
      </c>
      <c r="U111" s="2"/>
      <c r="V111" s="2"/>
      <c r="W111" s="2"/>
      <c r="X111" s="2"/>
      <c r="Y111" s="2"/>
      <c r="Z111" s="2"/>
    </row>
    <row r="112" spans="1:26" x14ac:dyDescent="0.2">
      <c r="A112" s="19" t="s">
        <v>8</v>
      </c>
      <c r="B112" s="14">
        <v>0.45515727611880602</v>
      </c>
      <c r="C112" s="14">
        <v>0.65968815972025752</v>
      </c>
      <c r="D112" s="14">
        <v>0.72559145220171672</v>
      </c>
      <c r="E112" s="14">
        <v>0.21773008375533762</v>
      </c>
      <c r="F112" s="14">
        <v>0.50248647608131047</v>
      </c>
      <c r="G112" s="14">
        <v>0.57249721844060719</v>
      </c>
      <c r="H112" s="14">
        <v>0.26828432073603403</v>
      </c>
      <c r="I112" s="14">
        <v>0.55069603921935106</v>
      </c>
      <c r="J112" s="14">
        <v>0.68270193164567228</v>
      </c>
      <c r="K112" s="14">
        <v>0.26922302881241222</v>
      </c>
      <c r="L112" s="14">
        <v>0.55053512557461981</v>
      </c>
      <c r="M112" s="14">
        <v>0.682931775916366</v>
      </c>
      <c r="N112" s="14">
        <v>0.27038879390470777</v>
      </c>
      <c r="O112" s="14">
        <v>0.54923629909851424</v>
      </c>
      <c r="P112" s="14">
        <v>0.68204511804378698</v>
      </c>
      <c r="Q112" s="14">
        <v>0.267980762930909</v>
      </c>
      <c r="R112" s="14">
        <v>0.54720213899848669</v>
      </c>
      <c r="S112" s="14">
        <v>0.6808299117024974</v>
      </c>
      <c r="U112" s="2"/>
      <c r="V112" s="2"/>
      <c r="W112" s="2"/>
      <c r="X112" s="2"/>
      <c r="Y112" s="2"/>
      <c r="Z112" s="2"/>
    </row>
    <row r="113" spans="1:26" x14ac:dyDescent="0.2">
      <c r="A113" s="19" t="s">
        <v>9</v>
      </c>
      <c r="B113" s="14">
        <v>0.51744981220313824</v>
      </c>
      <c r="C113" s="14">
        <v>0.68325762184143146</v>
      </c>
      <c r="D113" s="14">
        <v>0.7060725458706798</v>
      </c>
      <c r="E113" s="14">
        <v>0.26602266154245047</v>
      </c>
      <c r="F113" s="14">
        <v>0.50607288505387504</v>
      </c>
      <c r="G113" s="14">
        <v>0.57807902492483676</v>
      </c>
      <c r="H113" s="14">
        <v>0.215174399231331</v>
      </c>
      <c r="I113" s="14">
        <v>0.42198304042368528</v>
      </c>
      <c r="J113" s="14">
        <v>0.49876443625821926</v>
      </c>
      <c r="K113" s="14">
        <v>0.21550977808477975</v>
      </c>
      <c r="L113" s="14">
        <v>0.42173326625606422</v>
      </c>
      <c r="M113" s="14">
        <v>0.49909993984195633</v>
      </c>
      <c r="N113" s="14">
        <v>0.21581016084773072</v>
      </c>
      <c r="O113" s="14">
        <v>0.42166270943762552</v>
      </c>
      <c r="P113" s="14">
        <v>0.49906803814421152</v>
      </c>
      <c r="Q113" s="14">
        <v>0.21565777404122702</v>
      </c>
      <c r="R113" s="14">
        <v>0.42155267158476351</v>
      </c>
      <c r="S113" s="14">
        <v>0.49964115271420972</v>
      </c>
      <c r="U113" s="2"/>
      <c r="V113" s="2"/>
      <c r="W113" s="2"/>
      <c r="X113" s="2"/>
      <c r="Y113" s="2"/>
      <c r="Z113" s="2"/>
    </row>
    <row r="114" spans="1:26" x14ac:dyDescent="0.2">
      <c r="A114" s="19" t="s">
        <v>10</v>
      </c>
      <c r="B114" s="14">
        <v>0.50868956319271197</v>
      </c>
      <c r="C114" s="14">
        <v>0.67385666826663382</v>
      </c>
      <c r="D114" s="14">
        <v>0.69900620117991874</v>
      </c>
      <c r="E114" s="14">
        <v>0.25709238331805578</v>
      </c>
      <c r="F114" s="14">
        <v>0.49187705624142697</v>
      </c>
      <c r="G114" s="14">
        <v>0.56597059192126398</v>
      </c>
      <c r="H114" s="14">
        <v>0.2082782705784085</v>
      </c>
      <c r="I114" s="14">
        <v>0.40917637352056702</v>
      </c>
      <c r="J114" s="14">
        <v>0.48708653319530348</v>
      </c>
      <c r="K114" s="14">
        <v>0.20829649010434748</v>
      </c>
      <c r="L114" s="14">
        <v>0.40868442034791125</v>
      </c>
      <c r="M114" s="14">
        <v>0.48724484771536097</v>
      </c>
      <c r="N114" s="14">
        <v>0.20800518503614002</v>
      </c>
      <c r="O114" s="14">
        <v>0.40873155160353347</v>
      </c>
      <c r="P114" s="14">
        <v>0.4873383177131913</v>
      </c>
      <c r="Q114" s="14">
        <v>0.20828143074325825</v>
      </c>
      <c r="R114" s="14">
        <v>0.4086593161071595</v>
      </c>
      <c r="S114" s="14">
        <v>0.48667440806371498</v>
      </c>
      <c r="U114" s="2"/>
      <c r="V114" s="2"/>
      <c r="W114" s="2"/>
      <c r="X114" s="2"/>
      <c r="Y114" s="2"/>
      <c r="Z114" s="2"/>
    </row>
    <row r="115" spans="1:26" x14ac:dyDescent="0.2">
      <c r="E115" s="2"/>
      <c r="F115" s="2"/>
      <c r="G115" s="2"/>
      <c r="H115" s="2"/>
      <c r="I115" s="2"/>
      <c r="J115" s="2"/>
      <c r="M115" s="2"/>
      <c r="N115" s="2"/>
      <c r="O115" s="2"/>
      <c r="P115" s="2"/>
      <c r="Q115" s="2"/>
      <c r="R115" s="2"/>
      <c r="U115" s="2"/>
      <c r="V115" s="2"/>
      <c r="W115" s="2"/>
      <c r="X115" s="2"/>
      <c r="Y115" s="2"/>
      <c r="Z115" s="2"/>
    </row>
    <row r="116" spans="1:26" x14ac:dyDescent="0.2">
      <c r="E116" s="6"/>
      <c r="F116" s="6"/>
      <c r="G116" s="6"/>
      <c r="H116" s="6"/>
      <c r="I116" s="6"/>
      <c r="J116" s="6"/>
      <c r="M116" s="6"/>
      <c r="N116" s="6"/>
      <c r="O116" s="6"/>
      <c r="P116" s="6"/>
      <c r="Q116" s="6"/>
      <c r="R116" s="6"/>
      <c r="U116" s="6"/>
      <c r="V116" s="6"/>
      <c r="W116" s="6"/>
      <c r="X116" s="6"/>
      <c r="Y116" s="6"/>
      <c r="Z116" s="6"/>
    </row>
    <row r="117" spans="1:26" ht="19" x14ac:dyDescent="0.25">
      <c r="A117" s="18" t="s">
        <v>21</v>
      </c>
      <c r="B117" s="7"/>
      <c r="C117" s="7"/>
      <c r="D117" s="7"/>
      <c r="U117" s="6"/>
      <c r="V117" s="6"/>
      <c r="W117" s="6"/>
      <c r="X117" s="6"/>
      <c r="Y117" s="6"/>
      <c r="Z117" s="6"/>
    </row>
    <row r="118" spans="1:26" x14ac:dyDescent="0.2">
      <c r="A118" s="19" t="s">
        <v>15</v>
      </c>
      <c r="B118" s="1"/>
      <c r="C118" s="1"/>
      <c r="D118" s="1"/>
    </row>
    <row r="119" spans="1:26" x14ac:dyDescent="0.2">
      <c r="A119" s="19"/>
      <c r="B119" s="30">
        <v>0</v>
      </c>
      <c r="C119" s="30"/>
      <c r="D119" s="30"/>
      <c r="E119" s="30" t="s">
        <v>29</v>
      </c>
      <c r="F119" s="30"/>
      <c r="G119" s="30"/>
      <c r="H119" s="30" t="s">
        <v>30</v>
      </c>
      <c r="I119" s="30"/>
      <c r="J119" s="30"/>
      <c r="K119" s="30" t="s">
        <v>31</v>
      </c>
      <c r="L119" s="30"/>
      <c r="M119" s="30"/>
      <c r="N119" s="30" t="s">
        <v>32</v>
      </c>
      <c r="O119" s="30"/>
      <c r="P119" s="30"/>
      <c r="Q119" s="1"/>
    </row>
    <row r="120" spans="1:26" x14ac:dyDescent="0.2">
      <c r="A120" s="19" t="s">
        <v>0</v>
      </c>
      <c r="B120" s="3" t="s">
        <v>22</v>
      </c>
      <c r="C120" s="3" t="s">
        <v>3</v>
      </c>
      <c r="D120" s="3" t="s">
        <v>4</v>
      </c>
      <c r="E120" s="3" t="s">
        <v>22</v>
      </c>
      <c r="F120" s="3" t="s">
        <v>3</v>
      </c>
      <c r="G120" s="3" t="s">
        <v>4</v>
      </c>
      <c r="H120" s="3" t="s">
        <v>22</v>
      </c>
      <c r="I120" s="3" t="s">
        <v>3</v>
      </c>
      <c r="J120" s="3" t="s">
        <v>4</v>
      </c>
      <c r="K120" s="3" t="s">
        <v>22</v>
      </c>
      <c r="L120" s="3" t="s">
        <v>3</v>
      </c>
      <c r="M120" s="3" t="s">
        <v>4</v>
      </c>
      <c r="N120" s="3" t="s">
        <v>22</v>
      </c>
      <c r="O120" s="3" t="s">
        <v>3</v>
      </c>
      <c r="P120" s="3" t="s">
        <v>4</v>
      </c>
      <c r="R120" s="13"/>
      <c r="S120" s="13"/>
      <c r="T120" s="14"/>
      <c r="U120" s="14"/>
      <c r="V120" s="14"/>
      <c r="W120" s="14"/>
    </row>
    <row r="121" spans="1:26" x14ac:dyDescent="0.2">
      <c r="A121" s="19" t="s">
        <v>6</v>
      </c>
      <c r="B121" s="14">
        <v>0.10964454632379253</v>
      </c>
      <c r="C121" s="14">
        <v>0.30624611486371434</v>
      </c>
      <c r="D121" s="14">
        <v>0.47520606271728549</v>
      </c>
      <c r="E121" s="17">
        <v>0.10964454632379253</v>
      </c>
      <c r="F121" s="17">
        <v>0.30624611486371434</v>
      </c>
      <c r="G121" s="17">
        <v>0.47520606271728549</v>
      </c>
      <c r="H121" s="17">
        <v>0.10964454632379253</v>
      </c>
      <c r="I121" s="17">
        <v>0.30624611486371434</v>
      </c>
      <c r="J121" s="17">
        <v>0.47520606271728549</v>
      </c>
      <c r="K121" s="17">
        <v>0.10964454632379253</v>
      </c>
      <c r="L121" s="17">
        <v>0.30624611486371434</v>
      </c>
      <c r="M121" s="17">
        <v>0.47520606271728549</v>
      </c>
      <c r="N121" s="17">
        <v>0.10964454632379253</v>
      </c>
      <c r="O121" s="17">
        <v>0.30624611486371434</v>
      </c>
      <c r="P121" s="17">
        <v>0.47520606271728549</v>
      </c>
      <c r="R121" s="6"/>
      <c r="S121" s="6"/>
      <c r="T121" s="6"/>
      <c r="U121" s="6"/>
      <c r="V121" s="6"/>
      <c r="W121" s="6"/>
    </row>
    <row r="122" spans="1:26" x14ac:dyDescent="0.2">
      <c r="A122" s="19" t="s">
        <v>7</v>
      </c>
      <c r="B122" s="14">
        <v>0.10780484971195239</v>
      </c>
      <c r="C122" s="14">
        <v>0.30522956798035916</v>
      </c>
      <c r="D122" s="14">
        <v>0.47722131977673243</v>
      </c>
      <c r="E122" s="14">
        <v>0.10780484971195239</v>
      </c>
      <c r="F122" s="14">
        <v>0.30522956798035916</v>
      </c>
      <c r="G122" s="14">
        <v>0.47722131977673243</v>
      </c>
      <c r="H122" s="14">
        <v>0.10780484971195239</v>
      </c>
      <c r="I122" s="14">
        <v>0.30522956798035916</v>
      </c>
      <c r="J122" s="14">
        <v>0.47722131977673243</v>
      </c>
      <c r="K122" s="14">
        <v>0.10780484971195239</v>
      </c>
      <c r="L122" s="14">
        <v>0.30522956798035916</v>
      </c>
      <c r="M122" s="14">
        <v>0.47722131977673243</v>
      </c>
      <c r="N122" s="14">
        <v>0.10780484971195239</v>
      </c>
      <c r="O122" s="14">
        <v>0.30522956798035916</v>
      </c>
      <c r="P122" s="14">
        <v>0.47722131977673243</v>
      </c>
      <c r="R122" s="6"/>
      <c r="S122" s="6"/>
      <c r="T122" s="6"/>
      <c r="U122" s="6"/>
      <c r="V122" s="6"/>
      <c r="W122" s="6"/>
    </row>
    <row r="123" spans="1:26" x14ac:dyDescent="0.2">
      <c r="A123" s="19" t="s">
        <v>2</v>
      </c>
      <c r="B123" s="14">
        <v>9.6364384809784362E-2</v>
      </c>
      <c r="C123" s="14">
        <v>0.62229376873337572</v>
      </c>
      <c r="D123" s="14">
        <v>0.20841807510221749</v>
      </c>
      <c r="E123" s="14">
        <v>9.6364384809784362E-2</v>
      </c>
      <c r="F123" s="14">
        <v>0.62229376873337572</v>
      </c>
      <c r="G123" s="14">
        <v>0.20841807510221749</v>
      </c>
      <c r="H123" s="14">
        <v>9.6364384809784362E-2</v>
      </c>
      <c r="I123" s="14">
        <v>0.62229376873337572</v>
      </c>
      <c r="J123" s="14">
        <v>0.20841807510221749</v>
      </c>
      <c r="K123" s="14">
        <v>9.6364384809784362E-2</v>
      </c>
      <c r="L123" s="14">
        <v>0.62229376873337572</v>
      </c>
      <c r="M123" s="14">
        <v>0.20841807510221749</v>
      </c>
      <c r="N123" s="14">
        <v>9.6364384809784362E-2</v>
      </c>
      <c r="O123" s="14">
        <v>0.62229376873337572</v>
      </c>
      <c r="P123" s="14">
        <v>0.20841807510221749</v>
      </c>
      <c r="R123" s="6"/>
      <c r="S123" s="6"/>
      <c r="T123" s="6"/>
      <c r="U123" s="6"/>
      <c r="V123" s="6"/>
      <c r="W123" s="6"/>
    </row>
    <row r="124" spans="1:26" x14ac:dyDescent="0.2">
      <c r="A124" s="19" t="s">
        <v>8</v>
      </c>
      <c r="B124" s="14">
        <v>0.71297827623547227</v>
      </c>
      <c r="C124" s="14">
        <v>0.96210285920997052</v>
      </c>
      <c r="D124" s="14">
        <v>0.92410499952321923</v>
      </c>
      <c r="E124" s="14">
        <v>0.61456337662108362</v>
      </c>
      <c r="F124" s="14">
        <v>0.92866533689532882</v>
      </c>
      <c r="G124" s="14">
        <v>0.94786775220824171</v>
      </c>
      <c r="H124" s="14">
        <v>0.506104186330115</v>
      </c>
      <c r="I124" s="14">
        <v>0.86852898843729531</v>
      </c>
      <c r="J124" s="14">
        <v>0.96928487467826918</v>
      </c>
      <c r="K124" s="14">
        <v>0.28941958496409748</v>
      </c>
      <c r="L124" s="14">
        <v>0.71305469850102077</v>
      </c>
      <c r="M124" s="14">
        <v>0.98242259720307623</v>
      </c>
      <c r="N124" s="14">
        <v>0.14838270217583224</v>
      </c>
      <c r="O124" s="14">
        <v>0.5341994863298255</v>
      </c>
      <c r="P124" s="14">
        <v>0.98308858151707246</v>
      </c>
      <c r="R124" s="6"/>
      <c r="S124" s="6"/>
      <c r="T124" s="6"/>
      <c r="U124" s="6"/>
      <c r="V124" s="6"/>
      <c r="W124" s="6"/>
    </row>
    <row r="125" spans="1:26" x14ac:dyDescent="0.2">
      <c r="A125" s="19" t="s">
        <v>9</v>
      </c>
      <c r="B125" s="14">
        <v>0.10558724860702014</v>
      </c>
      <c r="C125" s="14">
        <v>0.6533934680571436</v>
      </c>
      <c r="D125" s="14">
        <v>0.29332552308874854</v>
      </c>
      <c r="E125" s="14">
        <v>0.10558724860702014</v>
      </c>
      <c r="F125" s="14">
        <v>0.6533934680571436</v>
      </c>
      <c r="G125" s="14">
        <v>0.29332552308874854</v>
      </c>
      <c r="H125" s="14">
        <v>0.10558724860702014</v>
      </c>
      <c r="I125" s="14">
        <v>0.6533934680571436</v>
      </c>
      <c r="J125" s="14">
        <v>0.29332552308874854</v>
      </c>
      <c r="K125" s="14">
        <v>0.10558724860702014</v>
      </c>
      <c r="L125" s="14">
        <v>0.6533934680571436</v>
      </c>
      <c r="M125" s="14">
        <v>0.29332552308874854</v>
      </c>
      <c r="N125" s="14">
        <v>0.10558724860702014</v>
      </c>
      <c r="O125" s="14">
        <v>0.6533934680571436</v>
      </c>
      <c r="P125" s="14">
        <v>0.29332552308874854</v>
      </c>
      <c r="R125" s="6"/>
      <c r="S125" s="6"/>
      <c r="T125" s="6"/>
      <c r="U125" s="6"/>
      <c r="V125" s="6"/>
      <c r="W125" s="6"/>
    </row>
    <row r="126" spans="1:26" x14ac:dyDescent="0.2">
      <c r="A126" s="19" t="s">
        <v>10</v>
      </c>
      <c r="B126" s="14">
        <v>0.186168427972663</v>
      </c>
      <c r="C126" s="14">
        <v>0.7104687656840375</v>
      </c>
      <c r="D126" s="14">
        <v>0.35151564588803874</v>
      </c>
      <c r="E126" s="14">
        <v>0.19681650395791225</v>
      </c>
      <c r="F126" s="14">
        <v>0.71167268822393293</v>
      </c>
      <c r="G126" s="14">
        <v>0.39232375402451553</v>
      </c>
      <c r="H126" s="14">
        <v>0.21391942843730674</v>
      </c>
      <c r="I126" s="14">
        <v>0.71306890224335495</v>
      </c>
      <c r="J126" s="14">
        <v>0.48458913886212701</v>
      </c>
      <c r="K126" s="14">
        <v>0.22201129829298127</v>
      </c>
      <c r="L126" s="14">
        <v>0.67141868280910899</v>
      </c>
      <c r="M126" s="14">
        <v>0.72735032077275097</v>
      </c>
      <c r="N126" s="14">
        <v>0.10978983553136201</v>
      </c>
      <c r="O126" s="14">
        <v>0.48060486409284753</v>
      </c>
      <c r="P126" s="14">
        <v>0.76528743839905378</v>
      </c>
      <c r="R126" s="6"/>
      <c r="S126" s="6"/>
      <c r="T126" s="6"/>
      <c r="U126" s="6"/>
      <c r="V126" s="6"/>
      <c r="W126" s="6"/>
    </row>
    <row r="127" spans="1:26" x14ac:dyDescent="0.2">
      <c r="A127" s="19"/>
      <c r="B127" s="23"/>
      <c r="C127" s="23"/>
      <c r="D127" s="23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1:26" x14ac:dyDescent="0.2">
      <c r="A128" s="19" t="s">
        <v>11</v>
      </c>
      <c r="B128" s="3"/>
      <c r="C128" s="3"/>
      <c r="D128" s="3"/>
      <c r="E128" s="14"/>
      <c r="F128" s="14"/>
      <c r="G128" s="14"/>
      <c r="H128" s="23"/>
      <c r="I128" s="23"/>
      <c r="J128" s="14"/>
      <c r="K128" s="14"/>
      <c r="L128" s="14"/>
      <c r="M128" s="14"/>
      <c r="N128" s="14"/>
      <c r="O128" s="14"/>
      <c r="P128" s="23"/>
    </row>
    <row r="129" spans="1:16" x14ac:dyDescent="0.2">
      <c r="A129" s="19"/>
      <c r="B129" s="30">
        <v>0</v>
      </c>
      <c r="C129" s="30"/>
      <c r="D129" s="30"/>
      <c r="E129" s="30" t="s">
        <v>29</v>
      </c>
      <c r="F129" s="30"/>
      <c r="G129" s="30"/>
      <c r="H129" s="30" t="s">
        <v>30</v>
      </c>
      <c r="I129" s="30"/>
      <c r="J129" s="30"/>
      <c r="K129" s="30" t="s">
        <v>31</v>
      </c>
      <c r="L129" s="30"/>
      <c r="M129" s="30"/>
      <c r="N129" s="30" t="s">
        <v>32</v>
      </c>
      <c r="O129" s="30"/>
      <c r="P129" s="30"/>
    </row>
    <row r="130" spans="1:16" x14ac:dyDescent="0.2">
      <c r="A130" s="19" t="s">
        <v>0</v>
      </c>
      <c r="B130" s="3" t="s">
        <v>22</v>
      </c>
      <c r="C130" s="3" t="s">
        <v>3</v>
      </c>
      <c r="D130" s="3" t="s">
        <v>4</v>
      </c>
      <c r="E130" s="24" t="s">
        <v>22</v>
      </c>
      <c r="F130" s="24" t="s">
        <v>3</v>
      </c>
      <c r="G130" s="24" t="s">
        <v>4</v>
      </c>
      <c r="H130" s="3" t="s">
        <v>22</v>
      </c>
      <c r="I130" s="3" t="s">
        <v>3</v>
      </c>
      <c r="J130" s="24" t="s">
        <v>4</v>
      </c>
      <c r="K130" s="24" t="s">
        <v>22</v>
      </c>
      <c r="L130" s="24" t="s">
        <v>3</v>
      </c>
      <c r="M130" s="24" t="s">
        <v>4</v>
      </c>
      <c r="N130" s="24" t="s">
        <v>22</v>
      </c>
      <c r="O130" s="24" t="s">
        <v>3</v>
      </c>
      <c r="P130" s="3" t="s">
        <v>4</v>
      </c>
    </row>
    <row r="131" spans="1:16" x14ac:dyDescent="0.2">
      <c r="A131" s="19" t="s">
        <v>6</v>
      </c>
      <c r="B131" s="14">
        <v>0.11557443123573077</v>
      </c>
      <c r="C131" s="14">
        <v>0.31201447523467551</v>
      </c>
      <c r="D131" s="14">
        <v>0.48761600317180798</v>
      </c>
      <c r="E131" s="14">
        <v>0.11557443123573077</v>
      </c>
      <c r="F131" s="14">
        <v>0.31201447523467551</v>
      </c>
      <c r="G131" s="14">
        <v>0.48761600317180798</v>
      </c>
      <c r="H131" s="14">
        <v>0.11557443123573077</v>
      </c>
      <c r="I131" s="14">
        <v>0.31201447523467551</v>
      </c>
      <c r="J131" s="14">
        <v>0.48761600317180798</v>
      </c>
      <c r="K131" s="14">
        <v>0.11557443123573077</v>
      </c>
      <c r="L131" s="14">
        <v>0.31201447523467551</v>
      </c>
      <c r="M131" s="14">
        <v>0.48761600317180798</v>
      </c>
      <c r="N131" s="14">
        <v>0.11557443123573077</v>
      </c>
      <c r="O131" s="14">
        <v>0.31201447523467551</v>
      </c>
      <c r="P131" s="14">
        <v>0.48761600317180798</v>
      </c>
    </row>
    <row r="132" spans="1:16" x14ac:dyDescent="0.2">
      <c r="A132" s="19" t="s">
        <v>7</v>
      </c>
      <c r="B132" s="14">
        <v>0.11287038245560743</v>
      </c>
      <c r="C132" s="14">
        <v>0.30863749704761473</v>
      </c>
      <c r="D132" s="14">
        <v>0.48601648596938773</v>
      </c>
      <c r="E132" s="14">
        <v>0.11287038245560743</v>
      </c>
      <c r="F132" s="14">
        <v>0.30863749704761473</v>
      </c>
      <c r="G132" s="14">
        <v>0.48601648596938773</v>
      </c>
      <c r="H132" s="14">
        <v>0.11287038245560743</v>
      </c>
      <c r="I132" s="14">
        <v>0.30863749704761473</v>
      </c>
      <c r="J132" s="14">
        <v>0.48601648596938773</v>
      </c>
      <c r="K132" s="14">
        <v>0.11287038245560743</v>
      </c>
      <c r="L132" s="14">
        <v>0.30863749704761473</v>
      </c>
      <c r="M132" s="14">
        <v>0.48601648596938773</v>
      </c>
      <c r="N132" s="14">
        <v>0.11287038245560743</v>
      </c>
      <c r="O132" s="14">
        <v>0.30863749704761473</v>
      </c>
      <c r="P132" s="14">
        <v>0.48601648596938773</v>
      </c>
    </row>
    <row r="133" spans="1:16" x14ac:dyDescent="0.2">
      <c r="A133" s="19" t="s">
        <v>2</v>
      </c>
      <c r="B133" s="14">
        <v>0.20676427458685001</v>
      </c>
      <c r="C133" s="14">
        <v>0.72213517686951567</v>
      </c>
      <c r="D133" s="14">
        <v>0.58921965873079918</v>
      </c>
      <c r="E133" s="17">
        <v>0.20676427458685001</v>
      </c>
      <c r="F133" s="17">
        <v>0.72213517686951567</v>
      </c>
      <c r="G133" s="17">
        <v>0.58921965873079918</v>
      </c>
      <c r="H133" s="17">
        <v>0.20676427458685001</v>
      </c>
      <c r="I133" s="17">
        <v>0.72213517686951567</v>
      </c>
      <c r="J133" s="17">
        <v>0.58921965873079918</v>
      </c>
      <c r="K133" s="17">
        <v>0.20676427458685001</v>
      </c>
      <c r="L133" s="17">
        <v>0.72213517686951567</v>
      </c>
      <c r="M133" s="17">
        <v>0.58921965873079918</v>
      </c>
      <c r="N133" s="17">
        <v>0.20676427458685001</v>
      </c>
      <c r="O133" s="17">
        <v>0.72213517686951567</v>
      </c>
      <c r="P133" s="17">
        <v>0.58921965873079918</v>
      </c>
    </row>
    <row r="134" spans="1:16" x14ac:dyDescent="0.2">
      <c r="A134" s="19" t="s">
        <v>8</v>
      </c>
      <c r="B134" s="14">
        <v>0.21086795135199896</v>
      </c>
      <c r="C134" s="14">
        <v>0.66941522826641053</v>
      </c>
      <c r="D134" s="14">
        <v>0.66012755440506399</v>
      </c>
      <c r="E134" s="14">
        <v>0.12962152012461226</v>
      </c>
      <c r="F134" s="14">
        <v>0.5009057438168325</v>
      </c>
      <c r="G134" s="14">
        <v>0.97868619516963951</v>
      </c>
      <c r="H134" s="14">
        <v>0.12825393151455977</v>
      </c>
      <c r="I134" s="14">
        <v>0.49736246368662579</v>
      </c>
      <c r="J134" s="14">
        <v>0.98152259028667377</v>
      </c>
      <c r="K134" s="14">
        <v>0.12833666730576301</v>
      </c>
      <c r="L134" s="14">
        <v>0.49259167126993453</v>
      </c>
      <c r="M134" s="14">
        <v>0.98308858151707246</v>
      </c>
      <c r="N134" s="14">
        <v>0.12814184883528673</v>
      </c>
      <c r="O134" s="14">
        <v>0.48870957301843876</v>
      </c>
      <c r="P134" s="14">
        <v>0.98308858151707246</v>
      </c>
    </row>
    <row r="135" spans="1:16" x14ac:dyDescent="0.2">
      <c r="A135" s="19" t="s">
        <v>9</v>
      </c>
      <c r="B135" s="14">
        <v>0.23313757081350225</v>
      </c>
      <c r="C135" s="14">
        <v>0.73336790910271354</v>
      </c>
      <c r="D135" s="14">
        <v>0.6346663285295967</v>
      </c>
      <c r="E135" s="14">
        <v>0.23313757081350225</v>
      </c>
      <c r="F135" s="14">
        <v>0.73336790910271354</v>
      </c>
      <c r="G135" s="14">
        <v>0.6346663285295967</v>
      </c>
      <c r="H135" s="14">
        <v>0.23313757081350225</v>
      </c>
      <c r="I135" s="14">
        <v>0.73336790910271354</v>
      </c>
      <c r="J135" s="14">
        <v>0.6346663285295967</v>
      </c>
      <c r="K135" s="14">
        <v>0.23313757081350225</v>
      </c>
      <c r="L135" s="14">
        <v>0.73336790910271354</v>
      </c>
      <c r="M135" s="14">
        <v>0.6346663285295967</v>
      </c>
      <c r="N135" s="14">
        <v>0.23313757081350225</v>
      </c>
      <c r="O135" s="14">
        <v>0.73336790910271354</v>
      </c>
      <c r="P135" s="14">
        <v>0.6346663285295967</v>
      </c>
    </row>
    <row r="136" spans="1:16" x14ac:dyDescent="0.2">
      <c r="A136" s="19" t="s">
        <v>10</v>
      </c>
      <c r="B136" s="14">
        <v>0.21260854252434924</v>
      </c>
      <c r="C136" s="14">
        <v>0.72151919328577874</v>
      </c>
      <c r="D136" s="14">
        <v>0.60369807819281196</v>
      </c>
      <c r="E136" s="14">
        <v>0.17487497952604278</v>
      </c>
      <c r="F136" s="14">
        <v>0.54156846171245232</v>
      </c>
      <c r="G136" s="14">
        <v>0.78467929857164476</v>
      </c>
      <c r="H136" s="14">
        <v>0.16196419428247225</v>
      </c>
      <c r="I136" s="14">
        <v>0.50985001569815946</v>
      </c>
      <c r="J136" s="14">
        <v>0.77266779323307688</v>
      </c>
      <c r="K136" s="14">
        <v>0.14405371118173577</v>
      </c>
      <c r="L136" s="14">
        <v>0.49094738510632052</v>
      </c>
      <c r="M136" s="14">
        <v>0.72627486276390552</v>
      </c>
      <c r="N136" s="14">
        <v>0.20091012884106374</v>
      </c>
      <c r="O136" s="14">
        <v>0.67584534207934133</v>
      </c>
      <c r="P136" s="14">
        <v>0.62992593656029694</v>
      </c>
    </row>
    <row r="137" spans="1:16" x14ac:dyDescent="0.2">
      <c r="A137" s="19"/>
      <c r="B137" s="23"/>
      <c r="C137" s="23"/>
      <c r="D137" s="23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1:16" ht="19" x14ac:dyDescent="0.25">
      <c r="A138" s="18" t="s">
        <v>13</v>
      </c>
      <c r="B138" s="25"/>
      <c r="C138" s="25"/>
      <c r="D138" s="25"/>
      <c r="E138" s="14"/>
      <c r="F138" s="14"/>
      <c r="G138" s="14"/>
      <c r="H138" s="23"/>
      <c r="I138" s="23"/>
      <c r="J138" s="14"/>
      <c r="K138" s="14"/>
      <c r="L138" s="14"/>
      <c r="M138" s="14"/>
      <c r="N138" s="14"/>
      <c r="O138" s="14"/>
      <c r="P138" s="23"/>
    </row>
    <row r="139" spans="1:16" x14ac:dyDescent="0.2">
      <c r="A139" s="19" t="s">
        <v>15</v>
      </c>
      <c r="B139" s="3"/>
      <c r="C139" s="3"/>
      <c r="D139" s="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">
      <c r="A140" s="19"/>
      <c r="B140" s="30">
        <v>0</v>
      </c>
      <c r="C140" s="30"/>
      <c r="D140" s="30"/>
      <c r="E140" s="30" t="s">
        <v>29</v>
      </c>
      <c r="F140" s="30"/>
      <c r="G140" s="30"/>
      <c r="H140" s="30" t="s">
        <v>30</v>
      </c>
      <c r="I140" s="30"/>
      <c r="J140" s="30"/>
      <c r="K140" s="30" t="s">
        <v>31</v>
      </c>
      <c r="L140" s="30"/>
      <c r="M140" s="30"/>
      <c r="N140" s="30" t="s">
        <v>32</v>
      </c>
      <c r="O140" s="30"/>
      <c r="P140" s="30"/>
    </row>
    <row r="141" spans="1:16" x14ac:dyDescent="0.2">
      <c r="A141" s="19" t="s">
        <v>0</v>
      </c>
      <c r="B141" s="3" t="s">
        <v>22</v>
      </c>
      <c r="C141" s="3" t="s">
        <v>3</v>
      </c>
      <c r="D141" s="3" t="s">
        <v>4</v>
      </c>
      <c r="E141" s="3" t="s">
        <v>22</v>
      </c>
      <c r="F141" s="3" t="s">
        <v>3</v>
      </c>
      <c r="G141" s="3" t="s">
        <v>4</v>
      </c>
      <c r="H141" s="3" t="s">
        <v>22</v>
      </c>
      <c r="I141" s="3" t="s">
        <v>3</v>
      </c>
      <c r="J141" s="3" t="s">
        <v>4</v>
      </c>
      <c r="K141" s="3" t="s">
        <v>22</v>
      </c>
      <c r="L141" s="3" t="s">
        <v>3</v>
      </c>
      <c r="M141" s="3" t="s">
        <v>4</v>
      </c>
      <c r="N141" s="3" t="s">
        <v>22</v>
      </c>
      <c r="O141" s="3" t="s">
        <v>3</v>
      </c>
      <c r="P141" s="3" t="s">
        <v>4</v>
      </c>
    </row>
    <row r="142" spans="1:16" x14ac:dyDescent="0.2">
      <c r="A142" s="19" t="s">
        <v>6</v>
      </c>
      <c r="B142" s="14">
        <v>0.25541453171698519</v>
      </c>
      <c r="C142" s="14">
        <v>0.35825485879482494</v>
      </c>
      <c r="D142" s="14">
        <v>0.44683609272069025</v>
      </c>
      <c r="E142" s="14">
        <v>0.25541453171698519</v>
      </c>
      <c r="F142" s="14">
        <v>0.35825485879482494</v>
      </c>
      <c r="G142" s="14">
        <v>0.44683609272069025</v>
      </c>
      <c r="H142" s="14">
        <v>0.25541453171698519</v>
      </c>
      <c r="I142" s="14">
        <v>0.35825485879482494</v>
      </c>
      <c r="J142" s="14">
        <v>0.44683609272069025</v>
      </c>
      <c r="K142" s="14">
        <v>0.25541453171698519</v>
      </c>
      <c r="L142" s="14">
        <v>0.35825485879482494</v>
      </c>
      <c r="M142" s="14">
        <v>0.44683609272069025</v>
      </c>
      <c r="N142" s="14">
        <v>0.25541453171698519</v>
      </c>
      <c r="O142" s="14">
        <v>0.35825485879482494</v>
      </c>
      <c r="P142" s="14">
        <v>0.44683609272069025</v>
      </c>
    </row>
    <row r="143" spans="1:16" x14ac:dyDescent="0.2">
      <c r="A143" s="20" t="s">
        <v>7</v>
      </c>
      <c r="B143" s="14">
        <v>0.2519393532862495</v>
      </c>
      <c r="C143" s="14">
        <v>0.35692536547512493</v>
      </c>
      <c r="D143" s="14">
        <v>0.43836481840840558</v>
      </c>
      <c r="E143" s="14">
        <v>0.2519393532862495</v>
      </c>
      <c r="F143" s="14">
        <v>0.35692536547512493</v>
      </c>
      <c r="G143" s="14">
        <v>0.43836481840840558</v>
      </c>
      <c r="H143" s="14">
        <v>0.2519393532862495</v>
      </c>
      <c r="I143" s="14">
        <v>0.35692536547512493</v>
      </c>
      <c r="J143" s="14">
        <v>0.43836481840840558</v>
      </c>
      <c r="K143" s="14">
        <v>0.2519393532862495</v>
      </c>
      <c r="L143" s="14">
        <v>0.35692536547512493</v>
      </c>
      <c r="M143" s="14">
        <v>0.43836481840840558</v>
      </c>
      <c r="N143" s="14">
        <v>0.2519393532862495</v>
      </c>
      <c r="O143" s="14">
        <v>0.35692536547512493</v>
      </c>
      <c r="P143" s="14">
        <v>0.43836481840840558</v>
      </c>
    </row>
    <row r="144" spans="1:16" x14ac:dyDescent="0.2">
      <c r="A144" s="21" t="s">
        <v>2</v>
      </c>
      <c r="B144" s="14">
        <v>0.84249361039476878</v>
      </c>
      <c r="C144" s="14">
        <v>0.95159840650517769</v>
      </c>
      <c r="D144" s="14">
        <v>0.90145008993387166</v>
      </c>
      <c r="E144" s="14">
        <v>0.84249361039476878</v>
      </c>
      <c r="F144" s="14">
        <v>0.95159840650517769</v>
      </c>
      <c r="G144" s="14">
        <v>0.90145008993387166</v>
      </c>
      <c r="H144" s="14">
        <v>0.84249361039476878</v>
      </c>
      <c r="I144" s="14">
        <v>0.95159840650517769</v>
      </c>
      <c r="J144" s="14">
        <v>0.90145008993387166</v>
      </c>
      <c r="K144" s="14">
        <v>0.84249361039476878</v>
      </c>
      <c r="L144" s="14">
        <v>0.95159840650517769</v>
      </c>
      <c r="M144" s="14">
        <v>0.90145008993387166</v>
      </c>
      <c r="N144" s="14">
        <v>0.84249361039476878</v>
      </c>
      <c r="O144" s="14">
        <v>0.95159840650517769</v>
      </c>
      <c r="P144" s="14">
        <v>0.90145008993387166</v>
      </c>
    </row>
    <row r="145" spans="1:16" x14ac:dyDescent="0.2">
      <c r="A145" s="21" t="s">
        <v>8</v>
      </c>
      <c r="B145" s="14">
        <v>0.93619891525576371</v>
      </c>
      <c r="C145" s="14">
        <v>0.94784910041140724</v>
      </c>
      <c r="D145" s="14">
        <v>0.97607083618587975</v>
      </c>
      <c r="E145" s="14">
        <v>0.79806193011714366</v>
      </c>
      <c r="F145" s="14">
        <v>0.83816309601593009</v>
      </c>
      <c r="G145" s="14">
        <v>0.9778306083726892</v>
      </c>
      <c r="H145" s="14">
        <v>0.62931915263757376</v>
      </c>
      <c r="I145" s="14">
        <v>0.66029607611469843</v>
      </c>
      <c r="J145" s="14">
        <v>0.9828201443248572</v>
      </c>
      <c r="K145" s="14">
        <v>0.35085737200654149</v>
      </c>
      <c r="L145" s="14">
        <v>0.40267908388074924</v>
      </c>
      <c r="M145" s="14">
        <v>0.98308858151707246</v>
      </c>
      <c r="N145" s="14">
        <v>0.16145767040033876</v>
      </c>
      <c r="O145" s="14">
        <v>0.19134148807581053</v>
      </c>
      <c r="P145" s="14">
        <v>0.98308858151707246</v>
      </c>
    </row>
    <row r="146" spans="1:16" x14ac:dyDescent="0.2">
      <c r="A146" s="21" t="s">
        <v>9</v>
      </c>
      <c r="B146" s="14">
        <v>0.88380667452001327</v>
      </c>
      <c r="C146" s="14">
        <v>0.96309961519492771</v>
      </c>
      <c r="D146" s="14">
        <v>0.95397061564697505</v>
      </c>
      <c r="E146" s="14">
        <v>0.88378837558867085</v>
      </c>
      <c r="F146" s="14">
        <v>0.96309742988024227</v>
      </c>
      <c r="G146" s="14">
        <v>0.95397061564697505</v>
      </c>
      <c r="H146" s="14">
        <v>0.88378837558867085</v>
      </c>
      <c r="I146" s="14">
        <v>0.96309742988024227</v>
      </c>
      <c r="J146" s="14">
        <v>0.95397061564697505</v>
      </c>
      <c r="K146" s="14">
        <v>0.88378837558867085</v>
      </c>
      <c r="L146" s="14">
        <v>0.96309742988024227</v>
      </c>
      <c r="M146" s="14">
        <v>0.95397061564697505</v>
      </c>
      <c r="N146" s="14">
        <v>0.88380667452001327</v>
      </c>
      <c r="O146" s="14">
        <v>0.96309961519492771</v>
      </c>
      <c r="P146" s="14">
        <v>0.95397061564697505</v>
      </c>
    </row>
    <row r="147" spans="1:16" x14ac:dyDescent="0.2">
      <c r="A147" s="21" t="s">
        <v>10</v>
      </c>
      <c r="B147" s="14">
        <v>0.8297618653533525</v>
      </c>
      <c r="C147" s="14">
        <v>0.93211647851631696</v>
      </c>
      <c r="D147" s="14">
        <v>0.91202840591446122</v>
      </c>
      <c r="E147" s="14">
        <v>0.84273678166369359</v>
      </c>
      <c r="F147" s="14">
        <v>0.90967389316541247</v>
      </c>
      <c r="G147" s="14">
        <v>0.92708500519019466</v>
      </c>
      <c r="H147" s="14">
        <v>0.82845875404886093</v>
      </c>
      <c r="I147" s="14">
        <v>0.86587643828494898</v>
      </c>
      <c r="J147" s="14">
        <v>0.94768444258536477</v>
      </c>
      <c r="K147" s="14">
        <v>0.76866794706039232</v>
      </c>
      <c r="L147" s="14">
        <v>0.7936274626530524</v>
      </c>
      <c r="M147" s="14">
        <v>0.96007621777769692</v>
      </c>
      <c r="N147" s="14">
        <v>0.71333434850008803</v>
      </c>
      <c r="O147" s="14">
        <v>0.80801054927739668</v>
      </c>
      <c r="P147" s="14">
        <v>0.92971792842422496</v>
      </c>
    </row>
    <row r="148" spans="1:16" x14ac:dyDescent="0.2">
      <c r="A148" s="2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 spans="1:16" x14ac:dyDescent="0.2">
      <c r="A149" s="19" t="s">
        <v>11</v>
      </c>
      <c r="B149" s="3"/>
      <c r="C149" s="3"/>
      <c r="D149" s="3"/>
      <c r="E149" s="14"/>
      <c r="F149" s="14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x14ac:dyDescent="0.2">
      <c r="A150" s="21"/>
      <c r="B150" s="30">
        <v>0</v>
      </c>
      <c r="C150" s="30"/>
      <c r="D150" s="30"/>
      <c r="E150" s="30" t="s">
        <v>29</v>
      </c>
      <c r="F150" s="30"/>
      <c r="G150" s="30"/>
      <c r="H150" s="30" t="s">
        <v>30</v>
      </c>
      <c r="I150" s="30"/>
      <c r="J150" s="30"/>
      <c r="K150" s="30" t="s">
        <v>31</v>
      </c>
      <c r="L150" s="30"/>
      <c r="M150" s="30"/>
      <c r="N150" s="30" t="s">
        <v>32</v>
      </c>
      <c r="O150" s="30"/>
      <c r="P150" s="30"/>
    </row>
    <row r="151" spans="1:16" x14ac:dyDescent="0.2">
      <c r="A151" s="22" t="s">
        <v>0</v>
      </c>
      <c r="B151" s="3" t="s">
        <v>22</v>
      </c>
      <c r="C151" s="3" t="s">
        <v>3</v>
      </c>
      <c r="D151" s="3" t="s">
        <v>4</v>
      </c>
      <c r="E151" s="24" t="s">
        <v>22</v>
      </c>
      <c r="F151" s="24" t="s">
        <v>3</v>
      </c>
      <c r="G151" s="3" t="s">
        <v>4</v>
      </c>
      <c r="H151" s="3" t="s">
        <v>22</v>
      </c>
      <c r="I151" s="3" t="s">
        <v>3</v>
      </c>
      <c r="J151" s="3" t="s">
        <v>4</v>
      </c>
      <c r="K151" s="3" t="s">
        <v>22</v>
      </c>
      <c r="L151" s="3" t="s">
        <v>3</v>
      </c>
      <c r="M151" s="3" t="s">
        <v>4</v>
      </c>
      <c r="N151" s="3" t="s">
        <v>22</v>
      </c>
      <c r="O151" s="3" t="s">
        <v>3</v>
      </c>
      <c r="P151" s="3" t="s">
        <v>4</v>
      </c>
    </row>
    <row r="152" spans="1:16" x14ac:dyDescent="0.2">
      <c r="A152" s="22" t="s">
        <v>6</v>
      </c>
      <c r="B152" s="14">
        <v>0.34609836393934579</v>
      </c>
      <c r="C152" s="14">
        <v>0.41098736831015398</v>
      </c>
      <c r="D152" s="14">
        <v>0.48973407562250804</v>
      </c>
      <c r="E152" s="14">
        <v>0.34609836393934579</v>
      </c>
      <c r="F152" s="14">
        <v>0.41098736831015398</v>
      </c>
      <c r="G152" s="14">
        <v>0.48973407562250804</v>
      </c>
      <c r="H152" s="14">
        <v>0.34609836393934579</v>
      </c>
      <c r="I152" s="14">
        <v>0.41098736831015398</v>
      </c>
      <c r="J152" s="14">
        <v>0.48973407562250804</v>
      </c>
      <c r="K152" s="14">
        <v>0.34609836393934579</v>
      </c>
      <c r="L152" s="14">
        <v>0.41098736831015398</v>
      </c>
      <c r="M152" s="14">
        <v>0.48973407562250804</v>
      </c>
      <c r="N152" s="14">
        <v>0.34609836393934579</v>
      </c>
      <c r="O152" s="14">
        <v>0.41098736831015398</v>
      </c>
      <c r="P152" s="14">
        <v>0.48973407562250804</v>
      </c>
    </row>
    <row r="153" spans="1:16" x14ac:dyDescent="0.2">
      <c r="A153" s="19" t="s">
        <v>7</v>
      </c>
      <c r="B153" s="14">
        <v>0.34029883030393626</v>
      </c>
      <c r="C153" s="14">
        <v>0.409876293223358</v>
      </c>
      <c r="D153" s="14">
        <v>0.49308110856919224</v>
      </c>
      <c r="E153" s="14">
        <v>0.34029883030393626</v>
      </c>
      <c r="F153" s="14">
        <v>0.409876293223358</v>
      </c>
      <c r="G153" s="14">
        <v>0.49308110856919224</v>
      </c>
      <c r="H153" s="14">
        <v>0.34029883030393626</v>
      </c>
      <c r="I153" s="14">
        <v>0.409876293223358</v>
      </c>
      <c r="J153" s="14">
        <v>0.49308110856919224</v>
      </c>
      <c r="K153" s="14">
        <v>0.34029883030393626</v>
      </c>
      <c r="L153" s="14">
        <v>0.409876293223358</v>
      </c>
      <c r="M153" s="14">
        <v>0.49308110856919224</v>
      </c>
      <c r="N153" s="14">
        <v>0.3400147393948455</v>
      </c>
      <c r="O153" s="14">
        <v>0.40979447504153976</v>
      </c>
      <c r="P153" s="14">
        <v>0.49308110856919224</v>
      </c>
    </row>
    <row r="154" spans="1:16" x14ac:dyDescent="0.2">
      <c r="A154" s="22" t="s">
        <v>2</v>
      </c>
      <c r="B154" s="14">
        <v>0.84469851157999354</v>
      </c>
      <c r="C154" s="14">
        <v>0.866120503962446</v>
      </c>
      <c r="D154" s="14">
        <v>0.82118184086352497</v>
      </c>
      <c r="E154" s="14">
        <v>0.84469851157999354</v>
      </c>
      <c r="F154" s="14">
        <v>0.866120503962446</v>
      </c>
      <c r="G154" s="14">
        <v>0.82118184086352497</v>
      </c>
      <c r="H154" s="14">
        <v>0.84469851157999354</v>
      </c>
      <c r="I154" s="14">
        <v>0.866120503962446</v>
      </c>
      <c r="J154" s="14">
        <v>0.82118184086352497</v>
      </c>
      <c r="K154" s="14">
        <v>0.84469851157999354</v>
      </c>
      <c r="L154" s="14">
        <v>0.866120503962446</v>
      </c>
      <c r="M154" s="14">
        <v>0.82118184086352497</v>
      </c>
      <c r="N154" s="14">
        <v>0.84469851157999354</v>
      </c>
      <c r="O154" s="14">
        <v>0.866120503962446</v>
      </c>
      <c r="P154" s="14">
        <v>0.82118184086352497</v>
      </c>
    </row>
    <row r="155" spans="1:16" x14ac:dyDescent="0.2">
      <c r="A155" s="20" t="s">
        <v>8</v>
      </c>
      <c r="B155" s="14">
        <v>0.48200325066543825</v>
      </c>
      <c r="C155" s="14">
        <v>0.55962823241547199</v>
      </c>
      <c r="D155" s="14">
        <v>0.79048304100230193</v>
      </c>
      <c r="E155" s="14">
        <v>0.14463839421266847</v>
      </c>
      <c r="F155" s="14">
        <v>0.164997621764191</v>
      </c>
      <c r="G155" s="14">
        <v>0.97413058288585774</v>
      </c>
      <c r="H155" s="14">
        <v>0.13766837964586123</v>
      </c>
      <c r="I155" s="14">
        <v>0.15671943524812049</v>
      </c>
      <c r="J155" s="14">
        <v>0.98302428110554974</v>
      </c>
      <c r="K155" s="14">
        <v>0.13056773284319276</v>
      </c>
      <c r="L155" s="14">
        <v>0.1481218459793715</v>
      </c>
      <c r="M155" s="14">
        <v>0.98308858151707246</v>
      </c>
      <c r="N155" s="14">
        <v>0.12392790355142401</v>
      </c>
      <c r="O155" s="14">
        <v>0.14003632765209006</v>
      </c>
      <c r="P155" s="14">
        <v>0.98308858151707246</v>
      </c>
    </row>
    <row r="156" spans="1:16" x14ac:dyDescent="0.2">
      <c r="A156" s="21" t="s">
        <v>9</v>
      </c>
      <c r="B156" s="14">
        <v>0.83768389710785873</v>
      </c>
      <c r="C156" s="14">
        <v>0.84624594835584599</v>
      </c>
      <c r="D156" s="14">
        <v>0.83640867368921801</v>
      </c>
      <c r="E156" s="14">
        <v>0.83762851563737273</v>
      </c>
      <c r="F156" s="14">
        <v>0.84620609954454373</v>
      </c>
      <c r="G156" s="14">
        <v>0.83640867368921801</v>
      </c>
      <c r="H156" s="14">
        <v>0.83766319107497056</v>
      </c>
      <c r="I156" s="14">
        <v>0.84622089436377945</v>
      </c>
      <c r="J156" s="14">
        <v>0.83640867368921801</v>
      </c>
      <c r="K156" s="14">
        <v>0.83766319107497056</v>
      </c>
      <c r="L156" s="14">
        <v>0.84622089436377945</v>
      </c>
      <c r="M156" s="14">
        <v>0.83640867368921801</v>
      </c>
      <c r="N156" s="14">
        <v>0.83761981608611924</v>
      </c>
      <c r="O156" s="14">
        <v>0.84620767318569601</v>
      </c>
      <c r="P156" s="14">
        <v>0.83640867368921801</v>
      </c>
    </row>
    <row r="157" spans="1:16" x14ac:dyDescent="0.2">
      <c r="A157" s="21" t="s">
        <v>10</v>
      </c>
      <c r="B157" s="14">
        <v>0.84491453331080235</v>
      </c>
      <c r="C157" s="14">
        <v>0.86329030507420734</v>
      </c>
      <c r="D157" s="14">
        <v>0.822588683808404</v>
      </c>
      <c r="E157" s="14">
        <v>0.63712780825620374</v>
      </c>
      <c r="F157" s="14">
        <v>0.59257660280400348</v>
      </c>
      <c r="G157" s="14">
        <v>0.8549826888233335</v>
      </c>
      <c r="H157" s="14">
        <v>0.58608037814649172</v>
      </c>
      <c r="I157" s="14">
        <v>0.55028817656594375</v>
      </c>
      <c r="J157" s="14">
        <v>0.85608294023482645</v>
      </c>
      <c r="K157" s="14">
        <v>0.52763642623897944</v>
      </c>
      <c r="L157" s="14">
        <v>0.52122069257989001</v>
      </c>
      <c r="M157" s="14">
        <v>0.85694843941646459</v>
      </c>
      <c r="N157" s="14">
        <v>0.75774468741318179</v>
      </c>
      <c r="O157" s="14">
        <v>0.73765061969732748</v>
      </c>
      <c r="P157" s="14">
        <v>0.83396622569276002</v>
      </c>
    </row>
    <row r="158" spans="1:16" x14ac:dyDescent="0.2">
      <c r="A158" s="2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1:16" ht="19" x14ac:dyDescent="0.25">
      <c r="A159" s="18" t="s">
        <v>14</v>
      </c>
      <c r="B159" s="25"/>
      <c r="C159" s="25"/>
      <c r="D159" s="2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x14ac:dyDescent="0.2">
      <c r="A160" s="19" t="s">
        <v>15</v>
      </c>
      <c r="B160" s="3"/>
      <c r="C160" s="3"/>
      <c r="D160" s="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1:16" x14ac:dyDescent="0.2">
      <c r="A161" s="19"/>
      <c r="B161" s="30">
        <v>0</v>
      </c>
      <c r="C161" s="30"/>
      <c r="D161" s="30"/>
      <c r="E161" s="30" t="s">
        <v>29</v>
      </c>
      <c r="F161" s="30"/>
      <c r="G161" s="30"/>
      <c r="H161" s="30" t="s">
        <v>30</v>
      </c>
      <c r="I161" s="30"/>
      <c r="J161" s="30"/>
      <c r="K161" s="30" t="s">
        <v>31</v>
      </c>
      <c r="L161" s="30"/>
      <c r="M161" s="30"/>
      <c r="N161" s="30" t="s">
        <v>32</v>
      </c>
      <c r="O161" s="30"/>
      <c r="P161" s="30"/>
    </row>
    <row r="162" spans="1:16" x14ac:dyDescent="0.2">
      <c r="A162" s="19" t="s">
        <v>0</v>
      </c>
      <c r="B162" s="3" t="s">
        <v>22</v>
      </c>
      <c r="C162" s="3" t="s">
        <v>3</v>
      </c>
      <c r="D162" s="3" t="s">
        <v>4</v>
      </c>
      <c r="E162" s="3" t="s">
        <v>22</v>
      </c>
      <c r="F162" s="3" t="s">
        <v>3</v>
      </c>
      <c r="G162" s="3" t="s">
        <v>4</v>
      </c>
      <c r="H162" s="3" t="s">
        <v>22</v>
      </c>
      <c r="I162" s="3" t="s">
        <v>3</v>
      </c>
      <c r="J162" s="3" t="s">
        <v>4</v>
      </c>
      <c r="K162" s="3" t="s">
        <v>22</v>
      </c>
      <c r="L162" s="3" t="s">
        <v>3</v>
      </c>
      <c r="M162" s="3" t="s">
        <v>4</v>
      </c>
      <c r="N162" s="3" t="s">
        <v>22</v>
      </c>
      <c r="O162" s="3" t="s">
        <v>3</v>
      </c>
      <c r="P162" s="3" t="s">
        <v>4</v>
      </c>
    </row>
    <row r="163" spans="1:16" x14ac:dyDescent="0.2">
      <c r="A163" s="19" t="s">
        <v>6</v>
      </c>
      <c r="B163" s="14">
        <v>0.1013197469392869</v>
      </c>
      <c r="C163" s="14">
        <v>0.14931360679022926</v>
      </c>
      <c r="D163" s="14">
        <v>0.48712633302466701</v>
      </c>
      <c r="E163" s="14">
        <v>0.1013197469392869</v>
      </c>
      <c r="F163" s="14">
        <v>0.14931360679022926</v>
      </c>
      <c r="G163" s="14">
        <v>0.48712633302466701</v>
      </c>
      <c r="H163" s="14">
        <v>0.1013197469392869</v>
      </c>
      <c r="I163" s="14">
        <v>0.14931360679022926</v>
      </c>
      <c r="J163" s="14">
        <v>0.48712633302466701</v>
      </c>
      <c r="K163" s="14">
        <v>0.1013197469392869</v>
      </c>
      <c r="L163" s="14">
        <v>0.14931360679022926</v>
      </c>
      <c r="M163" s="14">
        <v>0.48712633302466701</v>
      </c>
      <c r="N163" s="14">
        <v>0.1013197469392869</v>
      </c>
      <c r="O163" s="14">
        <v>0.14931360679022926</v>
      </c>
      <c r="P163" s="14">
        <v>0.48712633302466701</v>
      </c>
    </row>
    <row r="164" spans="1:16" x14ac:dyDescent="0.2">
      <c r="A164" s="19" t="s">
        <v>7</v>
      </c>
      <c r="B164" s="14">
        <v>9.6929110822034231E-2</v>
      </c>
      <c r="C164" s="14">
        <v>0.14498140375309049</v>
      </c>
      <c r="D164" s="14">
        <v>0.48602445085144103</v>
      </c>
      <c r="E164" s="14">
        <v>9.6929110822034231E-2</v>
      </c>
      <c r="F164" s="14">
        <v>0.14498140375309049</v>
      </c>
      <c r="G164" s="14">
        <v>0.48602445085144103</v>
      </c>
      <c r="H164" s="14">
        <v>9.6929110822034231E-2</v>
      </c>
      <c r="I164" s="14">
        <v>0.14498140375309049</v>
      </c>
      <c r="J164" s="14">
        <v>0.48602445085144103</v>
      </c>
      <c r="K164" s="14">
        <v>9.6929110822034231E-2</v>
      </c>
      <c r="L164" s="14">
        <v>0.14498140375309049</v>
      </c>
      <c r="M164" s="14">
        <v>0.48602445085144103</v>
      </c>
      <c r="N164" s="14">
        <v>9.6929110822034231E-2</v>
      </c>
      <c r="O164" s="14">
        <v>0.14498140375309049</v>
      </c>
      <c r="P164" s="14">
        <v>0.48602445085144103</v>
      </c>
    </row>
    <row r="165" spans="1:16" x14ac:dyDescent="0.2">
      <c r="A165" s="19" t="s">
        <v>2</v>
      </c>
      <c r="B165" s="14">
        <v>0.31598212335039821</v>
      </c>
      <c r="C165" s="14">
        <v>0.53151263651528846</v>
      </c>
      <c r="D165" s="14">
        <v>0.47102097279365729</v>
      </c>
      <c r="E165" s="14">
        <v>0.31598212335039821</v>
      </c>
      <c r="F165" s="14">
        <v>0.53151263651528846</v>
      </c>
      <c r="G165" s="14">
        <v>0.47102097279365729</v>
      </c>
      <c r="H165" s="14">
        <v>0.31598212335039821</v>
      </c>
      <c r="I165" s="14">
        <v>0.53151263651528846</v>
      </c>
      <c r="J165" s="14">
        <v>0.47102097279365729</v>
      </c>
      <c r="K165" s="14">
        <v>0.31598212335039821</v>
      </c>
      <c r="L165" s="14">
        <v>0.53151263651528846</v>
      </c>
      <c r="M165" s="14">
        <v>0.47102097279365729</v>
      </c>
      <c r="N165" s="14">
        <v>0.31598212335039821</v>
      </c>
      <c r="O165" s="14">
        <v>0.53151263651528846</v>
      </c>
      <c r="P165" s="14">
        <v>0.47102097279365729</v>
      </c>
    </row>
    <row r="166" spans="1:16" x14ac:dyDescent="0.2">
      <c r="A166" s="19" t="s">
        <v>8</v>
      </c>
      <c r="B166" s="14">
        <v>0.87549144554749103</v>
      </c>
      <c r="C166" s="14">
        <v>0.95856273595315622</v>
      </c>
      <c r="D166" s="14">
        <v>0.98019516770860127</v>
      </c>
      <c r="E166" s="14">
        <v>0.87215341665307899</v>
      </c>
      <c r="F166" s="14">
        <v>0.95618928381794221</v>
      </c>
      <c r="G166" s="14">
        <v>0.98019516770860127</v>
      </c>
      <c r="H166" s="14">
        <v>0.85905717985040553</v>
      </c>
      <c r="I166" s="14">
        <v>0.94981332217875969</v>
      </c>
      <c r="J166" s="14">
        <v>0.98050862728247568</v>
      </c>
      <c r="K166" s="14">
        <v>0.80616853741469652</v>
      </c>
      <c r="L166" s="14">
        <v>0.92728142712060424</v>
      </c>
      <c r="M166" s="14">
        <v>0.98085563985198743</v>
      </c>
      <c r="N166" s="14">
        <v>0.69310745476601876</v>
      </c>
      <c r="O166" s="14">
        <v>0.88053359778216356</v>
      </c>
      <c r="P166" s="14">
        <v>0.98158578241525141</v>
      </c>
    </row>
    <row r="167" spans="1:16" x14ac:dyDescent="0.2">
      <c r="A167" s="19" t="s">
        <v>9</v>
      </c>
      <c r="B167" s="14">
        <v>0.32610284744057649</v>
      </c>
      <c r="C167" s="14">
        <v>0.54760464857604374</v>
      </c>
      <c r="D167" s="14">
        <v>0.48856511172418771</v>
      </c>
      <c r="E167" s="14">
        <v>0.32610284744057649</v>
      </c>
      <c r="F167" s="14">
        <v>0.54760464857604374</v>
      </c>
      <c r="G167" s="14">
        <v>0.48856511172418771</v>
      </c>
      <c r="H167" s="14">
        <v>0.32610284744057649</v>
      </c>
      <c r="I167" s="14">
        <v>0.54760464857604374</v>
      </c>
      <c r="J167" s="14">
        <v>0.48856511172418771</v>
      </c>
      <c r="K167" s="14">
        <v>0.32610284744057649</v>
      </c>
      <c r="L167" s="14">
        <v>0.54760464857604374</v>
      </c>
      <c r="M167" s="14">
        <v>0.48856511172418771</v>
      </c>
      <c r="N167" s="14">
        <v>0.32610284744057649</v>
      </c>
      <c r="O167" s="14">
        <v>0.54760464857604374</v>
      </c>
      <c r="P167" s="14">
        <v>0.48856511172418771</v>
      </c>
    </row>
    <row r="168" spans="1:16" x14ac:dyDescent="0.2">
      <c r="A168" s="19" t="s">
        <v>10</v>
      </c>
      <c r="B168" s="14">
        <v>0.31292760184789425</v>
      </c>
      <c r="C168" s="14">
        <v>0.53135404136428144</v>
      </c>
      <c r="D168" s="14">
        <v>0.48019287021657775</v>
      </c>
      <c r="E168" s="14">
        <v>0.31173010315530925</v>
      </c>
      <c r="F168" s="14">
        <v>0.53087529501466357</v>
      </c>
      <c r="G168" s="14">
        <v>0.48118529176671654</v>
      </c>
      <c r="H168" s="14">
        <v>0.30776364218503749</v>
      </c>
      <c r="I168" s="14">
        <v>0.52992144293372623</v>
      </c>
      <c r="J168" s="14">
        <v>0.48486282321954027</v>
      </c>
      <c r="K168" s="14">
        <v>0.29033466350470449</v>
      </c>
      <c r="L168" s="14">
        <v>0.52367045927424383</v>
      </c>
      <c r="M168" s="14">
        <v>0.49879992317459176</v>
      </c>
      <c r="N168" s="14">
        <v>0.23274352637135176</v>
      </c>
      <c r="O168" s="14">
        <v>0.47959566715483448</v>
      </c>
      <c r="P168" s="14">
        <v>0.61787523369186181</v>
      </c>
    </row>
    <row r="169" spans="1:16" x14ac:dyDescent="0.2">
      <c r="A169" s="19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x14ac:dyDescent="0.2">
      <c r="A170" s="19" t="s">
        <v>11</v>
      </c>
      <c r="B170" s="3"/>
      <c r="C170" s="3"/>
      <c r="D170" s="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x14ac:dyDescent="0.2">
      <c r="A171" s="19"/>
      <c r="B171" s="30">
        <v>0</v>
      </c>
      <c r="C171" s="30"/>
      <c r="D171" s="30"/>
      <c r="E171" s="30" t="s">
        <v>29</v>
      </c>
      <c r="F171" s="30"/>
      <c r="G171" s="30"/>
      <c r="H171" s="30" t="s">
        <v>30</v>
      </c>
      <c r="I171" s="30"/>
      <c r="J171" s="30"/>
      <c r="K171" s="30" t="s">
        <v>31</v>
      </c>
      <c r="L171" s="30"/>
      <c r="M171" s="30"/>
      <c r="N171" s="30" t="s">
        <v>32</v>
      </c>
      <c r="O171" s="30"/>
      <c r="P171" s="30"/>
    </row>
    <row r="172" spans="1:16" x14ac:dyDescent="0.2">
      <c r="A172" s="19" t="s">
        <v>0</v>
      </c>
      <c r="B172" s="3" t="s">
        <v>22</v>
      </c>
      <c r="C172" s="3" t="s">
        <v>3</v>
      </c>
      <c r="D172" s="3" t="s">
        <v>4</v>
      </c>
      <c r="E172" s="3" t="s">
        <v>22</v>
      </c>
      <c r="F172" s="3" t="s">
        <v>3</v>
      </c>
      <c r="G172" s="3" t="s">
        <v>4</v>
      </c>
      <c r="H172" s="3" t="s">
        <v>22</v>
      </c>
      <c r="I172" s="3" t="s">
        <v>3</v>
      </c>
      <c r="J172" s="3" t="s">
        <v>4</v>
      </c>
      <c r="K172" s="3" t="s">
        <v>22</v>
      </c>
      <c r="L172" s="3" t="s">
        <v>3</v>
      </c>
      <c r="M172" s="3" t="s">
        <v>4</v>
      </c>
      <c r="N172" s="3" t="s">
        <v>22</v>
      </c>
      <c r="O172" s="3" t="s">
        <v>3</v>
      </c>
      <c r="P172" s="3" t="s">
        <v>4</v>
      </c>
    </row>
    <row r="173" spans="1:16" x14ac:dyDescent="0.2">
      <c r="A173" s="19" t="s">
        <v>6</v>
      </c>
      <c r="B173" s="14">
        <v>0.20544728880437088</v>
      </c>
      <c r="C173" s="14">
        <v>0.153872568912679</v>
      </c>
      <c r="D173" s="14">
        <v>0.49086921734819877</v>
      </c>
      <c r="E173" s="14">
        <v>0.1031456919851476</v>
      </c>
      <c r="F173" s="14">
        <v>0.153872568912679</v>
      </c>
      <c r="G173" s="14">
        <v>0.49086921734819877</v>
      </c>
      <c r="H173" s="14">
        <v>0.1031456919851476</v>
      </c>
      <c r="I173" s="14">
        <v>0.153872568912679</v>
      </c>
      <c r="J173" s="14">
        <v>0.49086921734819877</v>
      </c>
      <c r="K173" s="14">
        <v>0.1031456919851476</v>
      </c>
      <c r="L173" s="14">
        <v>0.153872568912679</v>
      </c>
      <c r="M173" s="14">
        <v>0.49086921734819877</v>
      </c>
      <c r="N173" s="14">
        <v>0.1031456919851476</v>
      </c>
      <c r="O173" s="14">
        <v>0.153872568912679</v>
      </c>
      <c r="P173" s="14">
        <v>0.49086921734819877</v>
      </c>
    </row>
    <row r="174" spans="1:16" x14ac:dyDescent="0.2">
      <c r="A174" s="19" t="s">
        <v>7</v>
      </c>
      <c r="B174" s="14">
        <v>0.20208496877597537</v>
      </c>
      <c r="C174" s="14">
        <v>0.14939123648124275</v>
      </c>
      <c r="D174" s="14">
        <v>0.49061742778970019</v>
      </c>
      <c r="E174" s="14">
        <v>9.852527812947301E-2</v>
      </c>
      <c r="F174" s="14">
        <v>0.14939123648124275</v>
      </c>
      <c r="G174" s="14">
        <v>0.49061742778970019</v>
      </c>
      <c r="H174" s="14">
        <v>9.852527812947301E-2</v>
      </c>
      <c r="I174" s="14">
        <v>0.14939123648124275</v>
      </c>
      <c r="J174" s="14">
        <v>0.49061742778970019</v>
      </c>
      <c r="K174" s="14">
        <v>9.852527812947301E-2</v>
      </c>
      <c r="L174" s="14">
        <v>0.14939123648124275</v>
      </c>
      <c r="M174" s="14">
        <v>0.49061742778970019</v>
      </c>
      <c r="N174" s="14">
        <v>9.852527812947301E-2</v>
      </c>
      <c r="O174" s="14">
        <v>0.14940070617821249</v>
      </c>
      <c r="P174" s="14">
        <v>0.49061742778970019</v>
      </c>
    </row>
    <row r="175" spans="1:16" x14ac:dyDescent="0.2">
      <c r="A175" s="19" t="s">
        <v>2</v>
      </c>
      <c r="B175" s="14">
        <v>0.50857842885982851</v>
      </c>
      <c r="C175" s="14">
        <v>0.67357692963636151</v>
      </c>
      <c r="D175" s="14">
        <v>0.69835632816792625</v>
      </c>
      <c r="E175" s="14">
        <v>0.41681990490497978</v>
      </c>
      <c r="F175" s="14">
        <v>0.67357692963636151</v>
      </c>
      <c r="G175" s="14">
        <v>0.69835632816792625</v>
      </c>
      <c r="H175" s="14">
        <v>0.41681990490497978</v>
      </c>
      <c r="I175" s="14">
        <v>0.67357692963636151</v>
      </c>
      <c r="J175" s="14">
        <v>0.69835632816792625</v>
      </c>
      <c r="K175" s="14">
        <v>0.41681990490497978</v>
      </c>
      <c r="L175" s="14">
        <v>0.67357692963636151</v>
      </c>
      <c r="M175" s="14">
        <v>0.69835632816792625</v>
      </c>
      <c r="N175" s="14">
        <v>0.41681990490497978</v>
      </c>
      <c r="O175" s="14">
        <v>0.67357692963636151</v>
      </c>
      <c r="P175" s="14">
        <v>0.69835632816792625</v>
      </c>
    </row>
    <row r="176" spans="1:16" x14ac:dyDescent="0.2">
      <c r="A176" s="19" t="s">
        <v>8</v>
      </c>
      <c r="B176" s="14">
        <v>0.45515727611880602</v>
      </c>
      <c r="C176" s="14">
        <v>0.65968815972025752</v>
      </c>
      <c r="D176" s="14">
        <v>0.72559145220171672</v>
      </c>
      <c r="E176" s="14">
        <v>0.59670732622335521</v>
      </c>
      <c r="F176" s="14">
        <v>0.84359936196250995</v>
      </c>
      <c r="G176" s="14">
        <v>0.97659174710540497</v>
      </c>
      <c r="H176" s="14">
        <v>0.59871029037353274</v>
      </c>
      <c r="I176" s="14">
        <v>0.84342412660256172</v>
      </c>
      <c r="J176" s="14">
        <v>0.97998024215776325</v>
      </c>
      <c r="K176" s="14">
        <v>0.60047469374543883</v>
      </c>
      <c r="L176" s="14">
        <v>0.84164229794411116</v>
      </c>
      <c r="M176" s="14">
        <v>0.98158578241525141</v>
      </c>
      <c r="N176" s="14">
        <v>0.59970062449529349</v>
      </c>
      <c r="O176" s="14">
        <v>0.84156876523504298</v>
      </c>
      <c r="P176" s="14">
        <v>0.98158578241525141</v>
      </c>
    </row>
    <row r="177" spans="1:16" x14ac:dyDescent="0.2">
      <c r="A177" s="19" t="s">
        <v>9</v>
      </c>
      <c r="B177" s="14">
        <v>0.51744981220313824</v>
      </c>
      <c r="C177" s="14">
        <v>0.68325762184143146</v>
      </c>
      <c r="D177" s="14">
        <v>0.7060725458706798</v>
      </c>
      <c r="E177" s="14">
        <v>0.42618286579278497</v>
      </c>
      <c r="F177" s="14">
        <v>0.68325762184143146</v>
      </c>
      <c r="G177" s="14">
        <v>0.7060725458706798</v>
      </c>
      <c r="H177" s="14">
        <v>0.42618286579278497</v>
      </c>
      <c r="I177" s="14">
        <v>0.68325762184143146</v>
      </c>
      <c r="J177" s="14">
        <v>0.7060725458706798</v>
      </c>
      <c r="K177" s="14">
        <v>0.42618286579278497</v>
      </c>
      <c r="L177" s="14">
        <v>0.68325762184143146</v>
      </c>
      <c r="M177" s="14">
        <v>0.7060725458706798</v>
      </c>
      <c r="N177" s="14">
        <v>0.42619017573430551</v>
      </c>
      <c r="O177" s="14">
        <v>0.68325762184143146</v>
      </c>
      <c r="P177" s="14">
        <v>0.7060725458706798</v>
      </c>
    </row>
    <row r="178" spans="1:16" x14ac:dyDescent="0.2">
      <c r="A178" s="19" t="s">
        <v>10</v>
      </c>
      <c r="B178" s="14">
        <v>0.50868956319271197</v>
      </c>
      <c r="C178" s="14">
        <v>0.67385666826663382</v>
      </c>
      <c r="D178" s="14">
        <v>0.69900620117991874</v>
      </c>
      <c r="E178" s="14">
        <v>0.35755462381098002</v>
      </c>
      <c r="F178" s="14">
        <v>0.63711767015132947</v>
      </c>
      <c r="G178" s="14">
        <v>0.75199436855793345</v>
      </c>
      <c r="H178" s="14">
        <v>0.34679761724419422</v>
      </c>
      <c r="I178" s="14">
        <v>0.63159634457731728</v>
      </c>
      <c r="J178" s="14">
        <v>0.7472935907546141</v>
      </c>
      <c r="K178" s="14">
        <v>0.36284119057410574</v>
      </c>
      <c r="L178" s="14">
        <v>0.63907920921729167</v>
      </c>
      <c r="M178" s="14">
        <v>0.72442647677232619</v>
      </c>
      <c r="N178" s="14">
        <v>0.41291753834442901</v>
      </c>
      <c r="O178" s="14">
        <v>0.67121704144628447</v>
      </c>
      <c r="P178" s="14">
        <v>0.69835632816792625</v>
      </c>
    </row>
  </sheetData>
  <mergeCells count="152">
    <mergeCell ref="AT14:AV14"/>
    <mergeCell ref="AW14:AY14"/>
    <mergeCell ref="AZ14:BB14"/>
    <mergeCell ref="AT19:AV19"/>
    <mergeCell ref="AW19:AY19"/>
    <mergeCell ref="AZ19:BB19"/>
    <mergeCell ref="AT3:AV3"/>
    <mergeCell ref="AW3:AY3"/>
    <mergeCell ref="AZ3:BB3"/>
    <mergeCell ref="AT8:AV8"/>
    <mergeCell ref="AW8:AY8"/>
    <mergeCell ref="AZ8:BB8"/>
    <mergeCell ref="AF14:AH14"/>
    <mergeCell ref="AI14:AK14"/>
    <mergeCell ref="AL14:AN14"/>
    <mergeCell ref="AF19:AH19"/>
    <mergeCell ref="AI19:AK19"/>
    <mergeCell ref="AL19:AN19"/>
    <mergeCell ref="AF3:AH3"/>
    <mergeCell ref="AI3:AK3"/>
    <mergeCell ref="AL3:AN3"/>
    <mergeCell ref="AF8:AH8"/>
    <mergeCell ref="AI8:AK8"/>
    <mergeCell ref="AL8:AN8"/>
    <mergeCell ref="R14:T14"/>
    <mergeCell ref="U14:W14"/>
    <mergeCell ref="X14:Z14"/>
    <mergeCell ref="R19:T19"/>
    <mergeCell ref="U19:W19"/>
    <mergeCell ref="X19:Z19"/>
    <mergeCell ref="R3:T3"/>
    <mergeCell ref="U3:W3"/>
    <mergeCell ref="X3:Z3"/>
    <mergeCell ref="R8:T8"/>
    <mergeCell ref="U8:W8"/>
    <mergeCell ref="X8:Z8"/>
    <mergeCell ref="AO24:AQ24"/>
    <mergeCell ref="AR24:AT24"/>
    <mergeCell ref="AU24:AW24"/>
    <mergeCell ref="N161:P161"/>
    <mergeCell ref="B171:D171"/>
    <mergeCell ref="E171:G171"/>
    <mergeCell ref="H171:J171"/>
    <mergeCell ref="K171:M171"/>
    <mergeCell ref="N171:P171"/>
    <mergeCell ref="B161:D161"/>
    <mergeCell ref="E161:G161"/>
    <mergeCell ref="H161:J161"/>
    <mergeCell ref="K161:M161"/>
    <mergeCell ref="N140:P140"/>
    <mergeCell ref="B150:D150"/>
    <mergeCell ref="E150:G150"/>
    <mergeCell ref="H150:J150"/>
    <mergeCell ref="K150:M150"/>
    <mergeCell ref="N150:P150"/>
    <mergeCell ref="B140:D140"/>
    <mergeCell ref="E140:G140"/>
    <mergeCell ref="H140:J140"/>
    <mergeCell ref="K140:M140"/>
    <mergeCell ref="N119:P119"/>
    <mergeCell ref="B129:D129"/>
    <mergeCell ref="E129:G129"/>
    <mergeCell ref="H129:J129"/>
    <mergeCell ref="K129:M129"/>
    <mergeCell ref="N129:P129"/>
    <mergeCell ref="B119:D119"/>
    <mergeCell ref="E119:G119"/>
    <mergeCell ref="H119:J119"/>
    <mergeCell ref="K119:M119"/>
    <mergeCell ref="G3:I3"/>
    <mergeCell ref="J3:L3"/>
    <mergeCell ref="D8:F8"/>
    <mergeCell ref="G8:I8"/>
    <mergeCell ref="J8:L8"/>
    <mergeCell ref="D3:F3"/>
    <mergeCell ref="D14:F14"/>
    <mergeCell ref="G14:I14"/>
    <mergeCell ref="J14:L14"/>
    <mergeCell ref="K65:M65"/>
    <mergeCell ref="N65:P65"/>
    <mergeCell ref="Q65:S65"/>
    <mergeCell ref="E76:G76"/>
    <mergeCell ref="H76:J76"/>
    <mergeCell ref="K76:M76"/>
    <mergeCell ref="N76:P76"/>
    <mergeCell ref="Q76:S76"/>
    <mergeCell ref="D19:F19"/>
    <mergeCell ref="G19:I19"/>
    <mergeCell ref="J19:L19"/>
    <mergeCell ref="B30:D30"/>
    <mergeCell ref="G30:I30"/>
    <mergeCell ref="L30:N30"/>
    <mergeCell ref="B41:D41"/>
    <mergeCell ref="G41:I41"/>
    <mergeCell ref="E55:G55"/>
    <mergeCell ref="H55:J55"/>
    <mergeCell ref="K55:M55"/>
    <mergeCell ref="N55:P55"/>
    <mergeCell ref="E107:G107"/>
    <mergeCell ref="H107:J107"/>
    <mergeCell ref="K107:M107"/>
    <mergeCell ref="N107:P107"/>
    <mergeCell ref="Q107:S107"/>
    <mergeCell ref="B107:D107"/>
    <mergeCell ref="B55:D55"/>
    <mergeCell ref="B65:D65"/>
    <mergeCell ref="B76:D76"/>
    <mergeCell ref="B86:D86"/>
    <mergeCell ref="B97:D97"/>
    <mergeCell ref="E86:G86"/>
    <mergeCell ref="H86:J86"/>
    <mergeCell ref="K86:M86"/>
    <mergeCell ref="N86:P86"/>
    <mergeCell ref="Q86:S86"/>
    <mergeCell ref="E97:G97"/>
    <mergeCell ref="H97:J97"/>
    <mergeCell ref="K97:M97"/>
    <mergeCell ref="N97:P97"/>
    <mergeCell ref="Q97:S97"/>
    <mergeCell ref="Q55:S55"/>
    <mergeCell ref="E65:G65"/>
    <mergeCell ref="H65:J65"/>
    <mergeCell ref="AE33:AF33"/>
    <mergeCell ref="AE34:AF34"/>
    <mergeCell ref="AE35:AF35"/>
    <mergeCell ref="AE36:AF36"/>
    <mergeCell ref="AE37:AF37"/>
    <mergeCell ref="AI33:AJ33"/>
    <mergeCell ref="AI34:AJ34"/>
    <mergeCell ref="AI35:AJ35"/>
    <mergeCell ref="AI36:AJ36"/>
    <mergeCell ref="AI37:AJ37"/>
    <mergeCell ref="AG33:AH33"/>
    <mergeCell ref="AG34:AH34"/>
    <mergeCell ref="AG36:AH36"/>
    <mergeCell ref="AG35:AH35"/>
    <mergeCell ref="AG37:AH37"/>
    <mergeCell ref="AG39:AH39"/>
    <mergeCell ref="AG40:AH40"/>
    <mergeCell ref="AE41:AF41"/>
    <mergeCell ref="AG42:AH42"/>
    <mergeCell ref="AE43:AF43"/>
    <mergeCell ref="AE39:AF39"/>
    <mergeCell ref="AE40:AF40"/>
    <mergeCell ref="AE42:AF42"/>
    <mergeCell ref="AI40:AJ40"/>
    <mergeCell ref="AI39:AJ39"/>
    <mergeCell ref="AI42:AJ42"/>
    <mergeCell ref="AG41:AH41"/>
    <mergeCell ref="AI41:AJ41"/>
    <mergeCell ref="AG43:AH43"/>
    <mergeCell ref="AI43:AJ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C89F-4807-D246-BAD0-D31C73A60688}">
  <dimension ref="A1:Y102"/>
  <sheetViews>
    <sheetView topLeftCell="A53" zoomScale="83" workbookViewId="0">
      <selection activeCell="S106" sqref="S106"/>
    </sheetView>
  </sheetViews>
  <sheetFormatPr baseColWidth="10" defaultColWidth="11.5" defaultRowHeight="15" x14ac:dyDescent="0.2"/>
  <sheetData>
    <row r="1" spans="1:23" ht="19" x14ac:dyDescent="0.25">
      <c r="A1" s="7" t="s">
        <v>20</v>
      </c>
      <c r="B1" s="7"/>
      <c r="C1" s="7"/>
      <c r="D1" s="7"/>
      <c r="E1" s="7"/>
      <c r="M1" s="7" t="s">
        <v>20</v>
      </c>
      <c r="N1" s="7"/>
      <c r="O1" s="7"/>
      <c r="P1" s="7"/>
    </row>
    <row r="2" spans="1:23" x14ac:dyDescent="0.2">
      <c r="A2" s="1" t="s">
        <v>15</v>
      </c>
      <c r="B2" s="1"/>
      <c r="C2" s="1"/>
      <c r="D2" s="1"/>
      <c r="E2" s="1"/>
      <c r="M2" s="1" t="s">
        <v>11</v>
      </c>
      <c r="N2" s="1"/>
      <c r="O2" s="1"/>
      <c r="P2" s="1"/>
    </row>
    <row r="3" spans="1:23" x14ac:dyDescent="0.2">
      <c r="A3" s="1" t="s">
        <v>1</v>
      </c>
      <c r="B3" s="1"/>
      <c r="C3" s="1"/>
      <c r="D3" s="1"/>
      <c r="E3" s="1"/>
      <c r="M3" s="1" t="s">
        <v>1</v>
      </c>
      <c r="N3" s="1"/>
      <c r="O3" s="1"/>
      <c r="P3" s="1"/>
    </row>
    <row r="4" spans="1:23" x14ac:dyDescent="0.2">
      <c r="B4" s="30" t="s">
        <v>21</v>
      </c>
      <c r="C4" s="30"/>
      <c r="D4" s="30"/>
      <c r="E4" s="30" t="s">
        <v>13</v>
      </c>
      <c r="F4" s="30"/>
      <c r="G4" s="30"/>
      <c r="H4" s="30" t="s">
        <v>14</v>
      </c>
      <c r="I4" s="30"/>
      <c r="J4" s="30"/>
      <c r="K4" s="1"/>
      <c r="N4" s="30" t="s">
        <v>21</v>
      </c>
      <c r="O4" s="30"/>
      <c r="P4" s="30"/>
      <c r="Q4" s="30" t="s">
        <v>13</v>
      </c>
      <c r="R4" s="30"/>
      <c r="S4" s="30"/>
      <c r="T4" s="30" t="s">
        <v>14</v>
      </c>
      <c r="U4" s="30"/>
      <c r="V4" s="30"/>
      <c r="W4" s="1"/>
    </row>
    <row r="5" spans="1:23" x14ac:dyDescent="0.2">
      <c r="A5" s="1" t="s">
        <v>0</v>
      </c>
      <c r="B5" s="1" t="s">
        <v>22</v>
      </c>
      <c r="C5" s="1" t="s">
        <v>3</v>
      </c>
      <c r="D5" s="1" t="s">
        <v>4</v>
      </c>
      <c r="E5" s="1" t="s">
        <v>22</v>
      </c>
      <c r="F5" s="1" t="s">
        <v>3</v>
      </c>
      <c r="G5" s="1" t="s">
        <v>4</v>
      </c>
      <c r="H5" s="1" t="s">
        <v>22</v>
      </c>
      <c r="I5" s="1" t="s">
        <v>3</v>
      </c>
      <c r="J5" s="1" t="s">
        <v>4</v>
      </c>
      <c r="M5" s="1" t="s">
        <v>0</v>
      </c>
      <c r="N5" s="1" t="s">
        <v>22</v>
      </c>
      <c r="O5" s="1" t="s">
        <v>3</v>
      </c>
      <c r="P5" s="1" t="s">
        <v>4</v>
      </c>
      <c r="Q5" s="1" t="s">
        <v>22</v>
      </c>
      <c r="R5" s="1" t="s">
        <v>3</v>
      </c>
      <c r="S5" s="1" t="s">
        <v>4</v>
      </c>
      <c r="T5" s="1" t="s">
        <v>22</v>
      </c>
      <c r="U5" s="1" t="s">
        <v>3</v>
      </c>
      <c r="V5" s="1" t="s">
        <v>4</v>
      </c>
    </row>
    <row r="6" spans="1:23" x14ac:dyDescent="0.2">
      <c r="A6" t="s">
        <v>6</v>
      </c>
      <c r="B6" s="2">
        <v>7.48918587193559E-2</v>
      </c>
      <c r="C6" s="2">
        <v>0.14147622908563301</v>
      </c>
      <c r="D6" s="2">
        <v>0.56920930190066998</v>
      </c>
      <c r="E6" s="2">
        <v>2.9656072623305999E-2</v>
      </c>
      <c r="F6" s="2">
        <v>3.5349460758747099E-2</v>
      </c>
      <c r="G6" s="2">
        <v>0.112773066712581</v>
      </c>
      <c r="H6" s="2">
        <v>6.7227290878457094E-2</v>
      </c>
      <c r="I6" s="2">
        <v>0.14284724843472199</v>
      </c>
      <c r="J6" s="2">
        <v>0.51034735791242503</v>
      </c>
      <c r="K6" s="6">
        <f>AVERAGE(B6,E6,H6)</f>
        <v>5.7258407407039663E-2</v>
      </c>
      <c r="M6" t="s">
        <v>6</v>
      </c>
      <c r="N6" s="2">
        <v>8.0312884950322003E-2</v>
      </c>
      <c r="O6" s="2">
        <v>0.28161654992160701</v>
      </c>
      <c r="P6" s="2">
        <v>0.52093439036646105</v>
      </c>
      <c r="Q6" s="2">
        <v>0.46134076883748598</v>
      </c>
      <c r="R6" s="2">
        <v>0.46762307927996599</v>
      </c>
      <c r="S6" s="2">
        <v>0.48373328359456103</v>
      </c>
      <c r="T6" s="2">
        <v>7.2295633242291504E-2</v>
      </c>
      <c r="U6" s="2">
        <v>0.15292830244643099</v>
      </c>
      <c r="V6" s="2">
        <v>0.51585863186516301</v>
      </c>
      <c r="W6" s="6">
        <f>AVERAGE(N6,Q6,T6)</f>
        <v>0.20464976234336649</v>
      </c>
    </row>
    <row r="7" spans="1:23" x14ac:dyDescent="0.2">
      <c r="A7" t="s">
        <v>7</v>
      </c>
      <c r="B7" s="2">
        <v>7.3328042612637603E-2</v>
      </c>
      <c r="C7" s="2">
        <v>0.145408651296422</v>
      </c>
      <c r="D7" s="2">
        <v>0.57209242752213896</v>
      </c>
      <c r="E7" s="2">
        <v>2.47026292885669E-2</v>
      </c>
      <c r="F7" s="2">
        <v>3.1960302034911799E-2</v>
      </c>
      <c r="G7" s="2">
        <v>9.1127354805552299E-2</v>
      </c>
      <c r="H7" s="2">
        <v>6.5952538180314907E-2</v>
      </c>
      <c r="I7" s="2">
        <v>0.14151486434376701</v>
      </c>
      <c r="J7" s="2">
        <v>0.50641569410089504</v>
      </c>
      <c r="K7" s="6">
        <f t="shared" ref="K7:K13" si="0">AVERAGE(B7,E7,H7)</f>
        <v>5.4661070027173131E-2</v>
      </c>
      <c r="M7" t="s">
        <v>7</v>
      </c>
      <c r="N7" s="2">
        <v>7.85553310920062E-2</v>
      </c>
      <c r="O7" s="2">
        <v>0.27585548475710497</v>
      </c>
      <c r="P7" s="2">
        <v>0.51670172160997196</v>
      </c>
      <c r="Q7" s="2">
        <v>0.46890095668930298</v>
      </c>
      <c r="R7" s="2">
        <v>0.473444407055505</v>
      </c>
      <c r="S7" s="2">
        <v>0.490365823425226</v>
      </c>
      <c r="T7" s="2">
        <v>7.2129344401975506E-2</v>
      </c>
      <c r="U7" s="2">
        <v>0.15269726328258201</v>
      </c>
      <c r="V7" s="2">
        <v>0.51405206815225102</v>
      </c>
      <c r="W7" s="6">
        <f t="shared" ref="W7:W13" si="1">AVERAGE(N7,Q7,T7)</f>
        <v>0.20652854406109489</v>
      </c>
    </row>
    <row r="8" spans="1:23" x14ac:dyDescent="0.2">
      <c r="A8" t="s">
        <v>2</v>
      </c>
      <c r="B8" s="2">
        <v>7.4610093895887006E-2</v>
      </c>
      <c r="C8" s="2">
        <v>0.49705255227509398</v>
      </c>
      <c r="D8" s="2">
        <v>0.213483351892399</v>
      </c>
      <c r="E8" s="2">
        <v>0.97948719498535197</v>
      </c>
      <c r="F8" s="2">
        <v>0.96413680793638701</v>
      </c>
      <c r="G8" s="2">
        <v>0.94253960481864996</v>
      </c>
      <c r="H8" s="2">
        <v>0.29306403430162198</v>
      </c>
      <c r="I8" s="2">
        <v>0.54464650770033896</v>
      </c>
      <c r="J8" s="2">
        <v>0.44631275949618299</v>
      </c>
      <c r="K8" s="6">
        <f t="shared" si="0"/>
        <v>0.44905377439428701</v>
      </c>
      <c r="M8" t="s">
        <v>2</v>
      </c>
      <c r="N8" s="2">
        <v>0.112186647477706</v>
      </c>
      <c r="O8" s="2">
        <v>0.606358995438118</v>
      </c>
      <c r="P8" s="2">
        <v>0.91949999897101398</v>
      </c>
      <c r="Q8" s="2">
        <v>0.93753661512728304</v>
      </c>
      <c r="R8" s="2">
        <v>0.69009563024521503</v>
      </c>
      <c r="S8" s="2">
        <v>0.65832701550839601</v>
      </c>
      <c r="T8" s="2">
        <v>0.57434186012953703</v>
      </c>
      <c r="U8" s="2">
        <v>0.91720641418920401</v>
      </c>
      <c r="V8" s="2">
        <v>0.91878236883806597</v>
      </c>
      <c r="W8" s="6">
        <f t="shared" si="1"/>
        <v>0.54135504091150866</v>
      </c>
    </row>
    <row r="9" spans="1:23" x14ac:dyDescent="0.2">
      <c r="A9" t="s">
        <v>8</v>
      </c>
      <c r="B9" s="2">
        <v>0.87132029794672805</v>
      </c>
      <c r="C9" s="2">
        <v>0.96672399062986503</v>
      </c>
      <c r="D9" s="2">
        <v>0.97311529540708097</v>
      </c>
      <c r="E9" s="2">
        <v>0.99828839563765503</v>
      </c>
      <c r="F9" s="2">
        <v>0.98275626124867399</v>
      </c>
      <c r="G9" s="2">
        <v>0.98380997517562996</v>
      </c>
      <c r="H9" s="2">
        <v>0.91724487966586199</v>
      </c>
      <c r="I9" s="2">
        <v>0.96322920403201995</v>
      </c>
      <c r="J9" s="2">
        <v>0.97814820281666204</v>
      </c>
      <c r="K9" s="6">
        <f t="shared" si="0"/>
        <v>0.92895119108341506</v>
      </c>
      <c r="M9" t="s">
        <v>8</v>
      </c>
      <c r="N9" s="2">
        <v>9.9650279575429795E-2</v>
      </c>
      <c r="O9" s="2">
        <v>0.407935783140849</v>
      </c>
      <c r="P9" s="2">
        <v>0.64040482911699903</v>
      </c>
      <c r="Q9" s="2">
        <v>0.36937324736953098</v>
      </c>
      <c r="R9" s="2">
        <v>0.29553331846423597</v>
      </c>
      <c r="S9" s="2">
        <v>0.55461581891310596</v>
      </c>
      <c r="T9" s="2">
        <v>0.104996656281842</v>
      </c>
      <c r="U9" s="2">
        <v>0.51570248750060799</v>
      </c>
      <c r="V9" s="2">
        <v>0.52756897621991194</v>
      </c>
      <c r="W9" s="6">
        <f t="shared" si="1"/>
        <v>0.19134006107560089</v>
      </c>
    </row>
    <row r="10" spans="1:23" x14ac:dyDescent="0.2">
      <c r="A10" t="s">
        <v>9</v>
      </c>
      <c r="B10" s="2">
        <v>8.0393344899552799E-2</v>
      </c>
      <c r="C10" s="2">
        <v>0.522981722971531</v>
      </c>
      <c r="D10" s="2">
        <v>0.25695296815608598</v>
      </c>
      <c r="E10" s="2">
        <v>0.98748832441703205</v>
      </c>
      <c r="F10" s="2">
        <v>0.97265278748043205</v>
      </c>
      <c r="G10" s="2">
        <v>0.97101515431812802</v>
      </c>
      <c r="H10" s="2">
        <v>0.299287337647894</v>
      </c>
      <c r="I10" s="2">
        <v>0.55420408086951201</v>
      </c>
      <c r="J10" s="2">
        <v>0.44965089654357399</v>
      </c>
      <c r="K10" s="6">
        <f t="shared" si="0"/>
        <v>0.45572300232149293</v>
      </c>
      <c r="M10" t="s">
        <v>9</v>
      </c>
      <c r="N10" s="2">
        <v>0.109862087201827</v>
      </c>
      <c r="O10" s="2">
        <v>0.60643234049583805</v>
      </c>
      <c r="P10" s="2">
        <v>0.91949999897101398</v>
      </c>
      <c r="Q10" s="2">
        <v>0.91524946185331102</v>
      </c>
      <c r="R10" s="2">
        <v>0.67807414068009697</v>
      </c>
      <c r="S10" s="2">
        <v>0.65832701550839601</v>
      </c>
      <c r="T10" s="2">
        <v>0.58725073004047701</v>
      </c>
      <c r="U10" s="2">
        <v>0.91736455251833704</v>
      </c>
      <c r="V10" s="2">
        <v>0.91878236883806597</v>
      </c>
      <c r="W10" s="6">
        <f t="shared" si="1"/>
        <v>0.53745409303187175</v>
      </c>
    </row>
    <row r="11" spans="1:23" x14ac:dyDescent="0.2">
      <c r="A11" t="s">
        <v>10</v>
      </c>
      <c r="B11" s="2">
        <v>0.21976975543973001</v>
      </c>
      <c r="C11" s="2">
        <v>0.65459096193148103</v>
      </c>
      <c r="D11" s="2">
        <v>0.43462263050726402</v>
      </c>
      <c r="E11" s="2">
        <v>0.89751665970754002</v>
      </c>
      <c r="F11" s="2">
        <v>0.91615432620208304</v>
      </c>
      <c r="G11" s="2">
        <v>0.94253960481864996</v>
      </c>
      <c r="H11" s="2">
        <v>0.292007245371663</v>
      </c>
      <c r="I11" s="2">
        <v>0.54517414355958604</v>
      </c>
      <c r="J11" s="2">
        <v>0.45379614357876003</v>
      </c>
      <c r="K11" s="6">
        <f t="shared" si="0"/>
        <v>0.46976455350631108</v>
      </c>
      <c r="M11" t="s">
        <v>10</v>
      </c>
      <c r="N11" s="2">
        <v>0.112186647477706</v>
      </c>
      <c r="O11" s="2">
        <v>0.606358995438118</v>
      </c>
      <c r="P11" s="2">
        <v>0.91949999897101398</v>
      </c>
      <c r="Q11" s="2">
        <v>0.93700209687385505</v>
      </c>
      <c r="R11" s="2">
        <v>0.68567056385360003</v>
      </c>
      <c r="S11" s="2">
        <v>0.65832701550839601</v>
      </c>
      <c r="T11" s="2">
        <v>0.57434186012953703</v>
      </c>
      <c r="U11" s="2">
        <v>0.91720641418920401</v>
      </c>
      <c r="V11" s="2">
        <v>0.91878236883806597</v>
      </c>
      <c r="W11" s="6">
        <f t="shared" si="1"/>
        <v>0.54117686816036603</v>
      </c>
    </row>
    <row r="12" spans="1:23" x14ac:dyDescent="0.2">
      <c r="B12" s="6">
        <f t="shared" ref="B12" si="2">AVERAGE(B6:B11)</f>
        <v>0.23238556558564857</v>
      </c>
      <c r="C12" s="6">
        <f>AVERAGE(C6:C11)</f>
        <v>0.48803901803167093</v>
      </c>
      <c r="D12" s="6">
        <f>AVERAGE(D6:D11)</f>
        <v>0.50324599589760644</v>
      </c>
      <c r="E12" s="6">
        <f t="shared" ref="E12" si="3">AVERAGE(E6:E11)</f>
        <v>0.65285654610990862</v>
      </c>
      <c r="F12" s="6">
        <f>AVERAGE(F6:F11)</f>
        <v>0.65050165761020573</v>
      </c>
      <c r="G12" s="6">
        <f>AVERAGE(G6:G11)</f>
        <v>0.67396746010819852</v>
      </c>
      <c r="H12" s="6">
        <f t="shared" ref="H12" si="4">AVERAGE(H6:H11)</f>
        <v>0.32246388767430217</v>
      </c>
      <c r="I12" s="6">
        <f>AVERAGE(I6:I11)</f>
        <v>0.48193600815665771</v>
      </c>
      <c r="J12" s="6">
        <f>AVERAGE(J6:J11)</f>
        <v>0.55744517574141661</v>
      </c>
      <c r="K12" s="6">
        <f t="shared" si="0"/>
        <v>0.40256866645661976</v>
      </c>
      <c r="N12" s="6">
        <f t="shared" ref="N12" si="5">AVERAGE(N6:N11)</f>
        <v>9.8792312962499504E-2</v>
      </c>
      <c r="O12" s="6">
        <f>AVERAGE(O6:O11)</f>
        <v>0.46409302486527243</v>
      </c>
      <c r="P12" s="6">
        <f>AVERAGE(P6:P11)</f>
        <v>0.73942348966774574</v>
      </c>
      <c r="Q12" s="6">
        <f t="shared" ref="Q12" si="6">AVERAGE(Q6:Q11)</f>
        <v>0.68156719112512809</v>
      </c>
      <c r="R12" s="6">
        <f>AVERAGE(R6:R11)</f>
        <v>0.54840685659643651</v>
      </c>
      <c r="S12" s="6">
        <f>AVERAGE(S6:S11)</f>
        <v>0.58394932874301364</v>
      </c>
      <c r="T12" s="6">
        <f t="shared" ref="T12" si="7">AVERAGE(T6:T11)</f>
        <v>0.33089268070427669</v>
      </c>
      <c r="U12" s="6">
        <f>AVERAGE(U6:U11)</f>
        <v>0.59551757235439429</v>
      </c>
      <c r="V12" s="6">
        <f>AVERAGE(V6:V11)</f>
        <v>0.71897113045858729</v>
      </c>
      <c r="W12" s="6">
        <f t="shared" si="1"/>
        <v>0.3704173949306348</v>
      </c>
    </row>
    <row r="13" spans="1:23" x14ac:dyDescent="0.2">
      <c r="B13" s="2">
        <f t="shared" ref="B13" si="8">STDEV(B6:B11)</f>
        <v>0.31827505362996178</v>
      </c>
      <c r="C13" s="2">
        <f>STDEV(C6:C11)</f>
        <v>0.31485946843866663</v>
      </c>
      <c r="D13" s="2">
        <f>STDEV(D6:D11)</f>
        <v>0.2753906168191938</v>
      </c>
      <c r="E13" s="2">
        <f t="shared" ref="E13" si="9">STDEV(E6:E11)</f>
        <v>0.4859637671809422</v>
      </c>
      <c r="F13" s="2">
        <f>STDEV(F6:F11)</f>
        <v>0.47835519309689328</v>
      </c>
      <c r="G13" s="2">
        <f>STDEV(G6:G11)</f>
        <v>0.44342833606691523</v>
      </c>
      <c r="H13" s="2">
        <f t="shared" ref="H13" si="10">STDEV(H6:H11)</f>
        <v>0.31210169243611219</v>
      </c>
      <c r="I13" s="2">
        <f>STDEV(I6:I11)</f>
        <v>0.30843645224792882</v>
      </c>
      <c r="J13" s="2">
        <f>STDEV(J6:J11)</f>
        <v>0.20809920320249631</v>
      </c>
      <c r="K13" s="6">
        <f t="shared" si="0"/>
        <v>0.37211350441567204</v>
      </c>
      <c r="N13" s="2">
        <f t="shared" ref="N13" si="11">STDEV(N6:N11)</f>
        <v>1.5704248453924884E-2</v>
      </c>
      <c r="O13" s="2">
        <f>STDEV(O6:O11)</f>
        <v>0.1628645847028635</v>
      </c>
      <c r="P13" s="2">
        <f>STDEV(P6:P11)</f>
        <v>0.202202777046252</v>
      </c>
      <c r="Q13" s="2">
        <f t="shared" ref="Q13" si="12">STDEV(Q6:Q11)</f>
        <v>0.2744326524347776</v>
      </c>
      <c r="R13" s="2">
        <f>STDEV(R6:R11)</f>
        <v>0.16237059603013021</v>
      </c>
      <c r="S13" s="2">
        <f>STDEV(S6:S11)</f>
        <v>8.5155979047169289E-2</v>
      </c>
      <c r="T13" s="2">
        <f t="shared" ref="T13" si="13">STDEV(T6:T11)</f>
        <v>0.27170364973821831</v>
      </c>
      <c r="U13" s="2">
        <f>STDEV(U6:U11)</f>
        <v>0.37653643550047816</v>
      </c>
      <c r="V13" s="2">
        <f>STDEV(V6:V11)</f>
        <v>0.21893144441893231</v>
      </c>
      <c r="W13" s="6">
        <f t="shared" si="1"/>
        <v>0.18728018354230694</v>
      </c>
    </row>
    <row r="14" spans="1:23" x14ac:dyDescent="0.2">
      <c r="A14" s="4" t="s">
        <v>15</v>
      </c>
      <c r="B14" s="2"/>
      <c r="C14" s="2"/>
      <c r="D14" s="2"/>
      <c r="E14" s="2"/>
      <c r="F14" s="2"/>
      <c r="G14" s="2"/>
      <c r="H14" s="2"/>
      <c r="I14" s="2"/>
      <c r="J14" s="2"/>
      <c r="M14" s="1" t="s">
        <v>11</v>
      </c>
      <c r="N14" s="2"/>
      <c r="O14" s="2"/>
      <c r="P14" s="2"/>
      <c r="Q14" s="2"/>
      <c r="R14" s="2"/>
      <c r="S14" s="2"/>
      <c r="T14" s="2"/>
      <c r="U14" s="2"/>
      <c r="V14" s="2"/>
    </row>
    <row r="15" spans="1:23" x14ac:dyDescent="0.2">
      <c r="A15" s="1" t="s">
        <v>5</v>
      </c>
      <c r="B15" s="5"/>
      <c r="C15" s="5"/>
      <c r="D15" s="5"/>
      <c r="E15" s="5"/>
      <c r="F15" s="5"/>
      <c r="G15" s="5"/>
      <c r="H15" s="5"/>
      <c r="I15" s="5"/>
      <c r="J15" s="5"/>
      <c r="M15" s="1" t="s">
        <v>5</v>
      </c>
      <c r="N15" s="5"/>
      <c r="O15" s="5"/>
      <c r="P15" s="5"/>
      <c r="Q15" s="5"/>
      <c r="R15" s="5"/>
      <c r="S15" s="5"/>
      <c r="T15" s="5"/>
      <c r="U15" s="5"/>
      <c r="V15" s="5"/>
    </row>
    <row r="16" spans="1:23" x14ac:dyDescent="0.2">
      <c r="A16" s="5"/>
      <c r="B16" s="30" t="s">
        <v>21</v>
      </c>
      <c r="C16" s="30"/>
      <c r="D16" s="30"/>
      <c r="E16" s="30" t="s">
        <v>13</v>
      </c>
      <c r="F16" s="30"/>
      <c r="G16" s="30"/>
      <c r="H16" s="30" t="s">
        <v>14</v>
      </c>
      <c r="I16" s="30"/>
      <c r="J16" s="30"/>
      <c r="M16" s="5"/>
      <c r="N16" s="30" t="s">
        <v>21</v>
      </c>
      <c r="O16" s="30"/>
      <c r="P16" s="30"/>
      <c r="Q16" s="30" t="s">
        <v>13</v>
      </c>
      <c r="R16" s="30"/>
      <c r="S16" s="30"/>
      <c r="T16" s="30" t="s">
        <v>14</v>
      </c>
      <c r="U16" s="30"/>
      <c r="V16" s="30"/>
    </row>
    <row r="17" spans="1:23" x14ac:dyDescent="0.2">
      <c r="A17" s="4" t="s">
        <v>0</v>
      </c>
      <c r="B17" s="1" t="s">
        <v>22</v>
      </c>
      <c r="C17" s="1" t="s">
        <v>3</v>
      </c>
      <c r="D17" s="1" t="s">
        <v>4</v>
      </c>
      <c r="E17" s="1" t="s">
        <v>22</v>
      </c>
      <c r="F17" s="1" t="s">
        <v>3</v>
      </c>
      <c r="G17" s="1" t="s">
        <v>4</v>
      </c>
      <c r="H17" s="1" t="s">
        <v>22</v>
      </c>
      <c r="I17" s="1" t="s">
        <v>3</v>
      </c>
      <c r="J17" s="1" t="s">
        <v>4</v>
      </c>
      <c r="M17" s="4" t="s">
        <v>0</v>
      </c>
      <c r="N17" s="1" t="s">
        <v>22</v>
      </c>
      <c r="O17" s="1" t="s">
        <v>3</v>
      </c>
      <c r="P17" s="1" t="s">
        <v>4</v>
      </c>
      <c r="Q17" s="1" t="s">
        <v>22</v>
      </c>
      <c r="R17" s="1" t="s">
        <v>3</v>
      </c>
      <c r="S17" s="1" t="s">
        <v>4</v>
      </c>
      <c r="T17" s="1" t="s">
        <v>22</v>
      </c>
      <c r="U17" s="1" t="s">
        <v>3</v>
      </c>
      <c r="V17" s="1" t="s">
        <v>4</v>
      </c>
    </row>
    <row r="18" spans="1:23" x14ac:dyDescent="0.2">
      <c r="A18" t="s">
        <v>6</v>
      </c>
      <c r="B18" s="2">
        <v>0.111857994875773</v>
      </c>
      <c r="C18" s="2">
        <v>0.72776002648624705</v>
      </c>
      <c r="D18" s="2">
        <v>0.21211077589057101</v>
      </c>
      <c r="E18" s="2">
        <v>0.46603481424362198</v>
      </c>
      <c r="F18" s="2">
        <v>0.82944708256897004</v>
      </c>
      <c r="G18" s="2">
        <v>0.85829924037194305</v>
      </c>
      <c r="H18" s="2">
        <v>0.15530351778818899</v>
      </c>
      <c r="I18" s="2">
        <v>0.180554417421532</v>
      </c>
      <c r="J18" s="2">
        <v>0.48085022200319399</v>
      </c>
      <c r="K18" s="6">
        <f>AVERAGE(B18,E18,H18)</f>
        <v>0.24439877563586132</v>
      </c>
      <c r="M18" t="s">
        <v>6</v>
      </c>
      <c r="N18" s="2">
        <v>0.164184082248577</v>
      </c>
      <c r="O18" s="2">
        <v>0.35809487758799302</v>
      </c>
      <c r="P18" s="2">
        <v>0.48538405502141502</v>
      </c>
      <c r="Q18" s="2">
        <v>0.29841034928557197</v>
      </c>
      <c r="R18" s="2">
        <v>0.424396202810566</v>
      </c>
      <c r="S18" s="2">
        <v>0.52073726016858002</v>
      </c>
      <c r="T18" s="2">
        <v>0.13457937790967001</v>
      </c>
      <c r="U18" s="2">
        <v>0.15813957607906001</v>
      </c>
      <c r="V18" s="2">
        <v>0.48193506710004602</v>
      </c>
      <c r="W18" s="6">
        <f>AVERAGE(N18,Q18,T18)</f>
        <v>0.19905793648127301</v>
      </c>
    </row>
    <row r="19" spans="1:23" x14ac:dyDescent="0.2">
      <c r="A19" t="s">
        <v>7</v>
      </c>
      <c r="B19" s="2">
        <v>0.111864225415719</v>
      </c>
      <c r="C19" s="2">
        <v>0.72799657983138699</v>
      </c>
      <c r="D19" s="2">
        <v>0.215648063784766</v>
      </c>
      <c r="E19" s="2">
        <v>0.44076370137007598</v>
      </c>
      <c r="F19" s="2">
        <v>0.82845446168248904</v>
      </c>
      <c r="G19" s="2">
        <v>0.85458278190273895</v>
      </c>
      <c r="H19" s="2">
        <v>0.15061152960993901</v>
      </c>
      <c r="I19" s="2">
        <v>0.175831103879869</v>
      </c>
      <c r="J19" s="2">
        <v>0.48079257967600397</v>
      </c>
      <c r="K19" s="6">
        <f t="shared" ref="K19:K25" si="14">AVERAGE(B19,E19,H19)</f>
        <v>0.23441315213191136</v>
      </c>
      <c r="M19" t="s">
        <v>7</v>
      </c>
      <c r="N19" s="2">
        <v>0.16362601409365901</v>
      </c>
      <c r="O19" s="2">
        <v>0.35190032116102299</v>
      </c>
      <c r="P19" s="2">
        <v>0.48220883965973299</v>
      </c>
      <c r="Q19" s="2">
        <v>0.28172557969502399</v>
      </c>
      <c r="R19" s="2">
        <v>0.41713476788631199</v>
      </c>
      <c r="S19" s="2">
        <v>0.519723418798401</v>
      </c>
      <c r="T19" s="2">
        <v>0.129885343637439</v>
      </c>
      <c r="U19" s="2">
        <v>0.153984275388657</v>
      </c>
      <c r="V19" s="2">
        <v>0.478818837584363</v>
      </c>
      <c r="W19" s="6">
        <f t="shared" ref="W19:W25" si="15">AVERAGE(N19,Q19,T19)</f>
        <v>0.19174564580870734</v>
      </c>
    </row>
    <row r="20" spans="1:23" x14ac:dyDescent="0.2">
      <c r="A20" t="s">
        <v>2</v>
      </c>
      <c r="B20" s="2">
        <v>0.115184618289406</v>
      </c>
      <c r="C20" s="2">
        <v>0.745252886380945</v>
      </c>
      <c r="D20" s="2">
        <v>0.19432141221445401</v>
      </c>
      <c r="E20" s="2">
        <v>0.70188293887040398</v>
      </c>
      <c r="F20" s="2">
        <v>0.93871480238179095</v>
      </c>
      <c r="G20" s="2">
        <v>0.85769972039819797</v>
      </c>
      <c r="H20" s="2">
        <v>0.34404416199050403</v>
      </c>
      <c r="I20" s="2">
        <v>0.52086219568182601</v>
      </c>
      <c r="J20" s="2">
        <v>0.48803083840130701</v>
      </c>
      <c r="K20" s="6">
        <f t="shared" si="14"/>
        <v>0.38703723971677134</v>
      </c>
      <c r="M20" t="s">
        <v>2</v>
      </c>
      <c r="N20" s="2">
        <v>0.38267861942126502</v>
      </c>
      <c r="O20" s="2">
        <v>0.89726648446129398</v>
      </c>
      <c r="P20" s="2">
        <v>0.71174263619003098</v>
      </c>
      <c r="Q20" s="2">
        <v>0.80532503474444805</v>
      </c>
      <c r="R20" s="2">
        <v>0.95167539331541395</v>
      </c>
      <c r="S20" s="2">
        <v>0.90069642452887899</v>
      </c>
      <c r="T20" s="2">
        <v>0.53459505022893405</v>
      </c>
      <c r="U20" s="2">
        <v>0.71436189912047399</v>
      </c>
      <c r="V20" s="2">
        <v>0.75389906372019899</v>
      </c>
      <c r="W20" s="6">
        <f t="shared" si="15"/>
        <v>0.57419956813154904</v>
      </c>
    </row>
    <row r="21" spans="1:23" x14ac:dyDescent="0.2">
      <c r="A21" t="s">
        <v>8</v>
      </c>
      <c r="B21" s="2">
        <v>0.49602492633070899</v>
      </c>
      <c r="C21" s="2">
        <v>0.955134619641822</v>
      </c>
      <c r="D21" s="2">
        <v>0.88302339795599905</v>
      </c>
      <c r="E21" s="2">
        <v>0.85630620192681095</v>
      </c>
      <c r="F21" s="2">
        <v>0.95817757751100296</v>
      </c>
      <c r="G21" s="2">
        <v>0.96133529528098205</v>
      </c>
      <c r="H21" s="2">
        <v>0.84141037885077496</v>
      </c>
      <c r="I21" s="2">
        <v>0.95355854336379298</v>
      </c>
      <c r="J21" s="2">
        <v>0.98210279176078497</v>
      </c>
      <c r="K21" s="6">
        <f t="shared" si="14"/>
        <v>0.73124716903609832</v>
      </c>
      <c r="M21" t="s">
        <v>8</v>
      </c>
      <c r="N21" s="2">
        <v>0.147570322465262</v>
      </c>
      <c r="O21" s="2">
        <v>0.76066248940563896</v>
      </c>
      <c r="P21" s="2">
        <v>0.389434008566379</v>
      </c>
      <c r="Q21" s="2">
        <v>0.32086557952085798</v>
      </c>
      <c r="R21" s="2">
        <v>0.49707570302450099</v>
      </c>
      <c r="S21" s="2">
        <v>0.80949904175714704</v>
      </c>
      <c r="T21" s="2">
        <v>0.25130373758581398</v>
      </c>
      <c r="U21" s="2">
        <v>0.58711061769634398</v>
      </c>
      <c r="V21" s="2">
        <v>0.63409877278861004</v>
      </c>
      <c r="W21" s="6">
        <f t="shared" si="15"/>
        <v>0.23991321319064465</v>
      </c>
    </row>
    <row r="22" spans="1:23" x14ac:dyDescent="0.2">
      <c r="A22" t="s">
        <v>9</v>
      </c>
      <c r="B22" s="2">
        <v>0.12690753652303899</v>
      </c>
      <c r="C22" s="2">
        <v>0.78187641077498904</v>
      </c>
      <c r="D22" s="2">
        <v>0.32418212346654801</v>
      </c>
      <c r="E22" s="2">
        <v>0.77220315677562901</v>
      </c>
      <c r="F22" s="2">
        <v>0.95296807054682298</v>
      </c>
      <c r="G22" s="2">
        <v>0.93177143163141396</v>
      </c>
      <c r="H22" s="2">
        <v>0.35833991695310302</v>
      </c>
      <c r="I22" s="2">
        <v>0.54288739733284197</v>
      </c>
      <c r="J22" s="2">
        <v>0.51335178477871102</v>
      </c>
      <c r="K22" s="6">
        <f t="shared" si="14"/>
        <v>0.41915020341725701</v>
      </c>
      <c r="M22" t="s">
        <v>9</v>
      </c>
      <c r="N22" s="2">
        <v>0.456654825511288</v>
      </c>
      <c r="O22" s="2">
        <v>0.89569901161881904</v>
      </c>
      <c r="P22" s="2">
        <v>0.747384417535634</v>
      </c>
      <c r="Q22" s="2">
        <v>0.77122948588168605</v>
      </c>
      <c r="R22" s="2">
        <v>0.90291191245994795</v>
      </c>
      <c r="S22" s="2">
        <v>0.908771120435104</v>
      </c>
      <c r="T22" s="2">
        <v>0.543885606221576</v>
      </c>
      <c r="U22" s="2">
        <v>0.72405845090569998</v>
      </c>
      <c r="V22" s="2">
        <v>0.76113872887067702</v>
      </c>
      <c r="W22" s="6">
        <f t="shared" si="15"/>
        <v>0.59058997253818335</v>
      </c>
    </row>
    <row r="23" spans="1:23" x14ac:dyDescent="0.2">
      <c r="A23" t="s">
        <v>10</v>
      </c>
      <c r="B23" s="2">
        <v>0.146600916402259</v>
      </c>
      <c r="C23" s="2">
        <v>0.76615973098483503</v>
      </c>
      <c r="D23" s="2">
        <v>0.25629155039264401</v>
      </c>
      <c r="E23" s="2">
        <v>0.75743675588088399</v>
      </c>
      <c r="F23" s="2">
        <v>0.93657722999361903</v>
      </c>
      <c r="G23" s="2">
        <v>0.88244984526403603</v>
      </c>
      <c r="H23" s="2">
        <v>0.34221288422436802</v>
      </c>
      <c r="I23" s="2">
        <v>0.51932001091332503</v>
      </c>
      <c r="J23" s="2">
        <v>0.50010267104035599</v>
      </c>
      <c r="K23" s="6">
        <f t="shared" si="14"/>
        <v>0.41541685216917035</v>
      </c>
      <c r="M23" t="s">
        <v>10</v>
      </c>
      <c r="N23" s="2">
        <v>0.38490255631701298</v>
      </c>
      <c r="O23" s="2">
        <v>0.897355811500538</v>
      </c>
      <c r="P23" s="2">
        <v>0.71197220460141697</v>
      </c>
      <c r="Q23" s="2">
        <v>0.80215108213934005</v>
      </c>
      <c r="R23" s="2">
        <v>0.95013399185580305</v>
      </c>
      <c r="S23" s="2">
        <v>0.90069642452887899</v>
      </c>
      <c r="T23" s="2">
        <v>0.53457643096549401</v>
      </c>
      <c r="U23" s="2">
        <v>0.71435280821138303</v>
      </c>
      <c r="V23" s="2">
        <v>0.75389906372019899</v>
      </c>
      <c r="W23" s="6">
        <f t="shared" si="15"/>
        <v>0.57387668980728235</v>
      </c>
    </row>
    <row r="24" spans="1:23" x14ac:dyDescent="0.2">
      <c r="B24" s="6">
        <f>AVERAGE(B18:B23)</f>
        <v>0.18474003630615085</v>
      </c>
      <c r="C24" s="6">
        <f>AVERAGE(C18:C23)</f>
        <v>0.78403004235003759</v>
      </c>
      <c r="D24" s="6">
        <f t="shared" ref="D24" si="16">AVERAGE(D18:D23)</f>
        <v>0.34759622061749701</v>
      </c>
      <c r="E24" s="6">
        <f>AVERAGE(E18:E23)</f>
        <v>0.66577126151123767</v>
      </c>
      <c r="F24" s="6">
        <f>AVERAGE(F18:F23)</f>
        <v>0.90738987078078248</v>
      </c>
      <c r="G24" s="6">
        <f t="shared" ref="G24:J24" si="17">AVERAGE(G18:G23)</f>
        <v>0.89102305247488534</v>
      </c>
      <c r="H24" s="6">
        <f>AVERAGE(H18:H23)</f>
        <v>0.36532039823614637</v>
      </c>
      <c r="I24" s="6">
        <f t="shared" si="17"/>
        <v>0.48216894476553113</v>
      </c>
      <c r="J24" s="6">
        <f t="shared" si="17"/>
        <v>0.57420514794339284</v>
      </c>
      <c r="K24" s="6">
        <f t="shared" si="14"/>
        <v>0.40527723201784499</v>
      </c>
      <c r="N24" s="6">
        <f>AVERAGE(N18:N23)</f>
        <v>0.28326940334284401</v>
      </c>
      <c r="O24" s="6">
        <f>AVERAGE(O18:O23)</f>
        <v>0.69349649928921764</v>
      </c>
      <c r="P24" s="6">
        <f t="shared" ref="P24" si="18">AVERAGE(P18:P23)</f>
        <v>0.58802102692910152</v>
      </c>
      <c r="Q24" s="6">
        <f>AVERAGE(Q18:Q23)</f>
        <v>0.5466178518778213</v>
      </c>
      <c r="R24" s="6">
        <f>AVERAGE(R18:R23)</f>
        <v>0.69055466189209069</v>
      </c>
      <c r="S24" s="6">
        <f t="shared" ref="S24:V24" si="19">AVERAGE(S18:S23)</f>
        <v>0.76002061503616503</v>
      </c>
      <c r="T24" s="6">
        <f>AVERAGE(T18:T23)</f>
        <v>0.3548042577581545</v>
      </c>
      <c r="U24" s="6">
        <f t="shared" si="19"/>
        <v>0.50866793790026976</v>
      </c>
      <c r="V24" s="6">
        <f t="shared" si="19"/>
        <v>0.64396492229734903</v>
      </c>
      <c r="W24" s="6">
        <f t="shared" si="15"/>
        <v>0.39489717099293992</v>
      </c>
    </row>
    <row r="25" spans="1:23" x14ac:dyDescent="0.2">
      <c r="B25" s="2">
        <f>STDEV(B18:B23)</f>
        <v>0.15307390712155336</v>
      </c>
      <c r="C25" s="2">
        <f>STDEV(C18:C23)</f>
        <v>8.6499125960487686E-2</v>
      </c>
      <c r="D25" s="2">
        <f t="shared" ref="D25" si="20">STDEV(D18:D23)</f>
        <v>0.26639324829970307</v>
      </c>
      <c r="E25" s="2">
        <f>STDEV(E18:E23)</f>
        <v>0.17196568171366552</v>
      </c>
      <c r="F25" s="2">
        <f>STDEV(F18:F23)</f>
        <v>6.1311978878847782E-2</v>
      </c>
      <c r="G25" s="2">
        <f t="shared" ref="G25:J25" si="21">STDEV(G18:G23)</f>
        <v>4.5137406732777566E-2</v>
      </c>
      <c r="H25" s="2">
        <f>STDEV(H18:H23)</f>
        <v>0.25215234305197431</v>
      </c>
      <c r="I25" s="2">
        <f t="shared" si="21"/>
        <v>0.28760613671986257</v>
      </c>
      <c r="J25" s="2">
        <f t="shared" si="21"/>
        <v>0.20022080733832961</v>
      </c>
      <c r="K25" s="6">
        <f t="shared" si="14"/>
        <v>0.1923973106290644</v>
      </c>
      <c r="N25" s="2">
        <f>STDEV(N18:N23)</f>
        <v>0.13941598867239277</v>
      </c>
      <c r="O25" s="2">
        <f>STDEV(O18:O23)</f>
        <v>0.26745472476837023</v>
      </c>
      <c r="P25" s="2">
        <f t="shared" ref="P25" si="22">STDEV(P18:P23)</f>
        <v>0.15312412752364116</v>
      </c>
      <c r="Q25" s="2">
        <f>STDEV(Q18:Q23)</f>
        <v>0.27033904381133633</v>
      </c>
      <c r="R25" s="2">
        <f>STDEV(R18:R23)</f>
        <v>0.26970129332113679</v>
      </c>
      <c r="S25" s="2">
        <f t="shared" ref="S25:V25" si="23">STDEV(S18:S23)</f>
        <v>0.18928996843810819</v>
      </c>
      <c r="T25" s="2">
        <f>STDEV(T18:T23)</f>
        <v>0.20503384743167299</v>
      </c>
      <c r="U25" s="2">
        <f t="shared" si="23"/>
        <v>0.27778885202880349</v>
      </c>
      <c r="V25" s="2">
        <f t="shared" si="23"/>
        <v>0.13529595413393461</v>
      </c>
      <c r="W25" s="6">
        <f t="shared" si="15"/>
        <v>0.20492962663846737</v>
      </c>
    </row>
    <row r="27" spans="1:23" ht="19" x14ac:dyDescent="0.25">
      <c r="A27" s="7" t="s">
        <v>12</v>
      </c>
      <c r="M27" s="7" t="s">
        <v>12</v>
      </c>
    </row>
    <row r="28" spans="1:23" x14ac:dyDescent="0.2">
      <c r="A28" s="1" t="s">
        <v>15</v>
      </c>
      <c r="M28" s="1" t="s">
        <v>11</v>
      </c>
    </row>
    <row r="29" spans="1:23" x14ac:dyDescent="0.2">
      <c r="A29" s="1" t="s">
        <v>1</v>
      </c>
      <c r="M29" s="1" t="s">
        <v>1</v>
      </c>
    </row>
    <row r="30" spans="1:23" x14ac:dyDescent="0.2">
      <c r="B30" s="30" t="s">
        <v>21</v>
      </c>
      <c r="C30" s="30"/>
      <c r="D30" s="30"/>
      <c r="E30" s="30" t="s">
        <v>13</v>
      </c>
      <c r="F30" s="30"/>
      <c r="G30" s="30"/>
      <c r="H30" s="30" t="s">
        <v>14</v>
      </c>
      <c r="I30" s="30"/>
      <c r="J30" s="30"/>
      <c r="N30" s="30" t="s">
        <v>21</v>
      </c>
      <c r="O30" s="30"/>
      <c r="P30" s="30"/>
      <c r="Q30" s="30" t="s">
        <v>13</v>
      </c>
      <c r="R30" s="30"/>
      <c r="S30" s="30"/>
      <c r="T30" s="30" t="s">
        <v>14</v>
      </c>
      <c r="U30" s="30"/>
      <c r="V30" s="30"/>
    </row>
    <row r="31" spans="1:23" x14ac:dyDescent="0.2">
      <c r="A31" s="1" t="s">
        <v>0</v>
      </c>
      <c r="B31" s="1" t="s">
        <v>22</v>
      </c>
      <c r="C31" s="1" t="s">
        <v>3</v>
      </c>
      <c r="D31" s="1" t="s">
        <v>4</v>
      </c>
      <c r="E31" s="1" t="s">
        <v>22</v>
      </c>
      <c r="F31" s="1" t="s">
        <v>3</v>
      </c>
      <c r="G31" s="1" t="s">
        <v>4</v>
      </c>
      <c r="H31" s="1" t="s">
        <v>22</v>
      </c>
      <c r="I31" s="1" t="s">
        <v>3</v>
      </c>
      <c r="J31" s="1" t="s">
        <v>4</v>
      </c>
      <c r="M31" s="1" t="s">
        <v>0</v>
      </c>
      <c r="N31" s="1" t="s">
        <v>22</v>
      </c>
      <c r="O31" s="1" t="s">
        <v>3</v>
      </c>
      <c r="P31" s="1" t="s">
        <v>4</v>
      </c>
      <c r="Q31" s="1" t="s">
        <v>22</v>
      </c>
      <c r="R31" s="1" t="s">
        <v>3</v>
      </c>
      <c r="S31" s="1" t="s">
        <v>4</v>
      </c>
      <c r="T31" s="1" t="s">
        <v>22</v>
      </c>
      <c r="U31" s="1" t="s">
        <v>3</v>
      </c>
      <c r="V31" s="1" t="s">
        <v>4</v>
      </c>
    </row>
    <row r="32" spans="1:23" x14ac:dyDescent="0.2">
      <c r="A32" t="s">
        <v>6</v>
      </c>
      <c r="B32" s="2">
        <v>6.7705262596955196E-2</v>
      </c>
      <c r="C32" s="2">
        <v>0.29578581918911101</v>
      </c>
      <c r="D32" s="2">
        <v>0.41173159011893001</v>
      </c>
      <c r="E32" s="2">
        <v>0.50063790223763405</v>
      </c>
      <c r="F32" s="2">
        <v>0.552892382333943</v>
      </c>
      <c r="G32" s="2">
        <v>0.68658497073668401</v>
      </c>
      <c r="H32" s="2">
        <v>7.3242636413771503E-2</v>
      </c>
      <c r="I32" s="2">
        <v>0.13905597168561701</v>
      </c>
      <c r="J32" s="2">
        <v>0.446892300048429</v>
      </c>
      <c r="K32" s="6">
        <f>AVERAGE(B32,E32,H32)</f>
        <v>0.21386193374945359</v>
      </c>
      <c r="M32" t="s">
        <v>6</v>
      </c>
      <c r="N32" s="2">
        <v>6.3990858652022101E-2</v>
      </c>
      <c r="O32" s="2">
        <v>0.205554497622391</v>
      </c>
      <c r="P32" s="2">
        <v>0.46731769218543001</v>
      </c>
      <c r="Q32" s="2">
        <v>0.33263985632108001</v>
      </c>
      <c r="R32" s="2">
        <v>0.324432237498472</v>
      </c>
      <c r="S32" s="2">
        <v>0.44044736374863602</v>
      </c>
      <c r="T32" s="2">
        <v>0.48099887899705102</v>
      </c>
      <c r="U32" s="2">
        <v>0.14335734253732399</v>
      </c>
      <c r="V32" s="2">
        <v>0.48099887899705102</v>
      </c>
      <c r="W32" s="6">
        <f>AVERAGE(N32,Q32,T32)</f>
        <v>0.29254319799005102</v>
      </c>
    </row>
    <row r="33" spans="1:25" x14ac:dyDescent="0.2">
      <c r="A33" t="s">
        <v>7</v>
      </c>
      <c r="B33" s="2">
        <v>6.8353582642497995E-2</v>
      </c>
      <c r="C33" s="2">
        <v>0.28890015011078501</v>
      </c>
      <c r="D33" s="2">
        <v>0.41032410158440102</v>
      </c>
      <c r="E33" s="2">
        <v>0.51672293026460003</v>
      </c>
      <c r="F33" s="2">
        <v>0.55258628698080003</v>
      </c>
      <c r="G33" s="2">
        <v>0.68167780914762899</v>
      </c>
      <c r="H33" s="2">
        <v>7.3469017313117294E-2</v>
      </c>
      <c r="I33" s="2">
        <v>0.13903025721301299</v>
      </c>
      <c r="J33" s="2">
        <v>0.44607385378628001</v>
      </c>
      <c r="K33" s="6">
        <f t="shared" ref="K33:K39" si="24">AVERAGE(B33,E33,H33)</f>
        <v>0.21951517674007179</v>
      </c>
      <c r="M33" t="s">
        <v>7</v>
      </c>
      <c r="N33" s="2">
        <v>6.2287288873736503E-2</v>
      </c>
      <c r="O33" s="2">
        <v>0.202918060249237</v>
      </c>
      <c r="P33" s="2">
        <v>0.46708699490324002</v>
      </c>
      <c r="Q33" s="2">
        <v>0.327415210558404</v>
      </c>
      <c r="R33" s="2">
        <v>0.321759776200646</v>
      </c>
      <c r="S33" s="2">
        <v>0.441376549183219</v>
      </c>
      <c r="T33" s="2">
        <v>0.48115582645335198</v>
      </c>
      <c r="U33" s="2">
        <v>0.13912927829607599</v>
      </c>
      <c r="V33" s="2">
        <v>0.48115582645335198</v>
      </c>
      <c r="W33" s="6">
        <f t="shared" ref="W33:W39" si="25">AVERAGE(N33,Q33,T33)</f>
        <v>0.29028610862849752</v>
      </c>
    </row>
    <row r="34" spans="1:25" x14ac:dyDescent="0.2">
      <c r="A34" t="s">
        <v>2</v>
      </c>
      <c r="B34" s="2">
        <v>8.1304431527788407E-2</v>
      </c>
      <c r="C34" s="2">
        <v>0.50297363284417096</v>
      </c>
      <c r="D34" s="2">
        <v>0.22958315596308801</v>
      </c>
      <c r="E34" s="2">
        <v>0.98003781793528499</v>
      </c>
      <c r="F34" s="2">
        <v>0.96442597352511095</v>
      </c>
      <c r="G34" s="2">
        <v>0.94480841973366703</v>
      </c>
      <c r="H34" s="2">
        <v>0.288985163031859</v>
      </c>
      <c r="I34" s="2">
        <v>0.54482674713585</v>
      </c>
      <c r="J34" s="2">
        <v>0.46700669128879102</v>
      </c>
      <c r="K34" s="6">
        <f t="shared" si="24"/>
        <v>0.45010913749831077</v>
      </c>
      <c r="M34" t="s">
        <v>2</v>
      </c>
      <c r="N34" s="2">
        <v>0.20292104340775</v>
      </c>
      <c r="O34" s="2">
        <v>0.61857016494011896</v>
      </c>
      <c r="P34" s="2">
        <v>0.489339869896316</v>
      </c>
      <c r="Q34" s="2">
        <v>0.94060256809559795</v>
      </c>
      <c r="R34" s="2">
        <v>0.89367504273899401</v>
      </c>
      <c r="S34" s="2">
        <v>0.87322452761988101</v>
      </c>
      <c r="T34" s="2">
        <v>0.60089484369772295</v>
      </c>
      <c r="U34" s="2">
        <v>0.56213889665377603</v>
      </c>
      <c r="V34" s="2">
        <v>0.60089484369772295</v>
      </c>
      <c r="W34" s="6">
        <f t="shared" si="25"/>
        <v>0.58147281840035703</v>
      </c>
    </row>
    <row r="35" spans="1:25" x14ac:dyDescent="0.2">
      <c r="A35" t="s">
        <v>8</v>
      </c>
      <c r="B35" s="2">
        <v>0.772726461479045</v>
      </c>
      <c r="C35" s="2">
        <v>0.96498797946317905</v>
      </c>
      <c r="D35" s="2">
        <v>0.97056852351044598</v>
      </c>
      <c r="E35" s="2">
        <v>0.976958250294921</v>
      </c>
      <c r="F35" s="2">
        <v>0.96779427217870595</v>
      </c>
      <c r="G35" s="2">
        <v>0.98234378303867897</v>
      </c>
      <c r="H35" s="2">
        <v>0.84274958518407805</v>
      </c>
      <c r="I35" s="2">
        <v>0.96145785507308301</v>
      </c>
      <c r="J35" s="2">
        <v>0.978162488398443</v>
      </c>
      <c r="K35" s="6">
        <f t="shared" si="24"/>
        <v>0.86414476565268128</v>
      </c>
      <c r="M35" t="s">
        <v>8</v>
      </c>
      <c r="N35" s="2">
        <v>0.195160407610734</v>
      </c>
      <c r="O35" s="2">
        <v>0.669220190290714</v>
      </c>
      <c r="P35" s="2">
        <v>0.82972666513714299</v>
      </c>
      <c r="Q35" s="2">
        <v>0.57662479334109795</v>
      </c>
      <c r="R35" s="2">
        <v>0.61572312871027102</v>
      </c>
      <c r="S35" s="2">
        <v>0.87926119515180301</v>
      </c>
      <c r="T35" s="2">
        <v>0.78598512779502805</v>
      </c>
      <c r="U35" s="2">
        <v>0.69615501356659404</v>
      </c>
      <c r="V35" s="2">
        <v>0.78598512779502805</v>
      </c>
      <c r="W35" s="6">
        <f t="shared" si="25"/>
        <v>0.51925677624895339</v>
      </c>
    </row>
    <row r="36" spans="1:25" x14ac:dyDescent="0.2">
      <c r="A36" t="s">
        <v>9</v>
      </c>
      <c r="B36" s="2">
        <v>8.7328987085917797E-2</v>
      </c>
      <c r="C36" s="2">
        <v>0.52789446741908097</v>
      </c>
      <c r="D36" s="2">
        <v>0.263127387896469</v>
      </c>
      <c r="E36" s="2">
        <v>0.987849788727856</v>
      </c>
      <c r="F36" s="2">
        <v>0.97279569837341695</v>
      </c>
      <c r="G36" s="2">
        <v>0.97218248236045601</v>
      </c>
      <c r="H36" s="2">
        <v>0.29472695392548598</v>
      </c>
      <c r="I36" s="2">
        <v>0.55480815304016995</v>
      </c>
      <c r="J36" s="2">
        <v>0.47037059670596898</v>
      </c>
      <c r="K36" s="6">
        <f t="shared" si="24"/>
        <v>0.45663524324641996</v>
      </c>
      <c r="M36" t="s">
        <v>9</v>
      </c>
      <c r="N36" s="2">
        <v>0.210927642293567</v>
      </c>
      <c r="O36" s="2">
        <v>0.62635975163060598</v>
      </c>
      <c r="P36" s="2">
        <v>0.49444607018742998</v>
      </c>
      <c r="Q36" s="2">
        <v>0.91316220114213498</v>
      </c>
      <c r="R36" s="2">
        <v>0.87904549119339104</v>
      </c>
      <c r="S36" s="2">
        <v>0.87501685566220899</v>
      </c>
      <c r="T36" s="2">
        <v>0.60099335934152298</v>
      </c>
      <c r="U36" s="2">
        <v>0.56999542237882095</v>
      </c>
      <c r="V36" s="2">
        <v>0.60099335934152298</v>
      </c>
      <c r="W36" s="6">
        <f t="shared" si="25"/>
        <v>0.57502773425907494</v>
      </c>
    </row>
    <row r="37" spans="1:25" x14ac:dyDescent="0.2">
      <c r="A37" t="s">
        <v>10</v>
      </c>
      <c r="B37" s="2">
        <v>0.212169155282871</v>
      </c>
      <c r="C37" s="2">
        <v>0.64437950106860897</v>
      </c>
      <c r="D37" s="2">
        <v>0.42000661558674901</v>
      </c>
      <c r="E37" s="2">
        <v>0.93382769095436902</v>
      </c>
      <c r="F37" s="2">
        <v>0.93930582272565</v>
      </c>
      <c r="G37" s="2">
        <v>0.94624079150881901</v>
      </c>
      <c r="H37" s="2">
        <v>0.28530751550024702</v>
      </c>
      <c r="I37" s="2">
        <v>0.54675858743705497</v>
      </c>
      <c r="J37" s="2">
        <v>0.47250944486133301</v>
      </c>
      <c r="K37" s="6">
        <f t="shared" si="24"/>
        <v>0.47710145391249564</v>
      </c>
      <c r="M37" t="s">
        <v>10</v>
      </c>
      <c r="N37" s="2">
        <v>0.20234575620001199</v>
      </c>
      <c r="O37" s="2">
        <v>0.610587851580353</v>
      </c>
      <c r="P37" s="2">
        <v>0.49986380074291997</v>
      </c>
      <c r="Q37" s="2">
        <v>0.93930826685829905</v>
      </c>
      <c r="R37" s="2">
        <v>0.89104622646503295</v>
      </c>
      <c r="S37" s="2">
        <v>0.87322452761988101</v>
      </c>
      <c r="T37" s="2">
        <v>0.60089484369772295</v>
      </c>
      <c r="U37" s="2">
        <v>0.56217361887599804</v>
      </c>
      <c r="V37" s="2">
        <v>0.60089484369772295</v>
      </c>
      <c r="W37" s="6">
        <f t="shared" si="25"/>
        <v>0.58084962225201131</v>
      </c>
    </row>
    <row r="38" spans="1:25" x14ac:dyDescent="0.2">
      <c r="B38" s="6">
        <f t="shared" ref="B38" si="26">AVERAGE(B32:B37)</f>
        <v>0.2149313134358459</v>
      </c>
      <c r="C38" s="6">
        <f>AVERAGE(C32:C37)</f>
        <v>0.53748692501582274</v>
      </c>
      <c r="D38" s="6">
        <f t="shared" ref="D38" si="27">AVERAGE(D32:D37)</f>
        <v>0.45089022911001386</v>
      </c>
      <c r="E38" s="6">
        <f>AVERAGE(E32:E37)</f>
        <v>0.81600573006911092</v>
      </c>
      <c r="F38" s="6">
        <f>AVERAGE(F32:F37)</f>
        <v>0.82496673935293785</v>
      </c>
      <c r="G38" s="6">
        <f t="shared" ref="G38:J38" si="28">AVERAGE(G32:G37)</f>
        <v>0.8689730427543223</v>
      </c>
      <c r="H38" s="6">
        <f>AVERAGE(H32:H37)</f>
        <v>0.30974681189475978</v>
      </c>
      <c r="I38" s="6">
        <f t="shared" si="28"/>
        <v>0.48098959526413138</v>
      </c>
      <c r="J38" s="6">
        <f t="shared" si="28"/>
        <v>0.54683589584820746</v>
      </c>
      <c r="K38" s="6">
        <f t="shared" si="24"/>
        <v>0.44689461846657214</v>
      </c>
      <c r="N38" s="6">
        <f>AVERAGE(N32:N37)</f>
        <v>0.15627216617297027</v>
      </c>
      <c r="O38" s="6">
        <f>AVERAGE(O32:O37)</f>
        <v>0.48886841938556996</v>
      </c>
      <c r="P38" s="6">
        <f t="shared" ref="P38" si="29">AVERAGE(P32:P37)</f>
        <v>0.54129684884207985</v>
      </c>
      <c r="Q38" s="6">
        <f>AVERAGE(Q32:Q37)</f>
        <v>0.67162548271943567</v>
      </c>
      <c r="R38" s="6">
        <f>AVERAGE(R32:R37)</f>
        <v>0.65428031713446788</v>
      </c>
      <c r="S38" s="6">
        <f t="shared" ref="S38:V38" si="30">AVERAGE(S32:S37)</f>
        <v>0.73042516983093808</v>
      </c>
      <c r="T38" s="6">
        <f>AVERAGE(T32:T37)</f>
        <v>0.59182047999706666</v>
      </c>
      <c r="U38" s="6">
        <f t="shared" si="30"/>
        <v>0.44549159538476485</v>
      </c>
      <c r="V38" s="6">
        <f t="shared" si="30"/>
        <v>0.59182047999706666</v>
      </c>
      <c r="W38" s="6">
        <f t="shared" si="25"/>
        <v>0.47323937629649082</v>
      </c>
    </row>
    <row r="39" spans="1:25" x14ac:dyDescent="0.2">
      <c r="B39" s="2">
        <f t="shared" ref="B39" si="31">STDEV(B32:B37)</f>
        <v>0.27872642327799591</v>
      </c>
      <c r="C39" s="2">
        <f>STDEV(C32:C37)</f>
        <v>0.25126924450223354</v>
      </c>
      <c r="D39" s="2">
        <f t="shared" ref="D39" si="32">STDEV(D32:D37)</f>
        <v>0.26774242926017405</v>
      </c>
      <c r="E39" s="2">
        <f>STDEV(E32:E37)</f>
        <v>0.23885212817553189</v>
      </c>
      <c r="F39" s="2">
        <f>STDEV(F32:F37)</f>
        <v>0.21118284770422308</v>
      </c>
      <c r="G39" s="2">
        <f t="shared" ref="G39:J39" si="33">STDEV(G32:G37)</f>
        <v>0.14392451905198106</v>
      </c>
      <c r="H39" s="2">
        <f>STDEV(H32:H37)</f>
        <v>0.28181813247965215</v>
      </c>
      <c r="I39" s="2">
        <f t="shared" si="33"/>
        <v>0.30937177061277049</v>
      </c>
      <c r="J39" s="2">
        <f t="shared" si="33"/>
        <v>0.21162627724017705</v>
      </c>
      <c r="K39" s="6">
        <f t="shared" si="24"/>
        <v>0.26646556131105997</v>
      </c>
      <c r="N39" s="2">
        <f>STDEV(N32:N37)</f>
        <v>7.2315152929471424E-2</v>
      </c>
      <c r="O39" s="2">
        <f>STDEV(O32:O37)</f>
        <v>0.2214060418506614</v>
      </c>
      <c r="P39" s="2">
        <f t="shared" ref="P39" si="34">STDEV(P32:P37)</f>
        <v>0.14197393955635798</v>
      </c>
      <c r="Q39" s="2">
        <f>STDEV(Q32:Q37)</f>
        <v>0.29824816146169664</v>
      </c>
      <c r="R39" s="2">
        <f>STDEV(R32:R37)</f>
        <v>0.27739633613290143</v>
      </c>
      <c r="S39" s="2">
        <f t="shared" ref="S39:V39" si="35">STDEV(S32:S37)</f>
        <v>0.22426701243534039</v>
      </c>
      <c r="T39" s="2">
        <f>STDEV(T32:T37)</f>
        <v>0.11178267586283193</v>
      </c>
      <c r="U39" s="2">
        <f t="shared" si="35"/>
        <v>0.24112138674358538</v>
      </c>
      <c r="V39" s="2">
        <f t="shared" si="35"/>
        <v>0.11178267586283193</v>
      </c>
      <c r="W39" s="6">
        <f t="shared" si="25"/>
        <v>0.16078199675133334</v>
      </c>
    </row>
    <row r="40" spans="1:25" x14ac:dyDescent="0.2">
      <c r="A40" s="4" t="s">
        <v>15</v>
      </c>
      <c r="B40" s="2"/>
      <c r="C40" s="2"/>
      <c r="D40" s="2"/>
      <c r="E40" s="2"/>
      <c r="F40" s="2"/>
      <c r="G40" s="2"/>
      <c r="H40" s="2"/>
      <c r="I40" s="2"/>
      <c r="J40" s="2"/>
      <c r="M40" s="1" t="s">
        <v>11</v>
      </c>
      <c r="N40" s="2"/>
      <c r="O40" s="2"/>
      <c r="P40" s="2"/>
      <c r="Q40" s="2"/>
      <c r="R40" s="2"/>
      <c r="S40" s="2"/>
      <c r="T40" s="2"/>
      <c r="U40" s="2"/>
      <c r="V40" s="2"/>
    </row>
    <row r="41" spans="1:25" x14ac:dyDescent="0.2">
      <c r="A41" s="1" t="s">
        <v>5</v>
      </c>
      <c r="B41" s="5"/>
      <c r="C41" s="5"/>
      <c r="D41" s="5"/>
      <c r="E41" s="5"/>
      <c r="F41" s="5"/>
      <c r="G41" s="5"/>
      <c r="H41" s="5"/>
      <c r="I41" s="5"/>
      <c r="J41" s="5"/>
      <c r="M41" s="1" t="s">
        <v>5</v>
      </c>
      <c r="N41" s="5"/>
      <c r="O41" s="5"/>
      <c r="P41" s="5"/>
      <c r="Q41" s="5"/>
      <c r="R41" s="5"/>
      <c r="S41" s="5"/>
      <c r="T41" s="5"/>
      <c r="U41" s="5"/>
      <c r="V41" s="5"/>
      <c r="Y41" s="1"/>
    </row>
    <row r="42" spans="1:25" x14ac:dyDescent="0.2">
      <c r="A42" s="5"/>
      <c r="B42" s="30" t="s">
        <v>21</v>
      </c>
      <c r="C42" s="30"/>
      <c r="D42" s="30"/>
      <c r="E42" s="30" t="s">
        <v>13</v>
      </c>
      <c r="F42" s="30"/>
      <c r="G42" s="30"/>
      <c r="H42" s="30" t="s">
        <v>14</v>
      </c>
      <c r="I42" s="30"/>
      <c r="J42" s="30"/>
      <c r="M42" s="5"/>
      <c r="N42" s="30" t="s">
        <v>21</v>
      </c>
      <c r="O42" s="30"/>
      <c r="P42" s="30"/>
      <c r="Q42" s="30" t="s">
        <v>13</v>
      </c>
      <c r="R42" s="30"/>
      <c r="S42" s="30"/>
      <c r="T42" s="30" t="s">
        <v>14</v>
      </c>
      <c r="U42" s="30"/>
      <c r="V42" s="30"/>
    </row>
    <row r="43" spans="1:25" x14ac:dyDescent="0.2">
      <c r="A43" s="4" t="s">
        <v>0</v>
      </c>
      <c r="B43" s="1" t="s">
        <v>22</v>
      </c>
      <c r="C43" s="1" t="s">
        <v>3</v>
      </c>
      <c r="D43" s="1" t="s">
        <v>4</v>
      </c>
      <c r="E43" s="1" t="s">
        <v>22</v>
      </c>
      <c r="F43" s="1" t="s">
        <v>3</v>
      </c>
      <c r="G43" s="1" t="s">
        <v>4</v>
      </c>
      <c r="H43" s="1" t="s">
        <v>22</v>
      </c>
      <c r="I43" s="1" t="s">
        <v>3</v>
      </c>
      <c r="J43" s="1" t="s">
        <v>4</v>
      </c>
      <c r="M43" s="4" t="s">
        <v>0</v>
      </c>
      <c r="N43" s="1" t="s">
        <v>22</v>
      </c>
      <c r="O43" s="1" t="s">
        <v>3</v>
      </c>
      <c r="P43" s="1" t="s">
        <v>4</v>
      </c>
      <c r="Q43" s="1" t="s">
        <v>22</v>
      </c>
      <c r="R43" s="1" t="s">
        <v>3</v>
      </c>
      <c r="S43" s="1" t="s">
        <v>4</v>
      </c>
      <c r="T43" s="1" t="s">
        <v>22</v>
      </c>
      <c r="U43" s="1" t="s">
        <v>3</v>
      </c>
      <c r="V43" s="1" t="s">
        <v>4</v>
      </c>
    </row>
    <row r="44" spans="1:25" x14ac:dyDescent="0.2">
      <c r="A44" t="s">
        <v>6</v>
      </c>
      <c r="B44" s="2">
        <v>0.18412306910308601</v>
      </c>
      <c r="C44" s="2">
        <v>5.9962384693866298E-2</v>
      </c>
      <c r="D44" s="2">
        <v>0.70777258295897105</v>
      </c>
      <c r="E44" s="2">
        <v>2.5329337763378899E-2</v>
      </c>
      <c r="F44" s="2">
        <v>1.53305095176398E-2</v>
      </c>
      <c r="G44" s="2">
        <v>0.12968709306155299</v>
      </c>
      <c r="H44" s="2">
        <v>0.10950554267673</v>
      </c>
      <c r="I44" s="2">
        <v>0.13479678961904601</v>
      </c>
      <c r="J44" s="2">
        <v>0.51041545213462003</v>
      </c>
      <c r="K44" s="6">
        <f>AVERAGE(B44,E44,H44)</f>
        <v>0.1063193165143983</v>
      </c>
      <c r="M44" t="s">
        <v>6</v>
      </c>
      <c r="N44" s="2">
        <v>0.15380989909200199</v>
      </c>
      <c r="O44" s="2">
        <v>0.402791975806711</v>
      </c>
      <c r="P44" s="2">
        <v>0.47682787511392599</v>
      </c>
      <c r="Q44" s="2">
        <v>0.29200248131324502</v>
      </c>
      <c r="R44" s="2">
        <v>0.42749795365161197</v>
      </c>
      <c r="S44" s="2">
        <v>0.51401839497825497</v>
      </c>
      <c r="T44" s="2">
        <v>0.13391526506847101</v>
      </c>
      <c r="U44" s="2">
        <v>0.16106505458790099</v>
      </c>
      <c r="V44" s="2">
        <v>0.48468429143053499</v>
      </c>
      <c r="W44" s="6">
        <f>AVERAGE(N44,Q44,T44)</f>
        <v>0.19324254849123934</v>
      </c>
    </row>
    <row r="45" spans="1:25" x14ac:dyDescent="0.2">
      <c r="A45" t="s">
        <v>7</v>
      </c>
      <c r="B45" s="2">
        <v>0.17767354817695499</v>
      </c>
      <c r="C45" s="2">
        <v>5.8612890682842499E-2</v>
      </c>
      <c r="D45" s="2">
        <v>0.710820686215624</v>
      </c>
      <c r="E45" s="2">
        <v>2.5568152221755201E-2</v>
      </c>
      <c r="F45" s="2">
        <v>1.4700411202299001E-2</v>
      </c>
      <c r="G45" s="2">
        <v>0.126071327777702</v>
      </c>
      <c r="H45" s="2">
        <v>9.7683358184765701E-2</v>
      </c>
      <c r="I45" s="2">
        <v>0.123549389575713</v>
      </c>
      <c r="J45" s="2">
        <v>0.51081567584258503</v>
      </c>
      <c r="K45" s="6">
        <f t="shared" ref="K45:K51" si="36">AVERAGE(B45,E45,H45)</f>
        <v>0.10030835286115863</v>
      </c>
      <c r="M45" t="s">
        <v>7</v>
      </c>
      <c r="N45" s="2">
        <v>0.14701289576302801</v>
      </c>
      <c r="O45" s="2">
        <v>0.40387612202309398</v>
      </c>
      <c r="P45" s="2">
        <v>0.47806838770460602</v>
      </c>
      <c r="Q45" s="2">
        <v>0.28315357427301402</v>
      </c>
      <c r="R45" s="2">
        <v>0.42716622175096902</v>
      </c>
      <c r="S45" s="2">
        <v>0.52085864286992301</v>
      </c>
      <c r="T45" s="2">
        <v>0.12516936061113501</v>
      </c>
      <c r="U45" s="2">
        <v>0.151754128957656</v>
      </c>
      <c r="V45" s="2">
        <v>0.48844297896883498</v>
      </c>
      <c r="W45" s="6">
        <f t="shared" ref="W45:W51" si="37">AVERAGE(N45,Q45,T45)</f>
        <v>0.18511194354905902</v>
      </c>
    </row>
    <row r="46" spans="1:25" x14ac:dyDescent="0.2">
      <c r="A46" t="s">
        <v>2</v>
      </c>
      <c r="B46" s="2">
        <v>0.11435839552605601</v>
      </c>
      <c r="C46" s="2">
        <v>0.74389600343329298</v>
      </c>
      <c r="D46" s="2">
        <v>0.196284380338929</v>
      </c>
      <c r="E46" s="2">
        <v>0.70856648978803405</v>
      </c>
      <c r="F46" s="2">
        <v>0.93911604217742195</v>
      </c>
      <c r="G46" s="2">
        <v>0.860752614784972</v>
      </c>
      <c r="H46" s="2">
        <v>0.33783513407760801</v>
      </c>
      <c r="I46" s="2">
        <v>0.51571509554313899</v>
      </c>
      <c r="J46" s="2">
        <v>0.48273360198834803</v>
      </c>
      <c r="K46" s="6">
        <f t="shared" si="36"/>
        <v>0.38692000646389935</v>
      </c>
      <c r="M46" t="s">
        <v>2</v>
      </c>
      <c r="N46" s="2">
        <v>0.12927078804067901</v>
      </c>
      <c r="O46" s="2">
        <v>0.76634506263853197</v>
      </c>
      <c r="P46" s="2">
        <v>0.23629612986583601</v>
      </c>
      <c r="Q46" s="2">
        <v>0.69532982835264501</v>
      </c>
      <c r="R46" s="2">
        <v>0.929035949550161</v>
      </c>
      <c r="S46" s="2">
        <v>0.85247939579694398</v>
      </c>
      <c r="T46" s="2">
        <v>0.32448196138312002</v>
      </c>
      <c r="U46" s="2">
        <v>0.50060050858199201</v>
      </c>
      <c r="V46" s="2">
        <v>0.519849036415717</v>
      </c>
      <c r="W46" s="6">
        <f t="shared" si="37"/>
        <v>0.38302752592548134</v>
      </c>
    </row>
    <row r="47" spans="1:25" x14ac:dyDescent="0.2">
      <c r="A47" t="s">
        <v>8</v>
      </c>
      <c r="B47" s="2">
        <v>0.711841419185407</v>
      </c>
      <c r="C47" s="2">
        <v>0.961564847105016</v>
      </c>
      <c r="D47" s="2">
        <v>0.86971278121935103</v>
      </c>
      <c r="E47" s="2">
        <v>0.91324281316366795</v>
      </c>
      <c r="F47" s="2">
        <v>0.88266829070724595</v>
      </c>
      <c r="G47" s="2">
        <v>0.97679429124822803</v>
      </c>
      <c r="H47" s="2">
        <v>0.90056093848924901</v>
      </c>
      <c r="I47" s="2">
        <v>0.95600534134372905</v>
      </c>
      <c r="J47" s="2">
        <v>0.98236718785851496</v>
      </c>
      <c r="K47" s="6">
        <f t="shared" si="36"/>
        <v>0.84188172361277458</v>
      </c>
      <c r="M47" t="s">
        <v>8</v>
      </c>
      <c r="N47" s="2">
        <v>0.40109079575656997</v>
      </c>
      <c r="O47" s="2">
        <v>0.83984245022843995</v>
      </c>
      <c r="P47" s="2">
        <v>0.78094471479973504</v>
      </c>
      <c r="Q47" s="2">
        <v>0.661149382430266</v>
      </c>
      <c r="R47" s="2">
        <v>0.83018077946288005</v>
      </c>
      <c r="S47" s="2">
        <v>0.91855610818715205</v>
      </c>
      <c r="T47" s="2">
        <v>0.67834358281254004</v>
      </c>
      <c r="U47" s="2">
        <v>0.83978452011748395</v>
      </c>
      <c r="V47" s="2">
        <v>0.95471293200331697</v>
      </c>
      <c r="W47" s="6">
        <f t="shared" si="37"/>
        <v>0.58019458699979198</v>
      </c>
    </row>
    <row r="48" spans="1:25" x14ac:dyDescent="0.2">
      <c r="A48" t="s">
        <v>9</v>
      </c>
      <c r="B48" s="2">
        <v>0.12771912591957099</v>
      </c>
      <c r="C48" s="2">
        <v>0.78082127106297305</v>
      </c>
      <c r="D48" s="2">
        <v>0.329039612835891</v>
      </c>
      <c r="E48" s="2">
        <v>0.78768542815953602</v>
      </c>
      <c r="F48" s="2">
        <v>0.95398190437903896</v>
      </c>
      <c r="G48" s="2">
        <v>0.94091339427790199</v>
      </c>
      <c r="H48" s="2">
        <v>0.35205718123582302</v>
      </c>
      <c r="I48" s="2">
        <v>0.53851896306165103</v>
      </c>
      <c r="J48" s="2">
        <v>0.52088716886849695</v>
      </c>
      <c r="K48" s="6">
        <f t="shared" si="36"/>
        <v>0.42248724510497665</v>
      </c>
      <c r="M48" t="s">
        <v>9</v>
      </c>
      <c r="N48" s="2">
        <v>0.15510572824732699</v>
      </c>
      <c r="O48" s="2">
        <v>0.804980532665591</v>
      </c>
      <c r="P48" s="2">
        <v>0.37733482742430902</v>
      </c>
      <c r="Q48" s="2">
        <v>0.75109443955430299</v>
      </c>
      <c r="R48" s="2">
        <v>0.924952249089948</v>
      </c>
      <c r="S48" s="2">
        <v>0.90351970315116303</v>
      </c>
      <c r="T48" s="2">
        <v>0.33766955320897701</v>
      </c>
      <c r="U48" s="2">
        <v>0.52161206156286799</v>
      </c>
      <c r="V48" s="2">
        <v>0.54337572643245302</v>
      </c>
      <c r="W48" s="6">
        <f t="shared" si="37"/>
        <v>0.41462324033686904</v>
      </c>
    </row>
    <row r="49" spans="1:23" x14ac:dyDescent="0.2">
      <c r="A49" t="s">
        <v>10</v>
      </c>
      <c r="B49" s="2">
        <v>0.16613388476579199</v>
      </c>
      <c r="C49" s="2">
        <v>0.77674486875122495</v>
      </c>
      <c r="D49" s="2">
        <v>0.29514178706549798</v>
      </c>
      <c r="E49" s="2">
        <v>0.73026635487061697</v>
      </c>
      <c r="F49" s="2">
        <v>0.936428535143916</v>
      </c>
      <c r="G49" s="2">
        <v>0.87688338206633998</v>
      </c>
      <c r="H49" s="2">
        <v>0.33218276229529897</v>
      </c>
      <c r="I49" s="2">
        <v>0.51416342354716005</v>
      </c>
      <c r="J49" s="2">
        <v>0.49436322138586197</v>
      </c>
      <c r="K49" s="6">
        <f t="shared" si="36"/>
        <v>0.40952766731056939</v>
      </c>
      <c r="M49" t="s">
        <v>10</v>
      </c>
      <c r="N49" s="2">
        <v>0.15099921010266601</v>
      </c>
      <c r="O49" s="2">
        <v>0.77177411462410594</v>
      </c>
      <c r="P49" s="2">
        <v>0.28345630845589698</v>
      </c>
      <c r="Q49" s="2">
        <v>0.70119668737171503</v>
      </c>
      <c r="R49" s="2">
        <v>0.926310438122393</v>
      </c>
      <c r="S49" s="2">
        <v>0.85810676757645998</v>
      </c>
      <c r="T49" s="2">
        <v>0.324945117978094</v>
      </c>
      <c r="U49" s="2">
        <v>0.50169383178994997</v>
      </c>
      <c r="V49" s="2">
        <v>0.52244852846368695</v>
      </c>
      <c r="W49" s="6">
        <f t="shared" si="37"/>
        <v>0.39238033848415838</v>
      </c>
    </row>
    <row r="50" spans="1:23" x14ac:dyDescent="0.2">
      <c r="B50" s="6">
        <f t="shared" ref="B50" si="38">AVERAGE(B44:B49)</f>
        <v>0.24697490711281114</v>
      </c>
      <c r="C50" s="6">
        <f>AVERAGE(C44:C49)</f>
        <v>0.56360037762153603</v>
      </c>
      <c r="D50" s="6">
        <f t="shared" ref="D50" si="39">AVERAGE(D44:D49)</f>
        <v>0.51812863843904411</v>
      </c>
      <c r="E50" s="6">
        <f>AVERAGE(E44:E49)</f>
        <v>0.53177642932783142</v>
      </c>
      <c r="F50" s="6">
        <f>AVERAGE(F44:F49)</f>
        <v>0.62370428218792695</v>
      </c>
      <c r="G50" s="6">
        <f t="shared" ref="G50:J50" si="40">AVERAGE(G44:G49)</f>
        <v>0.65185035053611617</v>
      </c>
      <c r="H50" s="6">
        <f>AVERAGE(H44:H49)</f>
        <v>0.35497081949324577</v>
      </c>
      <c r="I50" s="6">
        <f t="shared" si="40"/>
        <v>0.46379150044840634</v>
      </c>
      <c r="J50" s="6">
        <f t="shared" si="40"/>
        <v>0.58359705134640449</v>
      </c>
      <c r="K50" s="6">
        <f t="shared" si="36"/>
        <v>0.37790738531129614</v>
      </c>
      <c r="N50" s="6">
        <f>AVERAGE(N44:N49)</f>
        <v>0.18954821950037867</v>
      </c>
      <c r="O50" s="6">
        <f>AVERAGE(O44:O49)</f>
        <v>0.66493504299774553</v>
      </c>
      <c r="P50" s="6">
        <f t="shared" ref="P50" si="41">AVERAGE(P44:P49)</f>
        <v>0.43882137389405146</v>
      </c>
      <c r="Q50" s="6">
        <f>AVERAGE(Q44:Q49)</f>
        <v>0.56398773221586473</v>
      </c>
      <c r="R50" s="6">
        <f>AVERAGE(R44:R49)</f>
        <v>0.74419059860466052</v>
      </c>
      <c r="S50" s="6">
        <f t="shared" ref="S50:V50" si="42">AVERAGE(S44:S49)</f>
        <v>0.7612565020933163</v>
      </c>
      <c r="T50" s="6">
        <f>AVERAGE(T44:T49)</f>
        <v>0.32075414017705622</v>
      </c>
      <c r="U50" s="6">
        <f t="shared" si="42"/>
        <v>0.44608501759964181</v>
      </c>
      <c r="V50" s="6">
        <f t="shared" si="42"/>
        <v>0.5855855822857573</v>
      </c>
      <c r="W50" s="6">
        <f t="shared" si="37"/>
        <v>0.35809669729776655</v>
      </c>
    </row>
    <row r="51" spans="1:23" x14ac:dyDescent="0.2">
      <c r="B51" s="2">
        <f t="shared" ref="B51" si="43">STDEV(B44:B49)</f>
        <v>0.22943332684057005</v>
      </c>
      <c r="C51" s="2">
        <f>STDEV(C44:C49)</f>
        <v>0.39803550399164633</v>
      </c>
      <c r="D51" s="2">
        <f t="shared" ref="D51" si="44">STDEV(D44:D49)</f>
        <v>0.27776536227003656</v>
      </c>
      <c r="E51" s="2">
        <f>STDEV(E44:E49)</f>
        <v>0.39859615403667237</v>
      </c>
      <c r="F51" s="2">
        <f>STDEV(F44:F49)</f>
        <v>0.47210826391913924</v>
      </c>
      <c r="G51" s="2">
        <f t="shared" ref="G51:J51" si="45">STDEV(G44:G49)</f>
        <v>0.40805001590001283</v>
      </c>
      <c r="H51" s="2">
        <f>STDEV(H44:H49)</f>
        <v>0.29152702597483471</v>
      </c>
      <c r="I51" s="2">
        <f t="shared" si="45"/>
        <v>0.30889942148426536</v>
      </c>
      <c r="J51" s="2">
        <f t="shared" si="45"/>
        <v>0.1958259114844276</v>
      </c>
      <c r="K51" s="6">
        <f t="shared" si="36"/>
        <v>0.30651883561735904</v>
      </c>
      <c r="N51" s="2">
        <f>STDEV(N44:N49)</f>
        <v>0.10406000475956147</v>
      </c>
      <c r="O51" s="2">
        <f>STDEV(O44:O49)</f>
        <v>0.20434023954511274</v>
      </c>
      <c r="P51" s="2">
        <f t="shared" ref="P51" si="46">STDEV(P44:P49)</f>
        <v>0.19440605754171097</v>
      </c>
      <c r="Q51" s="2">
        <f>STDEV(Q44:Q49)</f>
        <v>0.21604173243705108</v>
      </c>
      <c r="R51" s="2">
        <f>STDEV(R44:R49)</f>
        <v>0.24827533590316764</v>
      </c>
      <c r="S51" s="2">
        <f t="shared" ref="S51:V51" si="47">STDEV(S44:S49)</f>
        <v>0.19057879579919015</v>
      </c>
      <c r="T51" s="2">
        <f>STDEV(T44:T49)</f>
        <v>0.200673851250212</v>
      </c>
      <c r="U51" s="2">
        <f t="shared" si="47"/>
        <v>0.25870251755609713</v>
      </c>
      <c r="V51" s="2">
        <f t="shared" si="47"/>
        <v>0.18218782019902471</v>
      </c>
      <c r="W51" s="6">
        <f t="shared" si="37"/>
        <v>0.17359186281560821</v>
      </c>
    </row>
    <row r="53" spans="1:23" ht="26" x14ac:dyDescent="0.3">
      <c r="A53" s="26" t="s">
        <v>46</v>
      </c>
      <c r="B53" s="29"/>
    </row>
    <row r="54" spans="1:23" x14ac:dyDescent="0.2">
      <c r="A54" s="1" t="s">
        <v>1</v>
      </c>
      <c r="B54" s="1" t="s">
        <v>22</v>
      </c>
      <c r="C54" s="1" t="s">
        <v>3</v>
      </c>
      <c r="D54" s="1" t="s">
        <v>4</v>
      </c>
      <c r="E54" s="1" t="s">
        <v>22</v>
      </c>
      <c r="F54" s="1" t="s">
        <v>3</v>
      </c>
      <c r="G54" s="1" t="s">
        <v>4</v>
      </c>
      <c r="H54" s="1" t="s">
        <v>22</v>
      </c>
      <c r="I54" s="1" t="s">
        <v>3</v>
      </c>
      <c r="J54" s="1" t="s">
        <v>4</v>
      </c>
      <c r="N54" s="1" t="s">
        <v>22</v>
      </c>
      <c r="O54" s="1" t="s">
        <v>3</v>
      </c>
      <c r="P54" s="1" t="s">
        <v>4</v>
      </c>
      <c r="Q54" s="1" t="s">
        <v>22</v>
      </c>
      <c r="R54" s="1" t="s">
        <v>3</v>
      </c>
      <c r="S54" s="1" t="s">
        <v>4</v>
      </c>
      <c r="T54" s="1" t="s">
        <v>22</v>
      </c>
      <c r="U54" s="1" t="s">
        <v>3</v>
      </c>
      <c r="V54" s="1" t="s">
        <v>4</v>
      </c>
    </row>
    <row r="55" spans="1:23" x14ac:dyDescent="0.2">
      <c r="A55" t="s">
        <v>6</v>
      </c>
      <c r="B55" s="6">
        <f t="shared" ref="B55:B60" si="48">B6-B32</f>
        <v>7.1865961224007041E-3</v>
      </c>
      <c r="C55" s="6">
        <f t="shared" ref="C55:D55" si="49">C6-C32</f>
        <v>-0.154309590103478</v>
      </c>
      <c r="D55" s="6">
        <f t="shared" si="49"/>
        <v>0.15747771178173997</v>
      </c>
      <c r="E55" s="6">
        <f t="shared" ref="E55:J60" si="50">E6-E32</f>
        <v>-0.47098182961432805</v>
      </c>
      <c r="F55" s="6">
        <f t="shared" si="50"/>
        <v>-0.51754292157519588</v>
      </c>
      <c r="G55" s="6">
        <f t="shared" si="50"/>
        <v>-0.57381190402410298</v>
      </c>
      <c r="H55" s="6">
        <f t="shared" si="50"/>
        <v>-6.0153455353144092E-3</v>
      </c>
      <c r="I55" s="6">
        <f t="shared" si="50"/>
        <v>3.7912767491049826E-3</v>
      </c>
      <c r="J55" s="6">
        <f t="shared" si="50"/>
        <v>6.3455057863996023E-2</v>
      </c>
      <c r="M55" t="s">
        <v>6</v>
      </c>
      <c r="N55" s="6">
        <f t="shared" ref="N55:V55" si="51">N6-N32</f>
        <v>1.6322026298299902E-2</v>
      </c>
      <c r="O55" s="6">
        <f t="shared" si="51"/>
        <v>7.6062052299216004E-2</v>
      </c>
      <c r="P55" s="6">
        <f t="shared" si="51"/>
        <v>5.3616698181031042E-2</v>
      </c>
      <c r="Q55" s="6">
        <f t="shared" si="51"/>
        <v>0.12870091251640597</v>
      </c>
      <c r="R55" s="6">
        <f t="shared" si="51"/>
        <v>0.14319084178149399</v>
      </c>
      <c r="S55" s="6">
        <f t="shared" si="51"/>
        <v>4.3285919845925003E-2</v>
      </c>
      <c r="T55" s="6">
        <f t="shared" si="51"/>
        <v>-0.40870324575475953</v>
      </c>
      <c r="U55" s="6">
        <f t="shared" si="51"/>
        <v>9.5709599091070019E-3</v>
      </c>
      <c r="V55" s="6">
        <f t="shared" si="51"/>
        <v>3.4859752868111993E-2</v>
      </c>
    </row>
    <row r="56" spans="1:23" x14ac:dyDescent="0.2">
      <c r="A56" t="s">
        <v>7</v>
      </c>
      <c r="B56" s="6">
        <f t="shared" si="48"/>
        <v>4.9744599701396081E-3</v>
      </c>
      <c r="C56" s="6">
        <f t="shared" ref="C56:D56" si="52">C7-C33</f>
        <v>-0.14349149881436302</v>
      </c>
      <c r="D56" s="6">
        <f t="shared" si="52"/>
        <v>0.16176832593773793</v>
      </c>
      <c r="E56" s="6">
        <f t="shared" si="50"/>
        <v>-0.49202030097603311</v>
      </c>
      <c r="F56" s="6">
        <f t="shared" si="50"/>
        <v>-0.52062598494588819</v>
      </c>
      <c r="G56" s="6">
        <f t="shared" si="50"/>
        <v>-0.59055045434207665</v>
      </c>
      <c r="H56" s="6">
        <f t="shared" si="50"/>
        <v>-7.5164791328023867E-3</v>
      </c>
      <c r="I56" s="6">
        <f t="shared" si="50"/>
        <v>2.4846071307540185E-3</v>
      </c>
      <c r="J56" s="6">
        <f t="shared" si="50"/>
        <v>6.0341840314615036E-2</v>
      </c>
      <c r="M56" t="s">
        <v>7</v>
      </c>
      <c r="N56" s="6">
        <f>N7-N33</f>
        <v>1.6268042218269697E-2</v>
      </c>
      <c r="O56" s="6">
        <f t="shared" ref="O56:V56" si="53">O7-O33</f>
        <v>7.2937424507867971E-2</v>
      </c>
      <c r="P56" s="6">
        <f t="shared" si="53"/>
        <v>4.9614726706731949E-2</v>
      </c>
      <c r="Q56" s="6">
        <f>Q7-Q33</f>
        <v>0.14148574613089898</v>
      </c>
      <c r="R56" s="6">
        <f t="shared" si="53"/>
        <v>0.151684630854859</v>
      </c>
      <c r="S56" s="6">
        <f t="shared" si="53"/>
        <v>4.8989274242006997E-2</v>
      </c>
      <c r="T56" s="6">
        <f>T7-T33</f>
        <v>-0.40902648205137648</v>
      </c>
      <c r="U56" s="6">
        <f t="shared" si="53"/>
        <v>1.3567984986506021E-2</v>
      </c>
      <c r="V56" s="6">
        <f t="shared" si="53"/>
        <v>3.2896241698899042E-2</v>
      </c>
    </row>
    <row r="57" spans="1:23" x14ac:dyDescent="0.2">
      <c r="A57" t="s">
        <v>2</v>
      </c>
      <c r="B57" s="6">
        <f t="shared" si="48"/>
        <v>-6.6943376319014009E-3</v>
      </c>
      <c r="C57" s="6">
        <f t="shared" ref="C57:D57" si="54">C8-C34</f>
        <v>-5.9210805690769752E-3</v>
      </c>
      <c r="D57" s="6">
        <f t="shared" si="54"/>
        <v>-1.6099804070689006E-2</v>
      </c>
      <c r="E57" s="6">
        <f t="shared" si="50"/>
        <v>-5.5062294993302174E-4</v>
      </c>
      <c r="F57" s="6">
        <f t="shared" si="50"/>
        <v>-2.891655887239386E-4</v>
      </c>
      <c r="G57" s="6">
        <f t="shared" si="50"/>
        <v>-2.26881491501707E-3</v>
      </c>
      <c r="H57" s="6">
        <f t="shared" si="50"/>
        <v>4.0788712697629737E-3</v>
      </c>
      <c r="I57" s="6">
        <f t="shared" si="50"/>
        <v>-1.802394355110426E-4</v>
      </c>
      <c r="J57" s="6">
        <f t="shared" si="50"/>
        <v>-2.0693931792608034E-2</v>
      </c>
      <c r="M57" t="s">
        <v>2</v>
      </c>
      <c r="N57" s="6">
        <f>N8-N34</f>
        <v>-9.0734395930043996E-2</v>
      </c>
      <c r="O57" s="6">
        <f t="shared" ref="O57:V57" si="55">O8-O34</f>
        <v>-1.2211169502000963E-2</v>
      </c>
      <c r="P57" s="6">
        <f t="shared" si="55"/>
        <v>0.43016012907469797</v>
      </c>
      <c r="Q57" s="6">
        <f>Q8-Q34</f>
        <v>-3.0659529683149112E-3</v>
      </c>
      <c r="R57" s="6">
        <f t="shared" si="55"/>
        <v>-0.20357941249377898</v>
      </c>
      <c r="S57" s="6">
        <f t="shared" si="55"/>
        <v>-0.214897512111485</v>
      </c>
      <c r="T57" s="6">
        <f>T8-T34</f>
        <v>-2.6552983568185917E-2</v>
      </c>
      <c r="U57" s="6">
        <f t="shared" si="55"/>
        <v>0.35506751753542798</v>
      </c>
      <c r="V57" s="6">
        <f t="shared" si="55"/>
        <v>0.31788752514034302</v>
      </c>
    </row>
    <row r="58" spans="1:23" x14ac:dyDescent="0.2">
      <c r="A58" t="s">
        <v>8</v>
      </c>
      <c r="B58" s="6">
        <f t="shared" si="48"/>
        <v>9.8593836467683049E-2</v>
      </c>
      <c r="C58" s="6">
        <f t="shared" ref="C58:D58" si="56">C9-C35</f>
        <v>1.7360111666859801E-3</v>
      </c>
      <c r="D58" s="6">
        <f t="shared" si="56"/>
        <v>2.5467718966349917E-3</v>
      </c>
      <c r="E58" s="6">
        <f t="shared" si="50"/>
        <v>2.133014534273403E-2</v>
      </c>
      <c r="F58" s="6">
        <f t="shared" si="50"/>
        <v>1.496198906996804E-2</v>
      </c>
      <c r="G58" s="6">
        <f t="shared" si="50"/>
        <v>1.4661921369509834E-3</v>
      </c>
      <c r="H58" s="6">
        <f t="shared" si="50"/>
        <v>7.4495294481783936E-2</v>
      </c>
      <c r="I58" s="6">
        <f t="shared" si="50"/>
        <v>1.7713489589369358E-3</v>
      </c>
      <c r="J58" s="6">
        <f t="shared" si="50"/>
        <v>-1.4285581780959511E-5</v>
      </c>
      <c r="M58" t="s">
        <v>8</v>
      </c>
      <c r="N58" s="6">
        <f>N9-N35</f>
        <v>-9.5510128035304204E-2</v>
      </c>
      <c r="O58" s="6">
        <f t="shared" ref="O58:V58" si="57">O9-O35</f>
        <v>-0.26128440714986501</v>
      </c>
      <c r="P58" s="6">
        <f t="shared" si="57"/>
        <v>-0.18932183602014396</v>
      </c>
      <c r="Q58" s="6">
        <f>Q9-Q35</f>
        <v>-0.20725154597156698</v>
      </c>
      <c r="R58" s="6">
        <f t="shared" si="57"/>
        <v>-0.32018981024603504</v>
      </c>
      <c r="S58" s="6">
        <f t="shared" si="57"/>
        <v>-0.32464537623869705</v>
      </c>
      <c r="T58" s="6">
        <f>T9-T35</f>
        <v>-0.68098847151318609</v>
      </c>
      <c r="U58" s="6">
        <f t="shared" si="57"/>
        <v>-0.18045252606598605</v>
      </c>
      <c r="V58" s="6">
        <f t="shared" si="57"/>
        <v>-0.2584161515751161</v>
      </c>
    </row>
    <row r="59" spans="1:23" x14ac:dyDescent="0.2">
      <c r="A59" t="s">
        <v>9</v>
      </c>
      <c r="B59" s="6">
        <f t="shared" si="48"/>
        <v>-6.9356421863649986E-3</v>
      </c>
      <c r="C59" s="6">
        <f t="shared" ref="C59:D59" si="58">C10-C36</f>
        <v>-4.912744447549966E-3</v>
      </c>
      <c r="D59" s="6">
        <f t="shared" si="58"/>
        <v>-6.1744197403830192E-3</v>
      </c>
      <c r="E59" s="6">
        <f t="shared" si="50"/>
        <v>-3.6146431082395569E-4</v>
      </c>
      <c r="F59" s="6">
        <f t="shared" si="50"/>
        <v>-1.4291089298490434E-4</v>
      </c>
      <c r="G59" s="6">
        <f t="shared" si="50"/>
        <v>-1.1673280423279975E-3</v>
      </c>
      <c r="H59" s="6">
        <f t="shared" si="50"/>
        <v>4.5603837224080235E-3</v>
      </c>
      <c r="I59" s="6">
        <f t="shared" si="50"/>
        <v>-6.0407217065794327E-4</v>
      </c>
      <c r="J59" s="6">
        <f t="shared" si="50"/>
        <v>-2.0719700162394994E-2</v>
      </c>
      <c r="M59" t="s">
        <v>9</v>
      </c>
      <c r="N59" s="6">
        <f>N10-N36</f>
        <v>-0.10106555509174001</v>
      </c>
      <c r="O59" s="6">
        <f t="shared" ref="O59:V59" si="59">O10-O36</f>
        <v>-1.9927411134767925E-2</v>
      </c>
      <c r="P59" s="6">
        <f t="shared" si="59"/>
        <v>0.425053928783584</v>
      </c>
      <c r="Q59" s="6">
        <f>Q10-Q36</f>
        <v>2.0872607111760422E-3</v>
      </c>
      <c r="R59" s="6">
        <f t="shared" si="59"/>
        <v>-0.20097135051329407</v>
      </c>
      <c r="S59" s="6">
        <f t="shared" si="59"/>
        <v>-0.21668984015381298</v>
      </c>
      <c r="T59" s="6">
        <f>T10-T36</f>
        <v>-1.3742629301045972E-2</v>
      </c>
      <c r="U59" s="6">
        <f t="shared" si="59"/>
        <v>0.34736913013951609</v>
      </c>
      <c r="V59" s="6">
        <f t="shared" si="59"/>
        <v>0.31778900949654298</v>
      </c>
    </row>
    <row r="60" spans="1:23" x14ac:dyDescent="0.2">
      <c r="A60" t="s">
        <v>10</v>
      </c>
      <c r="B60" s="6">
        <f t="shared" si="48"/>
        <v>7.6006001568590109E-3</v>
      </c>
      <c r="C60" s="6">
        <f t="shared" ref="C60:D60" si="60">C11-C37</f>
        <v>1.0211460862872057E-2</v>
      </c>
      <c r="D60" s="6">
        <f t="shared" si="60"/>
        <v>1.4616014920515008E-2</v>
      </c>
      <c r="E60" s="6">
        <f t="shared" si="50"/>
        <v>-3.6311031246828995E-2</v>
      </c>
      <c r="F60" s="6">
        <f t="shared" si="50"/>
        <v>-2.3151496523566961E-2</v>
      </c>
      <c r="G60" s="6">
        <f t="shared" si="50"/>
        <v>-3.701186690169056E-3</v>
      </c>
      <c r="H60" s="6">
        <f t="shared" si="50"/>
        <v>6.6997298714159825E-3</v>
      </c>
      <c r="I60" s="6">
        <f t="shared" si="50"/>
        <v>-1.5844438774689218E-3</v>
      </c>
      <c r="J60" s="6">
        <f t="shared" si="50"/>
        <v>-1.8713301282572981E-2</v>
      </c>
      <c r="M60" t="s">
        <v>10</v>
      </c>
      <c r="N60" s="6">
        <f>N11-N37</f>
        <v>-9.0159108722305994E-2</v>
      </c>
      <c r="O60" s="6">
        <f t="shared" ref="O60:V60" si="61">O11-O37</f>
        <v>-4.2288561422350046E-3</v>
      </c>
      <c r="P60" s="6">
        <f t="shared" si="61"/>
        <v>0.419636198228094</v>
      </c>
      <c r="Q60" s="6">
        <f>Q11-Q37</f>
        <v>-2.3061699844439953E-3</v>
      </c>
      <c r="R60" s="6">
        <f t="shared" si="61"/>
        <v>-0.20537566261143292</v>
      </c>
      <c r="S60" s="6">
        <f t="shared" si="61"/>
        <v>-0.214897512111485</v>
      </c>
      <c r="T60" s="6">
        <f>T11-T37</f>
        <v>-2.6552983568185917E-2</v>
      </c>
      <c r="U60" s="6">
        <f t="shared" si="61"/>
        <v>0.35503279531320597</v>
      </c>
      <c r="V60" s="6">
        <f t="shared" si="61"/>
        <v>0.31788752514034302</v>
      </c>
    </row>
    <row r="61" spans="1:23" x14ac:dyDescent="0.2">
      <c r="C61" s="6"/>
      <c r="O61" s="6"/>
    </row>
    <row r="62" spans="1:23" x14ac:dyDescent="0.2">
      <c r="A62" s="1" t="s">
        <v>5</v>
      </c>
      <c r="B62" s="1" t="s">
        <v>22</v>
      </c>
      <c r="C62" s="1" t="s">
        <v>3</v>
      </c>
      <c r="D62" s="1" t="s">
        <v>4</v>
      </c>
      <c r="E62" s="1" t="s">
        <v>22</v>
      </c>
      <c r="F62" s="1" t="s">
        <v>3</v>
      </c>
      <c r="G62" s="1" t="s">
        <v>4</v>
      </c>
      <c r="H62" s="1" t="s">
        <v>22</v>
      </c>
      <c r="I62" s="1" t="s">
        <v>3</v>
      </c>
      <c r="J62" s="1" t="s">
        <v>4</v>
      </c>
      <c r="N62" s="1" t="s">
        <v>22</v>
      </c>
      <c r="O62" s="1" t="s">
        <v>3</v>
      </c>
      <c r="P62" s="1" t="s">
        <v>4</v>
      </c>
      <c r="Q62" s="1" t="s">
        <v>22</v>
      </c>
      <c r="R62" s="1" t="s">
        <v>3</v>
      </c>
      <c r="S62" s="1" t="s">
        <v>4</v>
      </c>
      <c r="T62" s="1" t="s">
        <v>22</v>
      </c>
      <c r="U62" s="1" t="s">
        <v>3</v>
      </c>
      <c r="V62" s="1" t="s">
        <v>4</v>
      </c>
    </row>
    <row r="63" spans="1:23" x14ac:dyDescent="0.2">
      <c r="A63" t="s">
        <v>6</v>
      </c>
      <c r="B63" s="6">
        <f t="shared" ref="B63:B68" si="62">B18-B44</f>
        <v>-7.2265074227313014E-2</v>
      </c>
      <c r="C63" s="6">
        <f t="shared" ref="C63:D63" si="63">C18-C44</f>
        <v>0.66779764179238077</v>
      </c>
      <c r="D63" s="6">
        <f t="shared" si="63"/>
        <v>-0.49566180706840002</v>
      </c>
      <c r="E63" s="6">
        <f t="shared" ref="E63:J68" si="64">E18-E44</f>
        <v>0.44070547648024305</v>
      </c>
      <c r="F63" s="6">
        <f t="shared" si="64"/>
        <v>0.81411657305133023</v>
      </c>
      <c r="G63" s="6">
        <f t="shared" si="64"/>
        <v>0.72861214731039003</v>
      </c>
      <c r="H63" s="6">
        <f t="shared" si="64"/>
        <v>4.5797975111458986E-2</v>
      </c>
      <c r="I63" s="6">
        <f t="shared" si="64"/>
        <v>4.5757627802485989E-2</v>
      </c>
      <c r="J63" s="6">
        <f t="shared" si="64"/>
        <v>-2.9565230131426035E-2</v>
      </c>
      <c r="M63" t="s">
        <v>6</v>
      </c>
      <c r="N63" s="6">
        <f t="shared" ref="N63:N68" si="65">N18-N44</f>
        <v>1.0374183156575012E-2</v>
      </c>
      <c r="O63" s="6">
        <f t="shared" ref="O63:V63" si="66">O18-O44</f>
        <v>-4.4697098218717979E-2</v>
      </c>
      <c r="P63" s="6">
        <f t="shared" si="66"/>
        <v>8.5561799074890255E-3</v>
      </c>
      <c r="Q63" s="6">
        <f t="shared" ref="Q63:Q68" si="67">Q18-Q44</f>
        <v>6.4078679723269527E-3</v>
      </c>
      <c r="R63" s="6">
        <f t="shared" si="66"/>
        <v>-3.1017508410459693E-3</v>
      </c>
      <c r="S63" s="6">
        <f t="shared" si="66"/>
        <v>6.7188651903250518E-3</v>
      </c>
      <c r="T63" s="6">
        <f t="shared" ref="T63:T68" si="68">T18-T44</f>
        <v>6.6411284119899383E-4</v>
      </c>
      <c r="U63" s="6">
        <f t="shared" si="66"/>
        <v>-2.9254785088409785E-3</v>
      </c>
      <c r="V63" s="6">
        <f t="shared" si="66"/>
        <v>-2.7492243304889641E-3</v>
      </c>
    </row>
    <row r="64" spans="1:23" x14ac:dyDescent="0.2">
      <c r="A64" t="s">
        <v>7</v>
      </c>
      <c r="B64" s="6">
        <f t="shared" si="62"/>
        <v>-6.5809322761235994E-2</v>
      </c>
      <c r="C64" s="6">
        <f t="shared" ref="C64:D64" si="69">C19-C45</f>
        <v>0.66938368914854451</v>
      </c>
      <c r="D64" s="6">
        <f t="shared" si="69"/>
        <v>-0.49517262243085802</v>
      </c>
      <c r="E64" s="6">
        <f t="shared" si="64"/>
        <v>0.4151955491483208</v>
      </c>
      <c r="F64" s="6">
        <f t="shared" si="64"/>
        <v>0.81375405048019001</v>
      </c>
      <c r="G64" s="6">
        <f t="shared" si="64"/>
        <v>0.72851145412503693</v>
      </c>
      <c r="H64" s="6">
        <f t="shared" si="64"/>
        <v>5.2928171425173309E-2</v>
      </c>
      <c r="I64" s="6">
        <f t="shared" si="64"/>
        <v>5.2281714304155999E-2</v>
      </c>
      <c r="J64" s="6">
        <f t="shared" si="64"/>
        <v>-3.0023096166581054E-2</v>
      </c>
      <c r="M64" t="s">
        <v>7</v>
      </c>
      <c r="N64" s="6">
        <f t="shared" si="65"/>
        <v>1.6613118330631005E-2</v>
      </c>
      <c r="O64" s="6">
        <f t="shared" ref="O64:V64" si="70">O19-O45</f>
        <v>-5.1975800862070987E-2</v>
      </c>
      <c r="P64" s="6">
        <f t="shared" si="70"/>
        <v>4.140451955126967E-3</v>
      </c>
      <c r="Q64" s="6">
        <f t="shared" si="67"/>
        <v>-1.4279945779900327E-3</v>
      </c>
      <c r="R64" s="6">
        <f t="shared" si="70"/>
        <v>-1.0031453864657036E-2</v>
      </c>
      <c r="S64" s="6">
        <f t="shared" si="70"/>
        <v>-1.1352240715220008E-3</v>
      </c>
      <c r="T64" s="6">
        <f t="shared" si="68"/>
        <v>4.7159830263039937E-3</v>
      </c>
      <c r="U64" s="6">
        <f t="shared" si="70"/>
        <v>2.2301464310010011E-3</v>
      </c>
      <c r="V64" s="6">
        <f t="shared" si="70"/>
        <v>-9.6241413844719848E-3</v>
      </c>
    </row>
    <row r="65" spans="1:22" x14ac:dyDescent="0.2">
      <c r="A65" t="s">
        <v>2</v>
      </c>
      <c r="B65" s="6">
        <f t="shared" si="62"/>
        <v>8.2622276334999578E-4</v>
      </c>
      <c r="C65" s="6">
        <f t="shared" ref="C65:D65" si="71">C20-C46</f>
        <v>1.3568829476520161E-3</v>
      </c>
      <c r="D65" s="6">
        <f t="shared" si="71"/>
        <v>-1.9629681244749952E-3</v>
      </c>
      <c r="E65" s="6">
        <f t="shared" si="64"/>
        <v>-6.6835509176300656E-3</v>
      </c>
      <c r="F65" s="6">
        <f t="shared" si="64"/>
        <v>-4.012397956310032E-4</v>
      </c>
      <c r="G65" s="6">
        <f t="shared" si="64"/>
        <v>-3.0528943867740299E-3</v>
      </c>
      <c r="H65" s="6">
        <f t="shared" si="64"/>
        <v>6.2090279128960146E-3</v>
      </c>
      <c r="I65" s="6">
        <f t="shared" si="64"/>
        <v>5.1471001386870219E-3</v>
      </c>
      <c r="J65" s="6">
        <f t="shared" si="64"/>
        <v>5.2972364129589833E-3</v>
      </c>
      <c r="M65" t="s">
        <v>2</v>
      </c>
      <c r="N65" s="6">
        <f t="shared" si="65"/>
        <v>0.25340783138058598</v>
      </c>
      <c r="O65" s="6">
        <f t="shared" ref="O65:V65" si="72">O20-O46</f>
        <v>0.13092142182276201</v>
      </c>
      <c r="P65" s="6">
        <f t="shared" si="72"/>
        <v>0.47544650632419494</v>
      </c>
      <c r="Q65" s="6">
        <f t="shared" si="67"/>
        <v>0.10999520639180305</v>
      </c>
      <c r="R65" s="6">
        <f t="shared" si="72"/>
        <v>2.2639443765252953E-2</v>
      </c>
      <c r="S65" s="6">
        <f t="shared" si="72"/>
        <v>4.8217028731935008E-2</v>
      </c>
      <c r="T65" s="6">
        <f t="shared" si="68"/>
        <v>0.21011308884581403</v>
      </c>
      <c r="U65" s="6">
        <f t="shared" si="72"/>
        <v>0.21376139053848198</v>
      </c>
      <c r="V65" s="6">
        <f t="shared" si="72"/>
        <v>0.23405002730448199</v>
      </c>
    </row>
    <row r="66" spans="1:22" x14ac:dyDescent="0.2">
      <c r="A66" t="s">
        <v>8</v>
      </c>
      <c r="B66" s="6">
        <f t="shared" si="62"/>
        <v>-0.21581649285469801</v>
      </c>
      <c r="C66" s="6">
        <f t="shared" ref="C66:D66" si="73">C21-C47</f>
        <v>-6.4302274631939937E-3</v>
      </c>
      <c r="D66" s="6">
        <f t="shared" si="73"/>
        <v>1.3310616736648018E-2</v>
      </c>
      <c r="E66" s="6">
        <f t="shared" si="64"/>
        <v>-5.6936611236857004E-2</v>
      </c>
      <c r="F66" s="6">
        <f t="shared" si="64"/>
        <v>7.5509286803757014E-2</v>
      </c>
      <c r="G66" s="6">
        <f t="shared" si="64"/>
        <v>-1.5458995967245981E-2</v>
      </c>
      <c r="H66" s="6">
        <f t="shared" si="64"/>
        <v>-5.9150559638474043E-2</v>
      </c>
      <c r="I66" s="6">
        <f t="shared" si="64"/>
        <v>-2.4467979799360773E-3</v>
      </c>
      <c r="J66" s="6">
        <f t="shared" si="64"/>
        <v>-2.6439609772999084E-4</v>
      </c>
      <c r="M66" t="s">
        <v>8</v>
      </c>
      <c r="N66" s="6">
        <f t="shared" si="65"/>
        <v>-0.253520473291308</v>
      </c>
      <c r="O66" s="6">
        <f t="shared" ref="O66:V66" si="74">O21-O47</f>
        <v>-7.9179960822800988E-2</v>
      </c>
      <c r="P66" s="6">
        <f t="shared" si="74"/>
        <v>-0.39151070623335604</v>
      </c>
      <c r="Q66" s="6">
        <f t="shared" si="67"/>
        <v>-0.34028380290940802</v>
      </c>
      <c r="R66" s="6">
        <f t="shared" si="74"/>
        <v>-0.33310507643837906</v>
      </c>
      <c r="S66" s="6">
        <f t="shared" si="74"/>
        <v>-0.10905706643000501</v>
      </c>
      <c r="T66" s="6">
        <f t="shared" si="68"/>
        <v>-0.42703984522672606</v>
      </c>
      <c r="U66" s="6">
        <f t="shared" si="74"/>
        <v>-0.25267390242113996</v>
      </c>
      <c r="V66" s="6">
        <f t="shared" si="74"/>
        <v>-0.32061415921470693</v>
      </c>
    </row>
    <row r="67" spans="1:22" x14ac:dyDescent="0.2">
      <c r="A67" t="s">
        <v>9</v>
      </c>
      <c r="B67" s="6">
        <f t="shared" si="62"/>
        <v>-8.1158939653200313E-4</v>
      </c>
      <c r="C67" s="6">
        <f t="shared" ref="C67:D67" si="75">C22-C48</f>
        <v>1.0551397120159844E-3</v>
      </c>
      <c r="D67" s="6">
        <f t="shared" si="75"/>
        <v>-4.8574893693429932E-3</v>
      </c>
      <c r="E67" s="6">
        <f t="shared" si="64"/>
        <v>-1.5482271383907009E-2</v>
      </c>
      <c r="F67" s="6">
        <f t="shared" si="64"/>
        <v>-1.0138338322159823E-3</v>
      </c>
      <c r="G67" s="6">
        <f t="shared" si="64"/>
        <v>-9.1419626464880333E-3</v>
      </c>
      <c r="H67" s="6">
        <f t="shared" si="64"/>
        <v>6.2827357172799969E-3</v>
      </c>
      <c r="I67" s="6">
        <f t="shared" si="64"/>
        <v>4.3684342711909352E-3</v>
      </c>
      <c r="J67" s="6">
        <f t="shared" si="64"/>
        <v>-7.5353840897859348E-3</v>
      </c>
      <c r="M67" t="s">
        <v>9</v>
      </c>
      <c r="N67" s="6">
        <f t="shared" si="65"/>
        <v>0.30154909726396101</v>
      </c>
      <c r="O67" s="6">
        <f t="shared" ref="O67:V67" si="76">O22-O48</f>
        <v>9.0718478953228043E-2</v>
      </c>
      <c r="P67" s="6">
        <f t="shared" si="76"/>
        <v>0.37004959011132499</v>
      </c>
      <c r="Q67" s="6">
        <f t="shared" si="67"/>
        <v>2.0135046327383055E-2</v>
      </c>
      <c r="R67" s="6">
        <f t="shared" si="76"/>
        <v>-2.2040336630000046E-2</v>
      </c>
      <c r="S67" s="6">
        <f t="shared" si="76"/>
        <v>5.2514172839409623E-3</v>
      </c>
      <c r="T67" s="6">
        <f t="shared" si="68"/>
        <v>0.20621605301259899</v>
      </c>
      <c r="U67" s="6">
        <f t="shared" si="76"/>
        <v>0.20244638934283199</v>
      </c>
      <c r="V67" s="6">
        <f t="shared" si="76"/>
        <v>0.217763002438224</v>
      </c>
    </row>
    <row r="68" spans="1:22" x14ac:dyDescent="0.2">
      <c r="A68" t="s">
        <v>10</v>
      </c>
      <c r="B68" s="6">
        <f t="shared" si="62"/>
        <v>-1.9532968363532993E-2</v>
      </c>
      <c r="C68" s="6">
        <f t="shared" ref="C68:D68" si="77">C23-C49</f>
        <v>-1.0585137766389918E-2</v>
      </c>
      <c r="D68" s="6">
        <f t="shared" si="77"/>
        <v>-3.8850236672853977E-2</v>
      </c>
      <c r="E68" s="6">
        <f t="shared" si="64"/>
        <v>2.717040101026702E-2</v>
      </c>
      <c r="F68" s="6">
        <f t="shared" si="64"/>
        <v>1.4869484970303493E-4</v>
      </c>
      <c r="G68" s="6">
        <f t="shared" si="64"/>
        <v>5.5664631976960477E-3</v>
      </c>
      <c r="H68" s="6">
        <f t="shared" si="64"/>
        <v>1.0030121929069047E-2</v>
      </c>
      <c r="I68" s="6">
        <f t="shared" si="64"/>
        <v>5.1565873661649775E-3</v>
      </c>
      <c r="J68" s="6">
        <f t="shared" si="64"/>
        <v>5.7394496544940221E-3</v>
      </c>
      <c r="M68" t="s">
        <v>10</v>
      </c>
      <c r="N68" s="6">
        <f t="shared" si="65"/>
        <v>0.23390334621434697</v>
      </c>
      <c r="O68" s="6">
        <f t="shared" ref="O68:V68" si="78">O23-O49</f>
        <v>0.12558169687643206</v>
      </c>
      <c r="P68" s="6">
        <f t="shared" si="78"/>
        <v>0.42851589614551999</v>
      </c>
      <c r="Q68" s="6">
        <f t="shared" si="67"/>
        <v>0.10095439476762502</v>
      </c>
      <c r="R68" s="6">
        <f t="shared" si="78"/>
        <v>2.3823553733410052E-2</v>
      </c>
      <c r="S68" s="6">
        <f t="shared" si="78"/>
        <v>4.2589656952419008E-2</v>
      </c>
      <c r="T68" s="6">
        <f t="shared" si="68"/>
        <v>0.20963131298740001</v>
      </c>
      <c r="U68" s="6">
        <f t="shared" si="78"/>
        <v>0.21265897642143305</v>
      </c>
      <c r="V68" s="6">
        <f t="shared" si="78"/>
        <v>0.23145053525651205</v>
      </c>
    </row>
    <row r="69" spans="1:22" x14ac:dyDescent="0.2">
      <c r="C69" s="6"/>
      <c r="D69" s="6"/>
      <c r="E69" s="6"/>
      <c r="F69" s="6"/>
      <c r="G69" s="6"/>
      <c r="H69" s="6"/>
      <c r="I69" s="6"/>
      <c r="J69" s="6"/>
      <c r="K69" s="6"/>
      <c r="N69" s="6"/>
      <c r="O69" s="6"/>
      <c r="P69" s="6"/>
      <c r="Q69" s="6"/>
      <c r="R69" s="6"/>
      <c r="S69" s="6"/>
      <c r="T69" s="6"/>
      <c r="U69" s="6"/>
      <c r="V69" s="6"/>
    </row>
    <row r="72" spans="1:22" ht="26" x14ac:dyDescent="0.3">
      <c r="A72" s="26" t="s">
        <v>54</v>
      </c>
    </row>
    <row r="73" spans="1:22" x14ac:dyDescent="0.2">
      <c r="A73" s="1" t="s">
        <v>49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49</v>
      </c>
      <c r="N73" s="1"/>
      <c r="O73" s="1"/>
      <c r="P73" s="1"/>
    </row>
    <row r="74" spans="1:22" x14ac:dyDescent="0.2">
      <c r="A74" s="1" t="s">
        <v>15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">
        <v>15</v>
      </c>
      <c r="N74" s="1"/>
      <c r="O74" s="1"/>
      <c r="P74" s="1"/>
    </row>
    <row r="75" spans="1:22" x14ac:dyDescent="0.2">
      <c r="A75" s="1" t="s">
        <v>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1</v>
      </c>
      <c r="N75" s="1"/>
      <c r="O75" s="1"/>
      <c r="P75" s="1"/>
    </row>
    <row r="76" spans="1:22" x14ac:dyDescent="0.2">
      <c r="A76" s="1"/>
      <c r="B76" s="1" t="s">
        <v>21</v>
      </c>
      <c r="C76" s="1" t="s">
        <v>13</v>
      </c>
      <c r="D76" s="1" t="s">
        <v>14</v>
      </c>
      <c r="F76" s="1"/>
      <c r="G76" s="1"/>
      <c r="H76" s="1"/>
      <c r="I76" s="1"/>
      <c r="J76" s="1"/>
      <c r="K76" s="1"/>
      <c r="L76" s="1"/>
      <c r="M76" s="1"/>
      <c r="N76" s="1" t="s">
        <v>21</v>
      </c>
      <c r="O76" s="1" t="s">
        <v>13</v>
      </c>
      <c r="P76" s="1" t="s">
        <v>14</v>
      </c>
    </row>
    <row r="77" spans="1:22" x14ac:dyDescent="0.2">
      <c r="A77" s="1" t="s">
        <v>0</v>
      </c>
      <c r="B77" s="1" t="s">
        <v>22</v>
      </c>
      <c r="C77" s="1" t="s">
        <v>22</v>
      </c>
      <c r="D77" s="1" t="s">
        <v>22</v>
      </c>
      <c r="E77" s="1"/>
      <c r="F77" s="1"/>
      <c r="G77" s="1"/>
      <c r="H77" s="1"/>
      <c r="I77" s="1"/>
      <c r="J77" s="1"/>
      <c r="K77" s="1"/>
      <c r="L77" s="1"/>
      <c r="M77" s="1" t="s">
        <v>0</v>
      </c>
      <c r="N77" s="1" t="s">
        <v>22</v>
      </c>
      <c r="O77" s="1" t="s">
        <v>22</v>
      </c>
      <c r="P77" s="1" t="s">
        <v>22</v>
      </c>
    </row>
    <row r="78" spans="1:22" x14ac:dyDescent="0.2">
      <c r="A78" s="1" t="s">
        <v>48</v>
      </c>
      <c r="B78" s="6">
        <f>AVERAGE(B6:B7,B32:B33)</f>
        <v>7.1069686642861674E-2</v>
      </c>
      <c r="C78" s="6">
        <f>AVERAGE(E6:E7,E32:E33)</f>
        <v>0.26792988360352676</v>
      </c>
      <c r="D78" s="6">
        <f>AVERAGE(H6:H7,H32:H33)</f>
        <v>6.9972870696415196E-2</v>
      </c>
      <c r="F78" s="1"/>
      <c r="G78" s="6"/>
      <c r="M78" s="1" t="s">
        <v>48</v>
      </c>
      <c r="N78" s="6">
        <f>AVERAGE(N6:N7,N32:N33)</f>
        <v>7.1286590892021703E-2</v>
      </c>
      <c r="O78" s="6">
        <f>AVERAGE(Q6:Q7,Q32:Q33)</f>
        <v>0.39757419810156824</v>
      </c>
      <c r="P78" s="6">
        <f>AVERAGE(T6:T7,T32:T33)</f>
        <v>0.27664492077366754</v>
      </c>
    </row>
    <row r="79" spans="1:22" x14ac:dyDescent="0.2">
      <c r="A79" s="1" t="s">
        <v>47</v>
      </c>
      <c r="B79" s="6">
        <f>AVERAGE(B8:B11,B34:B37)</f>
        <v>0.29995281594468998</v>
      </c>
      <c r="C79" s="6">
        <f>AVERAGE(E8:E11,E34:E37)</f>
        <v>0.96768176533250139</v>
      </c>
      <c r="D79" s="6">
        <f>AVERAGE(H8:H11,H34:H37)</f>
        <v>0.43917158932858885</v>
      </c>
      <c r="F79" s="1"/>
      <c r="G79" s="6"/>
      <c r="M79" s="1" t="s">
        <v>47</v>
      </c>
      <c r="N79" s="6">
        <f>AVERAGE(N8:N11,N34:N37)</f>
        <v>0.15565506390559147</v>
      </c>
      <c r="O79" s="6">
        <f>AVERAGE(Q8:Q11,Q34:Q37)</f>
        <v>0.81610740633263879</v>
      </c>
      <c r="P79" s="6">
        <f>AVERAGE(T8:T11,T34:T37)</f>
        <v>0.55371241013917372</v>
      </c>
    </row>
    <row r="80" spans="1:22" x14ac:dyDescent="0.2">
      <c r="B80" s="6">
        <f>AVERAGE(B78:B79)</f>
        <v>0.18551125129377583</v>
      </c>
      <c r="C80" s="6">
        <f t="shared" ref="C80" si="79">AVERAGE(C78:C79)</f>
        <v>0.61780582446801402</v>
      </c>
      <c r="D80" s="6">
        <f t="shared" ref="D80" si="80">AVERAGE(D78:D79)</f>
        <v>0.25457223001250201</v>
      </c>
      <c r="N80" s="6">
        <f>AVERAGE(N78:N79)</f>
        <v>0.1134708273988066</v>
      </c>
      <c r="O80" s="6">
        <f t="shared" ref="O80" si="81">AVERAGE(O78:O79)</f>
        <v>0.60684080221710346</v>
      </c>
      <c r="P80" s="6">
        <f t="shared" ref="P80" si="82">AVERAGE(P78:P79)</f>
        <v>0.41517866545642063</v>
      </c>
    </row>
    <row r="81" spans="1:22" x14ac:dyDescent="0.2">
      <c r="A81" s="1" t="s">
        <v>15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">
        <v>15</v>
      </c>
      <c r="N81" s="1"/>
      <c r="O81" s="1"/>
      <c r="P81" s="1"/>
    </row>
    <row r="82" spans="1:22" x14ac:dyDescent="0.2">
      <c r="A82" s="1" t="s">
        <v>5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">
        <v>5</v>
      </c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">
      <c r="A83" s="1"/>
      <c r="B83" s="1" t="s">
        <v>21</v>
      </c>
      <c r="C83" s="1" t="s">
        <v>13</v>
      </c>
      <c r="D83" s="1" t="s">
        <v>14</v>
      </c>
      <c r="E83" s="1"/>
      <c r="F83" s="1"/>
      <c r="G83" s="1"/>
      <c r="H83" s="1"/>
      <c r="I83" s="1"/>
      <c r="J83" s="1"/>
      <c r="K83" s="1"/>
      <c r="L83" s="1"/>
      <c r="M83" s="1"/>
      <c r="N83" s="1" t="s">
        <v>21</v>
      </c>
      <c r="O83" s="1" t="s">
        <v>13</v>
      </c>
      <c r="P83" s="1" t="s">
        <v>14</v>
      </c>
      <c r="Q83" s="1"/>
      <c r="R83" s="1"/>
      <c r="S83" s="1"/>
      <c r="T83" s="1"/>
      <c r="U83" s="1"/>
      <c r="V83" s="1"/>
    </row>
    <row r="84" spans="1:22" x14ac:dyDescent="0.2">
      <c r="A84" s="1" t="s">
        <v>0</v>
      </c>
      <c r="B84" s="1" t="s">
        <v>22</v>
      </c>
      <c r="C84" s="1" t="s">
        <v>22</v>
      </c>
      <c r="D84" s="1" t="s">
        <v>22</v>
      </c>
      <c r="E84" s="1"/>
      <c r="F84" s="1"/>
      <c r="G84" s="1"/>
      <c r="H84" s="1"/>
      <c r="I84" s="1"/>
      <c r="J84" s="1"/>
      <c r="K84" s="1"/>
      <c r="L84" s="1"/>
      <c r="M84" s="1" t="s">
        <v>0</v>
      </c>
      <c r="N84" s="1" t="s">
        <v>22</v>
      </c>
      <c r="O84" s="1" t="s">
        <v>22</v>
      </c>
      <c r="P84" s="1" t="s">
        <v>22</v>
      </c>
      <c r="Q84" s="1"/>
      <c r="R84" s="1"/>
      <c r="S84" s="1"/>
      <c r="T84" s="1"/>
      <c r="U84" s="1"/>
      <c r="V84" s="1"/>
    </row>
    <row r="85" spans="1:22" x14ac:dyDescent="0.2">
      <c r="A85" s="1" t="s">
        <v>48</v>
      </c>
      <c r="B85" s="6">
        <f>AVERAGE(B18:B19,B44:B45)</f>
        <v>0.14637970939288325</v>
      </c>
      <c r="C85" s="6">
        <f>AVERAGE(E18:E19,E44:E45)</f>
        <v>0.23942400139970801</v>
      </c>
      <c r="D85" s="6">
        <f>AVERAGE(H18:H19,H44:H45)</f>
        <v>0.12827598706490595</v>
      </c>
      <c r="F85" s="1"/>
      <c r="M85" s="1" t="s">
        <v>48</v>
      </c>
      <c r="N85" s="6">
        <f>AVERAGE(N18:N19,N44:N45)</f>
        <v>0.15715822279931652</v>
      </c>
      <c r="O85" s="6">
        <f>AVERAGE(Q18:Q19,Q44:Q45)</f>
        <v>0.28882299614171375</v>
      </c>
      <c r="P85" s="6">
        <f>AVERAGE(T18:T19,T44:T45)</f>
        <v>0.13088733680667874</v>
      </c>
      <c r="Q85" s="1"/>
      <c r="R85" s="1"/>
      <c r="S85" s="1"/>
      <c r="T85" s="1"/>
      <c r="U85" s="1"/>
      <c r="V85" s="1"/>
    </row>
    <row r="86" spans="1:22" x14ac:dyDescent="0.2">
      <c r="A86" s="1" t="s">
        <v>47</v>
      </c>
      <c r="B86" s="6">
        <f>AVERAGE(B20:B23,B46:B49)</f>
        <v>0.25059635286777987</v>
      </c>
      <c r="C86" s="6">
        <f>AVERAGE(E20:E23,E46:E49)</f>
        <v>0.7784487674294478</v>
      </c>
      <c r="D86" s="6">
        <f>AVERAGE(H20:H23,H46:H49)</f>
        <v>0.47608041976459115</v>
      </c>
      <c r="F86" s="1"/>
      <c r="M86" s="1" t="s">
        <v>47</v>
      </c>
      <c r="N86" s="6">
        <f>AVERAGE(N20:N23,N46:N49)</f>
        <v>0.27603410573275877</v>
      </c>
      <c r="O86" s="6">
        <f>AVERAGE(Q20:Q23,Q46:Q49)</f>
        <v>0.6885426899994076</v>
      </c>
      <c r="P86" s="6">
        <f>AVERAGE(T20:T23,T46:T49)</f>
        <v>0.44122513004806857</v>
      </c>
    </row>
    <row r="87" spans="1:22" x14ac:dyDescent="0.2">
      <c r="B87" s="6">
        <f>AVERAGE(B85:B86)</f>
        <v>0.19848803113033156</v>
      </c>
      <c r="C87" s="6">
        <f t="shared" ref="C87:D87" si="83">AVERAGE(C85:C86)</f>
        <v>0.50893638441457789</v>
      </c>
      <c r="D87" s="6">
        <f t="shared" si="83"/>
        <v>0.30217820341474855</v>
      </c>
      <c r="N87" s="6">
        <f>AVERAGE(N85:N86)</f>
        <v>0.21659616426603764</v>
      </c>
      <c r="O87" s="6">
        <f t="shared" ref="O87" si="84">AVERAGE(O85:O86)</f>
        <v>0.48868284307056065</v>
      </c>
      <c r="P87" s="6">
        <f t="shared" ref="P87" si="85">AVERAGE(P85:P86)</f>
        <v>0.28605623342737363</v>
      </c>
    </row>
    <row r="90" spans="1:22" ht="26" x14ac:dyDescent="0.3">
      <c r="A90" s="26" t="s">
        <v>53</v>
      </c>
    </row>
    <row r="91" spans="1:22" x14ac:dyDescent="0.2">
      <c r="A91" s="1" t="s">
        <v>1</v>
      </c>
      <c r="F91" s="1" t="s">
        <v>5</v>
      </c>
    </row>
    <row r="92" spans="1:22" x14ac:dyDescent="0.2">
      <c r="A92" s="1" t="s">
        <v>0</v>
      </c>
      <c r="B92" s="1" t="s">
        <v>49</v>
      </c>
      <c r="C92" s="1" t="s">
        <v>15</v>
      </c>
      <c r="D92" s="1" t="s">
        <v>11</v>
      </c>
      <c r="G92" s="1" t="s">
        <v>49</v>
      </c>
      <c r="H92" s="1" t="s">
        <v>15</v>
      </c>
      <c r="I92" s="1" t="s">
        <v>11</v>
      </c>
    </row>
    <row r="93" spans="1:22" x14ac:dyDescent="0.2">
      <c r="A93" t="s">
        <v>6</v>
      </c>
      <c r="B93" s="6">
        <f>AVERAGE(K32,W32,W6,K6)</f>
        <v>0.19207832537247771</v>
      </c>
      <c r="C93" s="6">
        <f>AVERAGE(K32,K6)</f>
        <v>0.13556017057824662</v>
      </c>
      <c r="D93" s="6">
        <f>AVERAGE(W6,W32)</f>
        <v>0.24859648016670877</v>
      </c>
      <c r="F93" t="s">
        <v>6</v>
      </c>
      <c r="G93" s="6">
        <f>AVERAGE(K44,W44,W18,K18)</f>
        <v>0.18575464428069299</v>
      </c>
      <c r="H93" s="6">
        <f>AVERAGE(K44,K18)</f>
        <v>0.17535904607512981</v>
      </c>
      <c r="I93" s="6">
        <f>AVERAGE(W18,W44)</f>
        <v>0.19615024248625618</v>
      </c>
    </row>
    <row r="94" spans="1:22" x14ac:dyDescent="0.2">
      <c r="A94" t="s">
        <v>7</v>
      </c>
      <c r="B94" s="6">
        <f>AVERAGE(K33,W33,W7,K7)</f>
        <v>0.19274772486420932</v>
      </c>
      <c r="C94" s="6">
        <f>AVERAGE(K33,K7)</f>
        <v>0.13708812338362247</v>
      </c>
      <c r="D94" s="6">
        <f>AVERAGE(W7,W33)</f>
        <v>0.2484073263447962</v>
      </c>
      <c r="F94" t="s">
        <v>7</v>
      </c>
      <c r="G94" s="6">
        <f>AVERAGE(K45,W45,W19,K19)</f>
        <v>0.17789477358770908</v>
      </c>
      <c r="H94" s="6">
        <f>AVERAGE(K45,K19)</f>
        <v>0.16736075249653498</v>
      </c>
      <c r="I94" s="6">
        <f>AVERAGE(W19,W45)</f>
        <v>0.18842879467888318</v>
      </c>
    </row>
    <row r="95" spans="1:22" x14ac:dyDescent="0.2">
      <c r="A95" t="s">
        <v>2</v>
      </c>
      <c r="B95" s="6">
        <f>AVERAGE(K34,W34,W8,K8)</f>
        <v>0.50549769280111589</v>
      </c>
      <c r="C95" s="6">
        <f>AVERAGE(K34,K8)</f>
        <v>0.44958145594629889</v>
      </c>
      <c r="D95" s="6">
        <f>AVERAGE(W8,W34)</f>
        <v>0.56141392965593284</v>
      </c>
      <c r="F95" t="s">
        <v>2</v>
      </c>
      <c r="G95" s="6">
        <f>AVERAGE(K46,W46,W20,K20)</f>
        <v>0.4327960850594253</v>
      </c>
      <c r="H95" s="6">
        <f>AVERAGE(K46,K20)</f>
        <v>0.38697862309033537</v>
      </c>
      <c r="I95" s="6">
        <f>AVERAGE(W20,W46)</f>
        <v>0.47861354702851522</v>
      </c>
    </row>
    <row r="96" spans="1:22" x14ac:dyDescent="0.2">
      <c r="A96" t="s">
        <v>8</v>
      </c>
      <c r="B96" s="6">
        <f>AVERAGE(K35,W35,W9,K9)</f>
        <v>0.62592319851516265</v>
      </c>
      <c r="C96" s="6">
        <f>AVERAGE(K35,K9)</f>
        <v>0.89654797836804812</v>
      </c>
      <c r="D96" s="6">
        <f>AVERAGE(W9,W35)</f>
        <v>0.35529841866227713</v>
      </c>
      <c r="F96" t="s">
        <v>8</v>
      </c>
      <c r="G96" s="6">
        <f>AVERAGE(K47,W47,W21,K21)</f>
        <v>0.59830917320982735</v>
      </c>
      <c r="H96" s="6">
        <f>AVERAGE(K47,K21)</f>
        <v>0.78656444632443645</v>
      </c>
      <c r="I96" s="6">
        <f>AVERAGE(W21,W47)</f>
        <v>0.4100539000952183</v>
      </c>
    </row>
    <row r="97" spans="1:9" x14ac:dyDescent="0.2">
      <c r="A97" t="s">
        <v>9</v>
      </c>
      <c r="B97" s="6">
        <f>AVERAGE(K36,W36,W10,K10)</f>
        <v>0.5062100182147149</v>
      </c>
      <c r="C97" s="6">
        <f>AVERAGE(K36,K10)</f>
        <v>0.45617912278395645</v>
      </c>
      <c r="D97" s="6">
        <f>AVERAGE(W10,W36)</f>
        <v>0.55624091364547334</v>
      </c>
      <c r="F97" t="s">
        <v>9</v>
      </c>
      <c r="G97" s="6">
        <f>AVERAGE(K48,W48,W22,K22)</f>
        <v>0.46171266534932148</v>
      </c>
      <c r="H97" s="6">
        <f>AVERAGE(K48,K22)</f>
        <v>0.42081872426111683</v>
      </c>
      <c r="I97" s="6">
        <f>AVERAGE(W22,W48)</f>
        <v>0.50260660643752619</v>
      </c>
    </row>
    <row r="98" spans="1:9" x14ac:dyDescent="0.2">
      <c r="A98" t="s">
        <v>10</v>
      </c>
      <c r="B98" s="6">
        <f>AVERAGE(K37,W37,W11,K11)</f>
        <v>0.51722312445779606</v>
      </c>
      <c r="C98" s="6">
        <f>AVERAGE(K37,K11)</f>
        <v>0.47343300370940333</v>
      </c>
      <c r="D98" s="6">
        <f>AVERAGE(W11,W37)</f>
        <v>0.56101324520618867</v>
      </c>
      <c r="F98" t="s">
        <v>10</v>
      </c>
      <c r="G98" s="6">
        <f>AVERAGE(K49,W49,W23,K23)</f>
        <v>0.44780038694279511</v>
      </c>
      <c r="H98" s="6">
        <f>AVERAGE(K49,K23)</f>
        <v>0.4124722597398699</v>
      </c>
      <c r="I98" s="6">
        <f>AVERAGE(W23,W49)</f>
        <v>0.48312851414572033</v>
      </c>
    </row>
    <row r="99" spans="1:9" x14ac:dyDescent="0.2">
      <c r="A99" t="s">
        <v>23</v>
      </c>
      <c r="B99" s="6">
        <f>AVERAGE(K38,W38,W12,K12)</f>
        <v>0.42328001403757937</v>
      </c>
      <c r="C99" s="6">
        <f>AVERAGE(K38,K12)</f>
        <v>0.42473164246159595</v>
      </c>
      <c r="D99" s="6">
        <f>AVERAGE(W12,W38)</f>
        <v>0.42182838561356284</v>
      </c>
      <c r="F99" t="s">
        <v>23</v>
      </c>
      <c r="G99" s="6">
        <f>AVERAGE(K50,W50,W24,K24)</f>
        <v>0.38404462140496193</v>
      </c>
      <c r="H99" s="6">
        <f>AVERAGE(K50,K24)</f>
        <v>0.39159230866457057</v>
      </c>
      <c r="I99" s="6">
        <f>AVERAGE(W24,W50)</f>
        <v>0.37649693414535323</v>
      </c>
    </row>
    <row r="102" spans="1:9" x14ac:dyDescent="0.2">
      <c r="B102" s="6"/>
      <c r="C102" s="6"/>
      <c r="D102" s="6"/>
      <c r="G102" s="6"/>
      <c r="H102" s="6"/>
      <c r="I102" s="6"/>
    </row>
  </sheetData>
  <mergeCells count="24">
    <mergeCell ref="T30:V30"/>
    <mergeCell ref="B42:D42"/>
    <mergeCell ref="E42:G42"/>
    <mergeCell ref="H42:J42"/>
    <mergeCell ref="N42:P42"/>
    <mergeCell ref="Q42:S42"/>
    <mergeCell ref="T42:V42"/>
    <mergeCell ref="B30:D30"/>
    <mergeCell ref="E30:G30"/>
    <mergeCell ref="H30:J30"/>
    <mergeCell ref="N30:P30"/>
    <mergeCell ref="Q30:S30"/>
    <mergeCell ref="T4:V4"/>
    <mergeCell ref="B16:D16"/>
    <mergeCell ref="E16:G16"/>
    <mergeCell ref="H16:J16"/>
    <mergeCell ref="N16:P16"/>
    <mergeCell ref="Q16:S16"/>
    <mergeCell ref="T16:V16"/>
    <mergeCell ref="B4:D4"/>
    <mergeCell ref="E4:G4"/>
    <mergeCell ref="H4:J4"/>
    <mergeCell ref="N4:P4"/>
    <mergeCell ref="Q4:S4"/>
  </mergeCells>
  <conditionalFormatting sqref="B55:J6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3:J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V6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3:V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8C2E-3EC4-422A-9DF2-B0BA1B947FD9}">
  <dimension ref="A1:CL104"/>
  <sheetViews>
    <sheetView topLeftCell="A40" zoomScale="78" zoomScaleNormal="78" workbookViewId="0">
      <selection activeCell="A55" sqref="A55"/>
    </sheetView>
  </sheetViews>
  <sheetFormatPr baseColWidth="10" defaultColWidth="11.5" defaultRowHeight="15" x14ac:dyDescent="0.2"/>
  <sheetData>
    <row r="1" spans="1:90" ht="26" x14ac:dyDescent="0.3">
      <c r="X1" s="26" t="s">
        <v>33</v>
      </c>
      <c r="Y1" s="7"/>
      <c r="Z1" s="7"/>
      <c r="AA1" s="7"/>
      <c r="AI1" s="7"/>
      <c r="AJ1" s="7"/>
      <c r="AK1" s="7"/>
      <c r="AL1" s="7"/>
      <c r="AU1" s="26" t="s">
        <v>36</v>
      </c>
      <c r="AV1" s="7"/>
      <c r="AW1" s="7"/>
      <c r="AX1" s="7"/>
      <c r="BF1" s="7"/>
      <c r="BG1" s="7"/>
      <c r="BH1" s="7"/>
      <c r="BI1" s="7"/>
      <c r="BR1" s="26" t="s">
        <v>37</v>
      </c>
      <c r="BS1" s="7"/>
      <c r="BT1" s="7"/>
      <c r="BU1" s="7"/>
      <c r="CC1" s="7"/>
      <c r="CD1" s="7"/>
      <c r="CE1" s="7"/>
      <c r="CF1" s="7"/>
    </row>
    <row r="2" spans="1:90" ht="19" x14ac:dyDescent="0.25">
      <c r="A2" s="7" t="s">
        <v>20</v>
      </c>
      <c r="B2" s="7"/>
      <c r="C2" s="7"/>
      <c r="D2" s="7"/>
      <c r="L2" s="7" t="s">
        <v>20</v>
      </c>
      <c r="M2" s="7"/>
      <c r="N2" s="7"/>
      <c r="O2" s="7"/>
      <c r="X2" s="7" t="s">
        <v>20</v>
      </c>
      <c r="Y2" s="7"/>
      <c r="Z2" s="7"/>
      <c r="AA2" s="7"/>
      <c r="AI2" s="7" t="s">
        <v>20</v>
      </c>
      <c r="AJ2" s="7"/>
      <c r="AK2" s="7"/>
      <c r="AL2" s="7"/>
      <c r="AU2" s="7" t="s">
        <v>20</v>
      </c>
      <c r="AV2" s="7"/>
      <c r="AW2" s="7"/>
      <c r="AX2" s="7"/>
      <c r="BF2" s="7" t="s">
        <v>20</v>
      </c>
      <c r="BG2" s="7"/>
      <c r="BH2" s="7"/>
      <c r="BI2" s="7"/>
      <c r="BR2" s="7" t="s">
        <v>20</v>
      </c>
      <c r="BS2" s="7"/>
      <c r="BT2" s="7"/>
      <c r="BU2" s="7"/>
      <c r="CC2" s="7" t="s">
        <v>20</v>
      </c>
      <c r="CD2" s="7"/>
      <c r="CE2" s="7"/>
      <c r="CF2" s="7"/>
    </row>
    <row r="3" spans="1:90" x14ac:dyDescent="0.2">
      <c r="A3" s="1" t="s">
        <v>15</v>
      </c>
      <c r="B3" s="1"/>
      <c r="C3" s="1"/>
      <c r="D3" s="1"/>
      <c r="L3" s="1" t="s">
        <v>11</v>
      </c>
      <c r="M3" s="1"/>
      <c r="N3" s="1"/>
      <c r="O3" s="1"/>
      <c r="X3" s="1" t="s">
        <v>15</v>
      </c>
      <c r="Y3" s="1"/>
      <c r="Z3" s="1"/>
      <c r="AA3" s="1"/>
      <c r="AI3" s="1" t="s">
        <v>11</v>
      </c>
      <c r="AJ3" s="1"/>
      <c r="AK3" s="1"/>
      <c r="AL3" s="1"/>
      <c r="AU3" s="1" t="s">
        <v>15</v>
      </c>
      <c r="AV3" s="1"/>
      <c r="AW3" s="1"/>
      <c r="AX3" s="1"/>
      <c r="BF3" s="1" t="s">
        <v>11</v>
      </c>
      <c r="BG3" s="1"/>
      <c r="BH3" s="1"/>
      <c r="BI3" s="1"/>
      <c r="BR3" s="1" t="s">
        <v>15</v>
      </c>
      <c r="BS3" s="1"/>
      <c r="BT3" s="1"/>
      <c r="BU3" s="1"/>
      <c r="CC3" s="1" t="s">
        <v>11</v>
      </c>
      <c r="CD3" s="1"/>
      <c r="CE3" s="1"/>
      <c r="CF3" s="1"/>
    </row>
    <row r="4" spans="1:90" x14ac:dyDescent="0.2">
      <c r="A4" s="1" t="s">
        <v>1</v>
      </c>
      <c r="B4" s="1"/>
      <c r="C4" s="1"/>
      <c r="D4" s="1"/>
      <c r="L4" s="1" t="s">
        <v>1</v>
      </c>
      <c r="M4" s="1"/>
      <c r="N4" s="1"/>
      <c r="O4" s="1"/>
      <c r="X4" s="1" t="s">
        <v>1</v>
      </c>
      <c r="Y4" s="1"/>
      <c r="Z4" s="1"/>
      <c r="AA4" s="1"/>
      <c r="AI4" s="1" t="s">
        <v>1</v>
      </c>
      <c r="AJ4" s="1"/>
      <c r="AK4" s="1"/>
      <c r="AL4" s="1"/>
      <c r="AU4" s="1" t="s">
        <v>1</v>
      </c>
      <c r="AV4" s="1"/>
      <c r="AW4" s="1"/>
      <c r="AX4" s="1"/>
      <c r="BF4" s="1" t="s">
        <v>1</v>
      </c>
      <c r="BG4" s="1"/>
      <c r="BH4" s="1"/>
      <c r="BI4" s="1"/>
      <c r="BR4" s="1" t="s">
        <v>1</v>
      </c>
      <c r="BS4" s="1"/>
      <c r="BT4" s="1"/>
      <c r="BU4" s="1"/>
      <c r="CC4" s="1" t="s">
        <v>1</v>
      </c>
      <c r="CD4" s="1"/>
      <c r="CE4" s="1"/>
      <c r="CF4" s="1"/>
    </row>
    <row r="5" spans="1:90" x14ac:dyDescent="0.2">
      <c r="B5" s="30" t="s">
        <v>21</v>
      </c>
      <c r="C5" s="30"/>
      <c r="D5" s="30"/>
      <c r="E5" s="30" t="s">
        <v>13</v>
      </c>
      <c r="F5" s="30"/>
      <c r="G5" s="30"/>
      <c r="H5" s="30" t="s">
        <v>14</v>
      </c>
      <c r="I5" s="30"/>
      <c r="J5" s="30"/>
      <c r="K5" s="1"/>
      <c r="M5" s="30" t="s">
        <v>21</v>
      </c>
      <c r="N5" s="30"/>
      <c r="O5" s="30"/>
      <c r="P5" s="30" t="s">
        <v>13</v>
      </c>
      <c r="Q5" s="30"/>
      <c r="R5" s="30"/>
      <c r="S5" s="30" t="s">
        <v>14</v>
      </c>
      <c r="T5" s="30"/>
      <c r="U5" s="30"/>
      <c r="V5" s="1"/>
      <c r="Y5" s="30" t="s">
        <v>21</v>
      </c>
      <c r="Z5" s="30"/>
      <c r="AA5" s="30"/>
      <c r="AB5" s="30" t="s">
        <v>13</v>
      </c>
      <c r="AC5" s="30"/>
      <c r="AD5" s="30"/>
      <c r="AE5" s="30" t="s">
        <v>14</v>
      </c>
      <c r="AF5" s="30"/>
      <c r="AG5" s="30"/>
      <c r="AJ5" s="30" t="s">
        <v>21</v>
      </c>
      <c r="AK5" s="30"/>
      <c r="AL5" s="30"/>
      <c r="AM5" s="30" t="s">
        <v>13</v>
      </c>
      <c r="AN5" s="30"/>
      <c r="AO5" s="30"/>
      <c r="AP5" s="30" t="s">
        <v>14</v>
      </c>
      <c r="AQ5" s="30"/>
      <c r="AR5" s="30"/>
      <c r="AV5" s="30" t="s">
        <v>21</v>
      </c>
      <c r="AW5" s="30"/>
      <c r="AX5" s="30"/>
      <c r="AY5" s="30" t="s">
        <v>13</v>
      </c>
      <c r="AZ5" s="30"/>
      <c r="BA5" s="30"/>
      <c r="BB5" s="30" t="s">
        <v>14</v>
      </c>
      <c r="BC5" s="30"/>
      <c r="BD5" s="30"/>
      <c r="BG5" s="30" t="s">
        <v>21</v>
      </c>
      <c r="BH5" s="30"/>
      <c r="BI5" s="30"/>
      <c r="BJ5" s="30" t="s">
        <v>13</v>
      </c>
      <c r="BK5" s="30"/>
      <c r="BL5" s="30"/>
      <c r="BM5" s="30" t="s">
        <v>14</v>
      </c>
      <c r="BN5" s="30"/>
      <c r="BO5" s="30"/>
      <c r="BS5" s="30" t="s">
        <v>21</v>
      </c>
      <c r="BT5" s="30"/>
      <c r="BU5" s="30"/>
      <c r="BV5" s="30" t="s">
        <v>13</v>
      </c>
      <c r="BW5" s="30"/>
      <c r="BX5" s="30"/>
      <c r="BY5" s="30" t="s">
        <v>14</v>
      </c>
      <c r="BZ5" s="30"/>
      <c r="CA5" s="30"/>
      <c r="CD5" s="30" t="s">
        <v>21</v>
      </c>
      <c r="CE5" s="30"/>
      <c r="CF5" s="30"/>
      <c r="CG5" s="30" t="s">
        <v>13</v>
      </c>
      <c r="CH5" s="30"/>
      <c r="CI5" s="30"/>
      <c r="CJ5" s="30" t="s">
        <v>14</v>
      </c>
      <c r="CK5" s="30"/>
      <c r="CL5" s="30"/>
    </row>
    <row r="6" spans="1:90" x14ac:dyDescent="0.2">
      <c r="A6" s="1" t="s">
        <v>0</v>
      </c>
      <c r="B6" s="1" t="s">
        <v>22</v>
      </c>
      <c r="C6" s="1" t="s">
        <v>3</v>
      </c>
      <c r="D6" s="1" t="s">
        <v>4</v>
      </c>
      <c r="E6" s="1" t="s">
        <v>22</v>
      </c>
      <c r="F6" s="1" t="s">
        <v>3</v>
      </c>
      <c r="G6" s="1" t="s">
        <v>4</v>
      </c>
      <c r="H6" s="1" t="s">
        <v>22</v>
      </c>
      <c r="I6" s="1" t="s">
        <v>3</v>
      </c>
      <c r="J6" s="1" t="s">
        <v>4</v>
      </c>
      <c r="L6" s="1" t="s">
        <v>0</v>
      </c>
      <c r="M6" s="1" t="s">
        <v>22</v>
      </c>
      <c r="N6" s="1" t="s">
        <v>3</v>
      </c>
      <c r="O6" s="1" t="s">
        <v>4</v>
      </c>
      <c r="P6" s="1" t="s">
        <v>22</v>
      </c>
      <c r="Q6" s="1" t="s">
        <v>3</v>
      </c>
      <c r="R6" s="1" t="s">
        <v>4</v>
      </c>
      <c r="S6" s="1" t="s">
        <v>22</v>
      </c>
      <c r="T6" s="1" t="s">
        <v>3</v>
      </c>
      <c r="U6" s="1" t="s">
        <v>4</v>
      </c>
      <c r="X6" s="1" t="s">
        <v>0</v>
      </c>
      <c r="Y6" s="1" t="s">
        <v>22</v>
      </c>
      <c r="Z6" s="1" t="s">
        <v>3</v>
      </c>
      <c r="AA6" s="1" t="s">
        <v>4</v>
      </c>
      <c r="AB6" s="1" t="s">
        <v>22</v>
      </c>
      <c r="AC6" s="1" t="s">
        <v>3</v>
      </c>
      <c r="AD6" s="1" t="s">
        <v>4</v>
      </c>
      <c r="AE6" s="1" t="s">
        <v>22</v>
      </c>
      <c r="AF6" s="1" t="s">
        <v>3</v>
      </c>
      <c r="AG6" s="1" t="s">
        <v>4</v>
      </c>
      <c r="AI6" s="1" t="s">
        <v>0</v>
      </c>
      <c r="AJ6" s="1" t="s">
        <v>22</v>
      </c>
      <c r="AK6" s="1" t="s">
        <v>3</v>
      </c>
      <c r="AL6" s="1" t="s">
        <v>4</v>
      </c>
      <c r="AM6" s="1" t="s">
        <v>22</v>
      </c>
      <c r="AN6" s="1" t="s">
        <v>3</v>
      </c>
      <c r="AO6" s="1" t="s">
        <v>4</v>
      </c>
      <c r="AP6" s="1" t="s">
        <v>22</v>
      </c>
      <c r="AQ6" s="1" t="s">
        <v>3</v>
      </c>
      <c r="AR6" s="1" t="s">
        <v>4</v>
      </c>
      <c r="AU6" s="1" t="s">
        <v>0</v>
      </c>
      <c r="AV6" s="1" t="s">
        <v>22</v>
      </c>
      <c r="AW6" s="1" t="s">
        <v>3</v>
      </c>
      <c r="AX6" s="1" t="s">
        <v>4</v>
      </c>
      <c r="AY6" s="1" t="s">
        <v>22</v>
      </c>
      <c r="AZ6" s="1" t="s">
        <v>3</v>
      </c>
      <c r="BA6" s="1" t="s">
        <v>4</v>
      </c>
      <c r="BB6" s="1" t="s">
        <v>22</v>
      </c>
      <c r="BC6" s="1" t="s">
        <v>3</v>
      </c>
      <c r="BD6" s="1" t="s">
        <v>4</v>
      </c>
      <c r="BF6" s="1" t="s">
        <v>0</v>
      </c>
      <c r="BG6" s="1" t="s">
        <v>22</v>
      </c>
      <c r="BH6" s="1" t="s">
        <v>3</v>
      </c>
      <c r="BI6" s="1" t="s">
        <v>4</v>
      </c>
      <c r="BJ6" s="1" t="s">
        <v>22</v>
      </c>
      <c r="BK6" s="1" t="s">
        <v>3</v>
      </c>
      <c r="BL6" s="1" t="s">
        <v>4</v>
      </c>
      <c r="BM6" s="1" t="s">
        <v>22</v>
      </c>
      <c r="BN6" s="1" t="s">
        <v>3</v>
      </c>
      <c r="BO6" s="1" t="s">
        <v>4</v>
      </c>
      <c r="BR6" s="1" t="s">
        <v>0</v>
      </c>
      <c r="BS6" s="1" t="s">
        <v>22</v>
      </c>
      <c r="BT6" s="1" t="s">
        <v>3</v>
      </c>
      <c r="BU6" s="1" t="s">
        <v>4</v>
      </c>
      <c r="BV6" s="1" t="s">
        <v>22</v>
      </c>
      <c r="BW6" s="1" t="s">
        <v>3</v>
      </c>
      <c r="BX6" s="1" t="s">
        <v>4</v>
      </c>
      <c r="BY6" s="1" t="s">
        <v>22</v>
      </c>
      <c r="BZ6" s="1" t="s">
        <v>3</v>
      </c>
      <c r="CA6" s="1" t="s">
        <v>4</v>
      </c>
      <c r="CC6" s="1" t="s">
        <v>0</v>
      </c>
      <c r="CD6" s="1" t="s">
        <v>22</v>
      </c>
      <c r="CE6" s="1" t="s">
        <v>3</v>
      </c>
      <c r="CF6" s="1" t="s">
        <v>4</v>
      </c>
      <c r="CG6" s="1" t="s">
        <v>22</v>
      </c>
      <c r="CH6" s="1" t="s">
        <v>3</v>
      </c>
      <c r="CI6" s="1" t="s">
        <v>4</v>
      </c>
      <c r="CJ6" s="1" t="s">
        <v>22</v>
      </c>
      <c r="CK6" s="1" t="s">
        <v>3</v>
      </c>
      <c r="CL6" s="1" t="s">
        <v>4</v>
      </c>
    </row>
    <row r="7" spans="1:90" x14ac:dyDescent="0.2">
      <c r="A7" t="s">
        <v>6</v>
      </c>
      <c r="B7" s="2">
        <v>7.48918587193559E-2</v>
      </c>
      <c r="C7" s="2">
        <v>0.14147622908563301</v>
      </c>
      <c r="D7" s="2">
        <v>0.56920930190066998</v>
      </c>
      <c r="E7" s="2">
        <v>2.9656072623305999E-2</v>
      </c>
      <c r="F7" s="2">
        <v>3.5349460758747099E-2</v>
      </c>
      <c r="G7" s="2">
        <v>0.112773066712581</v>
      </c>
      <c r="H7" s="2">
        <v>6.7227290878457094E-2</v>
      </c>
      <c r="I7" s="2">
        <v>0.14284724843472199</v>
      </c>
      <c r="J7" s="2">
        <v>0.51034735791242503</v>
      </c>
      <c r="L7" t="s">
        <v>6</v>
      </c>
      <c r="M7" s="2">
        <v>8.0312884950322003E-2</v>
      </c>
      <c r="N7" s="2">
        <v>0.28161654992160701</v>
      </c>
      <c r="O7" s="2">
        <v>0.52093439036646105</v>
      </c>
      <c r="P7" s="2">
        <v>0.46134076883748598</v>
      </c>
      <c r="Q7" s="2">
        <v>0.46762307927996599</v>
      </c>
      <c r="R7" s="2">
        <v>0.48373328359456103</v>
      </c>
      <c r="S7" s="2">
        <v>7.2295633242291504E-2</v>
      </c>
      <c r="T7" s="2">
        <v>0.15292830244643099</v>
      </c>
      <c r="U7" s="2">
        <v>0.51585863186516301</v>
      </c>
      <c r="X7" t="s">
        <v>6</v>
      </c>
      <c r="Y7" s="2">
        <v>6.5231675713146794E-2</v>
      </c>
      <c r="Z7" s="2">
        <v>0.26847153810690799</v>
      </c>
      <c r="AA7" s="2">
        <v>0.47072999961126499</v>
      </c>
      <c r="AB7" s="2">
        <v>0.47643881790230602</v>
      </c>
      <c r="AC7" s="2">
        <v>0.46365682811009401</v>
      </c>
      <c r="AD7" s="2">
        <v>0.57399840193796003</v>
      </c>
      <c r="AE7" s="2">
        <v>7.5008485617602705E-2</v>
      </c>
      <c r="AF7" s="2">
        <v>0.15040690431123399</v>
      </c>
      <c r="AG7" s="2">
        <v>0.49683375029182603</v>
      </c>
      <c r="AI7" t="s">
        <v>6</v>
      </c>
      <c r="AJ7" s="2">
        <v>7.0033358802975093E-2</v>
      </c>
      <c r="AK7" s="2">
        <v>0.23272454499963799</v>
      </c>
      <c r="AL7" s="2">
        <v>0.49985421967951499</v>
      </c>
      <c r="AM7" s="2">
        <v>0.39485814157703603</v>
      </c>
      <c r="AN7" s="2">
        <v>0.387286858850941</v>
      </c>
      <c r="AO7" s="2">
        <v>0.50761341857183995</v>
      </c>
      <c r="AP7" s="2">
        <v>6.7051733599190297E-2</v>
      </c>
      <c r="AQ7" s="2">
        <v>0.14668040260953699</v>
      </c>
      <c r="AR7" s="2">
        <v>0.50432270245766897</v>
      </c>
      <c r="AU7" t="s">
        <v>6</v>
      </c>
      <c r="AV7" s="2">
        <v>6.3452149542689698E-2</v>
      </c>
      <c r="AW7" s="2">
        <v>0.28622919592094498</v>
      </c>
      <c r="AX7" s="2">
        <v>0.46924645533965997</v>
      </c>
      <c r="AY7" s="2">
        <v>0.43760704926633198</v>
      </c>
      <c r="AZ7" s="2">
        <v>0.427467643383864</v>
      </c>
      <c r="BA7" s="2">
        <v>0.50443400251055304</v>
      </c>
      <c r="BB7" s="2">
        <v>7.1787644572245304E-2</v>
      </c>
      <c r="BC7" s="2">
        <v>0.147568343351793</v>
      </c>
      <c r="BD7" s="2">
        <v>0.49902200179217898</v>
      </c>
      <c r="BF7" t="s">
        <v>6</v>
      </c>
      <c r="BG7" s="2">
        <v>6.8185186548446006E-2</v>
      </c>
      <c r="BH7" s="2">
        <v>0.225258940331166</v>
      </c>
      <c r="BI7" s="2">
        <v>0.49811657285439298</v>
      </c>
      <c r="BJ7" s="2">
        <v>0.38355670781803503</v>
      </c>
      <c r="BK7" s="2">
        <v>0.37556825415116801</v>
      </c>
      <c r="BL7" s="2">
        <v>0.49654131757704401</v>
      </c>
      <c r="BM7" s="2">
        <v>6.6326043404090401E-2</v>
      </c>
      <c r="BN7" s="2">
        <v>0.146559407872041</v>
      </c>
      <c r="BO7" s="2">
        <v>0.50484638937273096</v>
      </c>
      <c r="BR7" t="s">
        <v>6</v>
      </c>
      <c r="BS7" s="2">
        <v>5.2901027031804798E-2</v>
      </c>
      <c r="BT7" s="2">
        <v>0.21395757514090799</v>
      </c>
      <c r="BU7" s="2">
        <v>0.51450887075886997</v>
      </c>
      <c r="BV7" s="2">
        <v>0.120276811793861</v>
      </c>
      <c r="BW7" s="2">
        <v>0.15638521571021499</v>
      </c>
      <c r="BX7" s="2">
        <v>0.31466285900313601</v>
      </c>
      <c r="BY7" s="2">
        <v>5.42877988200898E-2</v>
      </c>
      <c r="BZ7" s="2">
        <v>6.9529501054500994E-2</v>
      </c>
      <c r="CA7" s="2">
        <v>0.50165915143985296</v>
      </c>
      <c r="CC7" t="s">
        <v>6</v>
      </c>
      <c r="CD7" s="2">
        <v>5.7984291561205999E-2</v>
      </c>
      <c r="CE7" s="2">
        <v>0.148404341800175</v>
      </c>
      <c r="CF7" s="2">
        <v>0.50988387830492998</v>
      </c>
      <c r="CG7" s="2">
        <v>0.217109285162458</v>
      </c>
      <c r="CH7" s="2">
        <v>0.26272803677803602</v>
      </c>
      <c r="CI7" s="2">
        <v>0.49403632889743998</v>
      </c>
      <c r="CJ7" s="2">
        <v>5.8748877681452497E-2</v>
      </c>
      <c r="CK7" s="2">
        <v>7.6010617160617105E-2</v>
      </c>
      <c r="CL7" s="2">
        <v>0.50177052885386197</v>
      </c>
    </row>
    <row r="8" spans="1:90" x14ac:dyDescent="0.2">
      <c r="A8" t="s">
        <v>7</v>
      </c>
      <c r="B8" s="2">
        <v>7.3328042612637603E-2</v>
      </c>
      <c r="C8" s="2">
        <v>0.145408651296422</v>
      </c>
      <c r="D8" s="2">
        <v>0.57209242752213896</v>
      </c>
      <c r="E8" s="2">
        <v>2.47026292885669E-2</v>
      </c>
      <c r="F8" s="2">
        <v>3.1960302034911799E-2</v>
      </c>
      <c r="G8" s="2">
        <v>9.1127354805552299E-2</v>
      </c>
      <c r="H8" s="2">
        <v>6.5952538180314907E-2</v>
      </c>
      <c r="I8" s="2">
        <v>0.14151486434376701</v>
      </c>
      <c r="J8" s="2">
        <v>0.50641569410089504</v>
      </c>
      <c r="L8" t="s">
        <v>7</v>
      </c>
      <c r="M8" s="2">
        <v>7.85553310920062E-2</v>
      </c>
      <c r="N8" s="2">
        <v>0.27585548475710497</v>
      </c>
      <c r="O8" s="2">
        <v>0.51670172160997196</v>
      </c>
      <c r="P8" s="2">
        <v>0.46890095668930298</v>
      </c>
      <c r="Q8" s="2">
        <v>0.473444407055505</v>
      </c>
      <c r="R8" s="2">
        <v>0.490365823425226</v>
      </c>
      <c r="S8" s="2">
        <v>7.2129344401975506E-2</v>
      </c>
      <c r="T8" s="2">
        <v>0.15269726328258201</v>
      </c>
      <c r="U8" s="2">
        <v>0.51405206815225102</v>
      </c>
      <c r="X8" t="s">
        <v>7</v>
      </c>
      <c r="Y8" s="2">
        <v>6.0146763477224502E-2</v>
      </c>
      <c r="Z8" s="2">
        <v>0.30109148820404402</v>
      </c>
      <c r="AA8" s="2">
        <v>0.46301286441985401</v>
      </c>
      <c r="AB8" s="2">
        <v>0.49996876593732797</v>
      </c>
      <c r="AC8" s="2">
        <v>0.48872163821966302</v>
      </c>
      <c r="AD8" s="2">
        <v>0.59569027744673497</v>
      </c>
      <c r="AE8" s="2">
        <v>7.1998692598903805E-2</v>
      </c>
      <c r="AF8" s="2">
        <v>0.14705244647711699</v>
      </c>
      <c r="AG8" s="2">
        <v>0.49167913980339201</v>
      </c>
      <c r="AI8" t="s">
        <v>7</v>
      </c>
      <c r="AJ8" s="2">
        <v>6.8179427945834994E-2</v>
      </c>
      <c r="AK8" s="2">
        <v>0.22890106512618599</v>
      </c>
      <c r="AL8" s="2">
        <v>0.49985421967951499</v>
      </c>
      <c r="AM8" s="2">
        <v>0.39736931595635799</v>
      </c>
      <c r="AN8" s="2">
        <v>0.38784500000386302</v>
      </c>
      <c r="AO8" s="2">
        <v>0.50761341857183995</v>
      </c>
      <c r="AP8" s="2">
        <v>6.5026360303244504E-2</v>
      </c>
      <c r="AQ8" s="2">
        <v>0.14480851575045101</v>
      </c>
      <c r="AR8" s="2">
        <v>0.50432270245766897</v>
      </c>
      <c r="AU8" t="s">
        <v>7</v>
      </c>
      <c r="AV8" s="2">
        <v>6.5132932037105296E-2</v>
      </c>
      <c r="AW8" s="2">
        <v>0.32148782534484499</v>
      </c>
      <c r="AX8" s="2">
        <v>0.42033351186117401</v>
      </c>
      <c r="AY8" s="2">
        <v>0.51985640418335499</v>
      </c>
      <c r="AZ8" s="2">
        <v>0.50547067335151397</v>
      </c>
      <c r="BA8" s="2">
        <v>0.61541276063385397</v>
      </c>
      <c r="BB8" s="2">
        <v>7.4361506932454594E-2</v>
      </c>
      <c r="BC8" s="2">
        <v>0.149408483746925</v>
      </c>
      <c r="BD8" s="2">
        <v>0.49175048127877602</v>
      </c>
      <c r="BF8" t="s">
        <v>7</v>
      </c>
      <c r="BG8" s="2">
        <v>6.68968042233892E-2</v>
      </c>
      <c r="BH8" s="2">
        <v>0.22417623615994101</v>
      </c>
      <c r="BI8" s="2">
        <v>0.49811657285439298</v>
      </c>
      <c r="BJ8" s="2">
        <v>0.38467447067371102</v>
      </c>
      <c r="BK8" s="2">
        <v>0.37483047077984999</v>
      </c>
      <c r="BL8" s="2">
        <v>0.49654131757704401</v>
      </c>
      <c r="BM8" s="2">
        <v>6.4192761422520506E-2</v>
      </c>
      <c r="BN8" s="2">
        <v>0.14433193220871199</v>
      </c>
      <c r="BO8" s="2">
        <v>0.50484638937273096</v>
      </c>
      <c r="BR8" t="s">
        <v>7</v>
      </c>
      <c r="BS8" s="2">
        <v>5.2640931427585302E-2</v>
      </c>
      <c r="BT8" s="2">
        <v>0.239426205584538</v>
      </c>
      <c r="BU8" s="2">
        <v>0.433490782284641</v>
      </c>
      <c r="BV8" s="2">
        <v>0.16041216109776901</v>
      </c>
      <c r="BW8" s="2">
        <v>0.218367036667036</v>
      </c>
      <c r="BX8" s="2">
        <v>0.463676435447268</v>
      </c>
      <c r="BY8" s="2">
        <v>5.6420640099907902E-2</v>
      </c>
      <c r="BZ8" s="2">
        <v>7.1695541649708303E-2</v>
      </c>
      <c r="CA8" s="2">
        <v>0.50211716483646296</v>
      </c>
      <c r="CC8" t="s">
        <v>7</v>
      </c>
      <c r="CD8" s="2">
        <v>5.6162063881137501E-2</v>
      </c>
      <c r="CE8" s="2">
        <v>0.145583634729468</v>
      </c>
      <c r="CF8" s="2">
        <v>0.50988387830492998</v>
      </c>
      <c r="CG8" s="2">
        <v>0.21885502460840001</v>
      </c>
      <c r="CH8" s="2">
        <v>0.26294172124172099</v>
      </c>
      <c r="CI8" s="2">
        <v>0.49403632889743998</v>
      </c>
      <c r="CJ8" s="2">
        <v>5.5417825171337101E-2</v>
      </c>
      <c r="CK8" s="2">
        <v>7.25501794501794E-2</v>
      </c>
      <c r="CL8" s="2">
        <v>0.50177052885386197</v>
      </c>
    </row>
    <row r="9" spans="1:90" x14ac:dyDescent="0.2">
      <c r="A9" t="s">
        <v>2</v>
      </c>
      <c r="B9" s="2">
        <v>7.4610093895887006E-2</v>
      </c>
      <c r="C9" s="2">
        <v>0.49705255227509398</v>
      </c>
      <c r="D9" s="2">
        <v>0.213483351892399</v>
      </c>
      <c r="E9" s="2">
        <v>0.97948719498535197</v>
      </c>
      <c r="F9" s="2">
        <v>0.96413680793638701</v>
      </c>
      <c r="G9" s="2">
        <v>0.94253960481864996</v>
      </c>
      <c r="H9" s="2">
        <v>0.29306403430162198</v>
      </c>
      <c r="I9" s="2">
        <v>0.54464650770033896</v>
      </c>
      <c r="J9" s="2">
        <v>0.44631275949618299</v>
      </c>
      <c r="L9" t="s">
        <v>2</v>
      </c>
      <c r="M9" s="2">
        <v>0.112186647477706</v>
      </c>
      <c r="N9" s="2">
        <v>0.606358995438118</v>
      </c>
      <c r="O9" s="2">
        <v>0.91949999897101398</v>
      </c>
      <c r="P9" s="2">
        <v>0.93753661512728304</v>
      </c>
      <c r="Q9" s="2">
        <v>0.69009563024521503</v>
      </c>
      <c r="R9" s="2">
        <v>0.65832701550839601</v>
      </c>
      <c r="S9" s="2">
        <v>0.57434186012953703</v>
      </c>
      <c r="T9" s="2">
        <v>0.91720641418920401</v>
      </c>
      <c r="U9" s="2">
        <v>0.91878236883806597</v>
      </c>
      <c r="X9" t="s">
        <v>2</v>
      </c>
      <c r="Y9" s="2">
        <v>7.6220600650849304E-2</v>
      </c>
      <c r="Z9" s="2">
        <v>0.50931462960586404</v>
      </c>
      <c r="AA9" s="2">
        <v>0.224725569111759</v>
      </c>
      <c r="AB9" s="2">
        <v>0.97965678345477403</v>
      </c>
      <c r="AC9" s="2">
        <v>0.97949223812205699</v>
      </c>
      <c r="AD9" s="2">
        <v>0.958225514281419</v>
      </c>
      <c r="AE9" s="2">
        <v>0.292945795367344</v>
      </c>
      <c r="AF9" s="2">
        <v>0.55786011627043597</v>
      </c>
      <c r="AG9" s="2">
        <v>0.45938662688936099</v>
      </c>
      <c r="AI9" t="s">
        <v>2</v>
      </c>
      <c r="AJ9" s="2">
        <v>0.110581768653484</v>
      </c>
      <c r="AK9" s="2">
        <v>0.37197127806572999</v>
      </c>
      <c r="AL9" s="2">
        <v>0.45855839802723197</v>
      </c>
      <c r="AM9" s="2">
        <v>0.83375853244165099</v>
      </c>
      <c r="AN9" s="2">
        <v>0.75073798751089005</v>
      </c>
      <c r="AO9" s="2">
        <v>0.74330263356602999</v>
      </c>
      <c r="AP9" s="2">
        <v>0.16135225686669599</v>
      </c>
      <c r="AQ9" s="2">
        <v>0.48637819490487499</v>
      </c>
      <c r="AR9" s="2">
        <v>0.55678721909172701</v>
      </c>
      <c r="AU9" t="s">
        <v>2</v>
      </c>
      <c r="AV9" s="2">
        <v>7.5576353558780895E-2</v>
      </c>
      <c r="AW9" s="2">
        <v>0.51160696320615795</v>
      </c>
      <c r="AX9" s="2">
        <v>0.22185594813102999</v>
      </c>
      <c r="AY9" s="2">
        <v>0.979812441745046</v>
      </c>
      <c r="AZ9" s="2">
        <v>0.97943922078241197</v>
      </c>
      <c r="BA9" s="2">
        <v>0.95754925734108898</v>
      </c>
      <c r="BB9" s="2">
        <v>0.29497514213786702</v>
      </c>
      <c r="BC9" s="2">
        <v>0.55765790618614097</v>
      </c>
      <c r="BD9" s="2">
        <v>0.46474496730933701</v>
      </c>
      <c r="BF9" t="s">
        <v>2</v>
      </c>
      <c r="BG9" s="2">
        <v>0.109749919685884</v>
      </c>
      <c r="BH9" s="2">
        <v>0.37578027829489002</v>
      </c>
      <c r="BI9" s="2">
        <v>0.45712438241248199</v>
      </c>
      <c r="BJ9" s="2">
        <v>0.83815227826779304</v>
      </c>
      <c r="BK9" s="2">
        <v>0.75169680514042503</v>
      </c>
      <c r="BL9" s="2">
        <v>0.74562341767057405</v>
      </c>
      <c r="BM9" s="2">
        <v>0.16342243357015801</v>
      </c>
      <c r="BN9" s="2">
        <v>0.48721988475382</v>
      </c>
      <c r="BO9" s="2">
        <v>0.55466261285654295</v>
      </c>
      <c r="BR9" t="s">
        <v>2</v>
      </c>
      <c r="BS9" s="2">
        <v>5.6315732358806998E-2</v>
      </c>
      <c r="BT9" s="2">
        <v>0.41542857389524002</v>
      </c>
      <c r="BU9" s="2">
        <v>0.131576204821818</v>
      </c>
      <c r="BV9" s="2">
        <v>0.90632095064245</v>
      </c>
      <c r="BW9" s="2">
        <v>0.960374620903787</v>
      </c>
      <c r="BX9" s="2">
        <v>0.96728997468580802</v>
      </c>
      <c r="BY9" s="2">
        <v>0.22235420925128499</v>
      </c>
      <c r="BZ9" s="2">
        <v>0.47620544147210803</v>
      </c>
      <c r="CA9" s="2">
        <v>0.49190413225500901</v>
      </c>
      <c r="CC9" t="s">
        <v>2</v>
      </c>
      <c r="CD9" s="2">
        <v>8.8881818488332501E-2</v>
      </c>
      <c r="CE9" s="2">
        <v>0.37616454949371603</v>
      </c>
      <c r="CF9" s="2">
        <v>0.52892674658025496</v>
      </c>
      <c r="CG9" s="2">
        <v>0.52912151328732104</v>
      </c>
      <c r="CH9" s="2">
        <v>0.57015718648635305</v>
      </c>
      <c r="CI9" s="2">
        <v>0.69743319052346797</v>
      </c>
      <c r="CJ9" s="2">
        <v>0.145564043869298</v>
      </c>
      <c r="CK9" s="2">
        <v>0.50546645746229002</v>
      </c>
      <c r="CL9" s="2">
        <v>0.66524795461198905</v>
      </c>
    </row>
    <row r="10" spans="1:90" x14ac:dyDescent="0.2">
      <c r="A10" t="s">
        <v>8</v>
      </c>
      <c r="B10" s="2">
        <v>0.87132029794672805</v>
      </c>
      <c r="C10" s="2">
        <v>0.96672399062986503</v>
      </c>
      <c r="D10" s="2">
        <v>0.97311529540708097</v>
      </c>
      <c r="E10" s="2">
        <v>0.99828839563765503</v>
      </c>
      <c r="F10" s="2">
        <v>0.98275626124867399</v>
      </c>
      <c r="G10" s="2">
        <v>0.98380997517562996</v>
      </c>
      <c r="H10" s="2">
        <v>0.91724487966586199</v>
      </c>
      <c r="I10" s="2">
        <v>0.96322920403201995</v>
      </c>
      <c r="J10" s="2">
        <v>0.97814820281666204</v>
      </c>
      <c r="L10" t="s">
        <v>8</v>
      </c>
      <c r="M10" s="2">
        <v>9.9650279575429795E-2</v>
      </c>
      <c r="N10" s="2">
        <v>0.407935783140849</v>
      </c>
      <c r="O10" s="2">
        <v>0.64040482911699903</v>
      </c>
      <c r="P10" s="2">
        <v>0.36937324736953098</v>
      </c>
      <c r="Q10" s="2">
        <v>0.29553331846423597</v>
      </c>
      <c r="R10" s="2">
        <v>0.55461581891310596</v>
      </c>
      <c r="S10" s="2">
        <v>0.104996656281842</v>
      </c>
      <c r="T10" s="2">
        <v>0.51570248750060799</v>
      </c>
      <c r="U10" s="2">
        <v>0.52756897621991194</v>
      </c>
      <c r="X10" t="s">
        <v>8</v>
      </c>
      <c r="Y10" s="2">
        <v>0.120528781863983</v>
      </c>
      <c r="Z10" s="2">
        <v>0.50381454215085097</v>
      </c>
      <c r="AA10" s="2">
        <v>0.80559529334998403</v>
      </c>
      <c r="AB10" s="2">
        <v>7.8485981080819098E-2</v>
      </c>
      <c r="AC10" s="2">
        <v>0.114854657499111</v>
      </c>
      <c r="AD10" s="2">
        <v>0.96284724941793598</v>
      </c>
      <c r="AE10" s="2">
        <v>0.17855232843671701</v>
      </c>
      <c r="AF10" s="2">
        <v>0.54035484076319495</v>
      </c>
      <c r="AG10" s="2">
        <v>0.47166468680229301</v>
      </c>
      <c r="AI10" t="s">
        <v>8</v>
      </c>
      <c r="AJ10" s="2">
        <v>0.111964399619086</v>
      </c>
      <c r="AK10" s="2">
        <v>0.42344770037435697</v>
      </c>
      <c r="AL10" s="2">
        <v>0.61641634184199401</v>
      </c>
      <c r="AM10" s="2">
        <v>0.237360127739529</v>
      </c>
      <c r="AN10" s="2">
        <v>0.28637802583744998</v>
      </c>
      <c r="AO10" s="2">
        <v>0.76939621134570002</v>
      </c>
      <c r="AP10" s="2">
        <v>0.144328213989589</v>
      </c>
      <c r="AQ10" s="2">
        <v>0.47836545987520601</v>
      </c>
      <c r="AR10" s="2">
        <v>0.53240226522521605</v>
      </c>
      <c r="AU10" t="s">
        <v>8</v>
      </c>
      <c r="AV10" s="2">
        <v>7.3614480821139597E-2</v>
      </c>
      <c r="AW10" s="2">
        <v>0.63842380166034096</v>
      </c>
      <c r="AX10" s="2">
        <v>0.55896556247023699</v>
      </c>
      <c r="AY10" s="2">
        <v>0.14131203311008</v>
      </c>
      <c r="AZ10" s="2">
        <v>0.25515521217016801</v>
      </c>
      <c r="BA10" s="2">
        <v>0.94439355555961202</v>
      </c>
      <c r="BB10" s="2">
        <v>0.52004835196944799</v>
      </c>
      <c r="BC10" s="2">
        <v>0.83806116963511401</v>
      </c>
      <c r="BD10" s="2">
        <v>0.84582139709262205</v>
      </c>
      <c r="BF10" t="s">
        <v>8</v>
      </c>
      <c r="BG10" s="2">
        <v>0.124067056604709</v>
      </c>
      <c r="BH10" s="2">
        <v>0.52921656196087197</v>
      </c>
      <c r="BI10" s="2">
        <v>0.85215155953993105</v>
      </c>
      <c r="BJ10" s="2">
        <v>0.254815241056085</v>
      </c>
      <c r="BK10" s="2">
        <v>0.26658304745232902</v>
      </c>
      <c r="BL10" s="2">
        <v>0.820247263999345</v>
      </c>
      <c r="BM10" s="2">
        <v>0.20910858115261399</v>
      </c>
      <c r="BN10" s="2">
        <v>0.64924973237161898</v>
      </c>
      <c r="BO10" s="2">
        <v>0.74652031867010704</v>
      </c>
      <c r="BR10" t="s">
        <v>8</v>
      </c>
      <c r="BS10" s="2">
        <v>0.18966673598921299</v>
      </c>
      <c r="BT10" s="2">
        <v>0.66693130634797304</v>
      </c>
      <c r="BU10" s="2">
        <v>1</v>
      </c>
      <c r="BV10" s="2">
        <v>0.11673636608186</v>
      </c>
      <c r="BW10" s="2">
        <v>0.234056808315141</v>
      </c>
      <c r="BX10" s="2">
        <v>1</v>
      </c>
      <c r="BY10" s="2">
        <v>0.17165300638254499</v>
      </c>
      <c r="BZ10" s="2">
        <v>0.80904375886459201</v>
      </c>
      <c r="CA10" s="2">
        <v>1</v>
      </c>
      <c r="CC10" t="s">
        <v>8</v>
      </c>
      <c r="CD10" s="2">
        <v>0.25352372392859701</v>
      </c>
      <c r="CE10" s="2">
        <v>0.65811091794008403</v>
      </c>
      <c r="CF10" s="2">
        <v>1</v>
      </c>
      <c r="CG10" s="2">
        <v>0.10137233414083099</v>
      </c>
      <c r="CH10" s="2">
        <v>0.22586555820722401</v>
      </c>
      <c r="CI10" s="2">
        <v>1</v>
      </c>
      <c r="CJ10" s="2">
        <v>0.21001978077785399</v>
      </c>
      <c r="CK10" s="2">
        <v>0.79912418414918396</v>
      </c>
      <c r="CL10" s="2">
        <v>1</v>
      </c>
    </row>
    <row r="11" spans="1:90" x14ac:dyDescent="0.2">
      <c r="A11" t="s">
        <v>9</v>
      </c>
      <c r="B11" s="2">
        <v>8.0393344899552799E-2</v>
      </c>
      <c r="C11" s="2">
        <v>0.522981722971531</v>
      </c>
      <c r="D11" s="2">
        <v>0.25695296815608598</v>
      </c>
      <c r="E11" s="2">
        <v>0.98748832441703205</v>
      </c>
      <c r="F11" s="2">
        <v>0.97265278748043205</v>
      </c>
      <c r="G11" s="2">
        <v>0.97101515431812802</v>
      </c>
      <c r="H11" s="2">
        <v>0.299287337647894</v>
      </c>
      <c r="I11" s="2">
        <v>0.55420408086951201</v>
      </c>
      <c r="J11" s="2">
        <v>0.44965089654357399</v>
      </c>
      <c r="L11" t="s">
        <v>9</v>
      </c>
      <c r="M11" s="2">
        <v>0.109862087201827</v>
      </c>
      <c r="N11" s="2">
        <v>0.60643234049583805</v>
      </c>
      <c r="O11" s="2">
        <v>0.91949999897101398</v>
      </c>
      <c r="P11" s="2">
        <v>0.91524946185331102</v>
      </c>
      <c r="Q11" s="2">
        <v>0.67807414068009697</v>
      </c>
      <c r="R11" s="2">
        <v>0.65832701550839601</v>
      </c>
      <c r="S11" s="2">
        <v>0.58725073004047701</v>
      </c>
      <c r="T11" s="2">
        <v>0.91736455251833704</v>
      </c>
      <c r="U11" s="2">
        <v>0.91878236883806597</v>
      </c>
      <c r="X11" t="s">
        <v>9</v>
      </c>
      <c r="Y11" s="2">
        <v>8.0450813254623096E-2</v>
      </c>
      <c r="Z11" s="2">
        <v>0.53518393191518898</v>
      </c>
      <c r="AA11" s="2">
        <v>0.26170530270432302</v>
      </c>
      <c r="AB11" s="2">
        <v>0.98752117765245195</v>
      </c>
      <c r="AC11" s="2">
        <v>0.98796301223045702</v>
      </c>
      <c r="AD11" s="2">
        <v>0.987634729796938</v>
      </c>
      <c r="AE11" s="2">
        <v>0.29906262057719601</v>
      </c>
      <c r="AF11" s="2">
        <v>0.56786657827890397</v>
      </c>
      <c r="AG11" s="2">
        <v>0.46338648115638997</v>
      </c>
      <c r="AI11" t="s">
        <v>9</v>
      </c>
      <c r="AJ11" s="2">
        <v>0.110911772615505</v>
      </c>
      <c r="AK11" s="2">
        <v>0.38077751709380397</v>
      </c>
      <c r="AL11" s="2">
        <v>0.49643377948711198</v>
      </c>
      <c r="AM11" s="2">
        <v>0.80695756459632395</v>
      </c>
      <c r="AN11" s="2">
        <v>0.73618068827077898</v>
      </c>
      <c r="AO11" s="2">
        <v>0.74533651301900605</v>
      </c>
      <c r="AP11" s="2">
        <v>0.163537825698512</v>
      </c>
      <c r="AQ11" s="2">
        <v>0.49553759009607301</v>
      </c>
      <c r="AR11" s="2">
        <v>0.57016849398430602</v>
      </c>
      <c r="AU11" t="s">
        <v>9</v>
      </c>
      <c r="AV11" s="2">
        <v>8.2183507341435896E-2</v>
      </c>
      <c r="AW11" s="2">
        <v>0.53720332677560201</v>
      </c>
      <c r="AX11" s="2">
        <v>0.26195789804479902</v>
      </c>
      <c r="AY11" s="2">
        <v>0.98779473022117603</v>
      </c>
      <c r="AZ11" s="2">
        <v>0.98803425624515595</v>
      </c>
      <c r="BA11" s="2">
        <v>0.98627218339496403</v>
      </c>
      <c r="BB11" s="2">
        <v>0.30204727143801402</v>
      </c>
      <c r="BC11" s="2">
        <v>0.56806027266866199</v>
      </c>
      <c r="BD11" s="2">
        <v>0.46658761579378499</v>
      </c>
      <c r="BF11" t="s">
        <v>9</v>
      </c>
      <c r="BG11" s="2">
        <v>0.10995742873978499</v>
      </c>
      <c r="BH11" s="2">
        <v>0.384578322869574</v>
      </c>
      <c r="BI11" s="2">
        <v>0.49666593695863798</v>
      </c>
      <c r="BJ11" s="2">
        <v>0.811221785624896</v>
      </c>
      <c r="BK11" s="2">
        <v>0.73684522703545396</v>
      </c>
      <c r="BL11" s="2">
        <v>0.74707673225800397</v>
      </c>
      <c r="BM11" s="2">
        <v>0.165587187900605</v>
      </c>
      <c r="BN11" s="2">
        <v>0.49690742018973999</v>
      </c>
      <c r="BO11" s="2">
        <v>0.57153657865863605</v>
      </c>
      <c r="BR11" t="s">
        <v>9</v>
      </c>
      <c r="BS11" s="2">
        <v>5.75304738797476E-2</v>
      </c>
      <c r="BT11" s="2">
        <v>0.44218021130104401</v>
      </c>
      <c r="BU11" s="2">
        <v>0.21114364436732799</v>
      </c>
      <c r="BV11" s="2">
        <v>0.92687619077799099</v>
      </c>
      <c r="BW11" s="2">
        <v>0.97109677251760496</v>
      </c>
      <c r="BX11" s="2">
        <v>0.97839106495356498</v>
      </c>
      <c r="BY11" s="2">
        <v>0.22975858695121501</v>
      </c>
      <c r="BZ11" s="2">
        <v>0.48854504708254698</v>
      </c>
      <c r="CA11" s="2">
        <v>0.50139669865546999</v>
      </c>
      <c r="CC11" t="s">
        <v>9</v>
      </c>
      <c r="CD11" s="2">
        <v>8.9105091150549806E-2</v>
      </c>
      <c r="CE11" s="2">
        <v>0.38855109073025701</v>
      </c>
      <c r="CF11" s="2">
        <v>0.58235003706494903</v>
      </c>
      <c r="CG11" s="2">
        <v>0.51301596718311504</v>
      </c>
      <c r="CH11" s="2">
        <v>0.56842985085901698</v>
      </c>
      <c r="CI11" s="2">
        <v>0.70455124607902297</v>
      </c>
      <c r="CJ11" s="2">
        <v>0.14919908619428901</v>
      </c>
      <c r="CK11" s="2">
        <v>0.52233467443050696</v>
      </c>
      <c r="CL11" s="2">
        <v>0.71894943101083397</v>
      </c>
    </row>
    <row r="12" spans="1:90" x14ac:dyDescent="0.2">
      <c r="A12" t="s">
        <v>10</v>
      </c>
      <c r="B12" s="2">
        <v>0.21976975543973001</v>
      </c>
      <c r="C12" s="2">
        <v>0.65459096193148103</v>
      </c>
      <c r="D12" s="2">
        <v>0.43462263050726402</v>
      </c>
      <c r="E12" s="2">
        <v>0.89751665970754002</v>
      </c>
      <c r="F12" s="2">
        <v>0.91615432620208304</v>
      </c>
      <c r="G12" s="2">
        <v>0.94253960481864996</v>
      </c>
      <c r="H12" s="2">
        <v>0.292007245371663</v>
      </c>
      <c r="I12" s="2">
        <v>0.54517414355958604</v>
      </c>
      <c r="J12" s="2">
        <v>0.45379614357876003</v>
      </c>
      <c r="L12" t="s">
        <v>10</v>
      </c>
      <c r="M12" s="2">
        <v>0.112186647477706</v>
      </c>
      <c r="N12" s="2">
        <v>0.606358995438118</v>
      </c>
      <c r="O12" s="2">
        <v>0.91949999897101398</v>
      </c>
      <c r="P12" s="2">
        <v>0.93700209687385505</v>
      </c>
      <c r="Q12" s="2">
        <v>0.68567056385360003</v>
      </c>
      <c r="R12" s="2">
        <v>0.65832701550839601</v>
      </c>
      <c r="S12" s="2">
        <v>0.57434186012953703</v>
      </c>
      <c r="T12" s="2">
        <v>0.91720641418920401</v>
      </c>
      <c r="U12" s="2">
        <v>0.91878236883806597</v>
      </c>
      <c r="X12" t="s">
        <v>10</v>
      </c>
      <c r="Y12" s="2">
        <v>7.3152664880788199E-2</v>
      </c>
      <c r="Z12" s="2">
        <v>0.49564281082856798</v>
      </c>
      <c r="AA12" s="2">
        <v>0.22596673898038</v>
      </c>
      <c r="AB12" s="2">
        <v>0.82777105490549996</v>
      </c>
      <c r="AC12" s="2">
        <v>0.890669839475285</v>
      </c>
      <c r="AD12" s="2">
        <v>0.95822551428141001</v>
      </c>
      <c r="AE12" s="2">
        <v>0.29266820711004599</v>
      </c>
      <c r="AF12" s="2">
        <v>0.557307975490687</v>
      </c>
      <c r="AG12" s="2">
        <v>0.45975876936676602</v>
      </c>
      <c r="AI12" t="s">
        <v>10</v>
      </c>
      <c r="AJ12" s="2">
        <v>0.110293742597019</v>
      </c>
      <c r="AK12" s="2">
        <v>0.37114825299135201</v>
      </c>
      <c r="AL12" s="2">
        <v>0.462204595371145</v>
      </c>
      <c r="AM12" s="2">
        <v>0.83077349969384695</v>
      </c>
      <c r="AN12" s="2">
        <v>0.74359680450930998</v>
      </c>
      <c r="AO12" s="2">
        <v>0.74374355067361297</v>
      </c>
      <c r="AP12" s="2">
        <v>0.16135225686669599</v>
      </c>
      <c r="AQ12" s="2">
        <v>0.48637819490487499</v>
      </c>
      <c r="AR12" s="2">
        <v>0.55678721909172701</v>
      </c>
      <c r="AU12" t="s">
        <v>10</v>
      </c>
      <c r="AV12" s="2">
        <v>8.2203406213535002E-2</v>
      </c>
      <c r="AW12" s="2">
        <v>0.52254763239075497</v>
      </c>
      <c r="AX12" s="2">
        <v>0.23997381272544799</v>
      </c>
      <c r="AY12" s="2">
        <v>0.817210378566122</v>
      </c>
      <c r="AZ12" s="2">
        <v>0.88498592082510996</v>
      </c>
      <c r="BA12" s="2">
        <v>0.95754925734108898</v>
      </c>
      <c r="BB12" s="2">
        <v>0.297468321452109</v>
      </c>
      <c r="BC12" s="2">
        <v>0.55944390246853004</v>
      </c>
      <c r="BD12" s="2">
        <v>0.46408345716673199</v>
      </c>
      <c r="BF12" t="s">
        <v>10</v>
      </c>
      <c r="BG12" s="2">
        <v>0.107860780924039</v>
      </c>
      <c r="BH12" s="2">
        <v>0.369278300321359</v>
      </c>
      <c r="BI12" s="2">
        <v>0.46846938490260298</v>
      </c>
      <c r="BJ12" s="2">
        <v>0.83123776839234698</v>
      </c>
      <c r="BK12" s="2">
        <v>0.73141587996081703</v>
      </c>
      <c r="BL12" s="2">
        <v>0.746309707132218</v>
      </c>
      <c r="BM12" s="2">
        <v>0.16342243357015801</v>
      </c>
      <c r="BN12" s="2">
        <v>0.48721988475382</v>
      </c>
      <c r="BO12" s="2">
        <v>0.55466261285654295</v>
      </c>
      <c r="BR12" t="s">
        <v>10</v>
      </c>
      <c r="BS12" s="2">
        <v>0.11284318785436601</v>
      </c>
      <c r="BT12" s="2">
        <v>0.51534787635204304</v>
      </c>
      <c r="BU12" s="2">
        <v>0.316542704371651</v>
      </c>
      <c r="BV12" s="2">
        <v>0.83935264321041503</v>
      </c>
      <c r="BW12" s="2">
        <v>0.930558953392286</v>
      </c>
      <c r="BX12" s="2">
        <v>0.96855260094843398</v>
      </c>
      <c r="BY12" s="2">
        <v>0.21939259331562899</v>
      </c>
      <c r="BZ12" s="2">
        <v>0.47473254739088</v>
      </c>
      <c r="CA12" s="2">
        <v>0.49444552361219002</v>
      </c>
      <c r="CC12" t="s">
        <v>10</v>
      </c>
      <c r="CD12" s="2">
        <v>8.8704372029634798E-2</v>
      </c>
      <c r="CE12" s="2">
        <v>0.375027975419642</v>
      </c>
      <c r="CF12" s="2">
        <v>0.53097353020598603</v>
      </c>
      <c r="CG12" s="2">
        <v>0.52388846458820904</v>
      </c>
      <c r="CH12" s="2">
        <v>0.56720537024703699</v>
      </c>
      <c r="CI12" s="2">
        <v>0.69743319052346797</v>
      </c>
      <c r="CJ12" s="2">
        <v>0.145564043869298</v>
      </c>
      <c r="CK12" s="2">
        <v>0.50546645746229002</v>
      </c>
      <c r="CL12" s="2">
        <v>0.66524795461198905</v>
      </c>
    </row>
    <row r="13" spans="1:90" x14ac:dyDescent="0.2">
      <c r="B13" s="6">
        <f t="shared" ref="B13" si="0">AVERAGE(B7:B12)</f>
        <v>0.23238556558564857</v>
      </c>
      <c r="C13" s="6">
        <f>AVERAGE(C7:C12)</f>
        <v>0.48803901803167093</v>
      </c>
      <c r="D13" s="6">
        <f>AVERAGE(D7:D12)</f>
        <v>0.50324599589760644</v>
      </c>
      <c r="E13" s="6">
        <f t="shared" ref="E13" si="1">AVERAGE(E7:E12)</f>
        <v>0.65285654610990862</v>
      </c>
      <c r="F13" s="6">
        <f>AVERAGE(F7:F12)</f>
        <v>0.65050165761020573</v>
      </c>
      <c r="G13" s="6">
        <f>AVERAGE(G7:G12)</f>
        <v>0.67396746010819852</v>
      </c>
      <c r="H13" s="6">
        <f t="shared" ref="H13" si="2">AVERAGE(H7:H12)</f>
        <v>0.32246388767430217</v>
      </c>
      <c r="I13" s="6">
        <f>AVERAGE(I7:I12)</f>
        <v>0.48193600815665771</v>
      </c>
      <c r="J13" s="6">
        <f>AVERAGE(J7:J12)</f>
        <v>0.55744517574141661</v>
      </c>
      <c r="M13" s="6">
        <f t="shared" ref="M13" si="3">AVERAGE(M7:M12)</f>
        <v>9.8792312962499504E-2</v>
      </c>
      <c r="N13" s="6">
        <f>AVERAGE(N7:N12)</f>
        <v>0.46409302486527243</v>
      </c>
      <c r="O13" s="6">
        <f>AVERAGE(O7:O12)</f>
        <v>0.73942348966774574</v>
      </c>
      <c r="P13" s="6">
        <f t="shared" ref="P13" si="4">AVERAGE(P7:P12)</f>
        <v>0.68156719112512809</v>
      </c>
      <c r="Q13" s="6">
        <f>AVERAGE(Q7:Q12)</f>
        <v>0.54840685659643651</v>
      </c>
      <c r="R13" s="6">
        <f>AVERAGE(R7:R12)</f>
        <v>0.58394932874301364</v>
      </c>
      <c r="S13" s="6">
        <f t="shared" ref="S13" si="5">AVERAGE(S7:S12)</f>
        <v>0.33089268070427669</v>
      </c>
      <c r="T13" s="6">
        <f>AVERAGE(T7:T12)</f>
        <v>0.59551757235439429</v>
      </c>
      <c r="U13" s="6">
        <f>AVERAGE(U7:U12)</f>
        <v>0.71897113045858729</v>
      </c>
      <c r="Y13" s="6">
        <f>AVERAGE(Y7:Y12)</f>
        <v>7.9288549973435818E-2</v>
      </c>
      <c r="Z13" s="6">
        <f>AVERAGE(Z7:Z12)</f>
        <v>0.43558649013523731</v>
      </c>
      <c r="AA13" s="6">
        <f t="shared" ref="AA13" si="6">AVERAGE(AA7:AA12)</f>
        <v>0.4086226280295942</v>
      </c>
      <c r="AB13" s="6">
        <f>AVERAGE(AB7:AB12)</f>
        <v>0.64164043015552985</v>
      </c>
      <c r="AC13" s="6">
        <f>AVERAGE(AC7:AC12)</f>
        <v>0.65422636894277775</v>
      </c>
      <c r="AD13" s="6">
        <f t="shared" ref="AD13" si="7">AVERAGE(AD7:AD12)</f>
        <v>0.83943694786039968</v>
      </c>
      <c r="AE13" s="6">
        <f>AVERAGE(AE7:AE12)</f>
        <v>0.20170602161796825</v>
      </c>
      <c r="AF13" s="6">
        <f>AVERAGE(AF7:AF12)</f>
        <v>0.42014147693192877</v>
      </c>
      <c r="AG13" s="6">
        <f t="shared" ref="AG13" si="8">AVERAGE(AG7:AG12)</f>
        <v>0.47378490905167142</v>
      </c>
      <c r="AJ13" s="6">
        <f>AVERAGE(AJ7:AJ12)</f>
        <v>9.6994078372317341E-2</v>
      </c>
      <c r="AK13" s="6">
        <f>AVERAGE(AK7:AK12)</f>
        <v>0.33482839310851115</v>
      </c>
      <c r="AL13" s="6">
        <f t="shared" ref="AL13" si="9">AVERAGE(AL7:AL12)</f>
        <v>0.50555359234775221</v>
      </c>
      <c r="AM13" s="6">
        <f>AVERAGE(AM7:AM12)</f>
        <v>0.58351286366745747</v>
      </c>
      <c r="AN13" s="6">
        <f>AVERAGE(AN7:AN12)</f>
        <v>0.54867089416387216</v>
      </c>
      <c r="AO13" s="6">
        <f t="shared" ref="AO13" si="10">AVERAGE(AO7:AO12)</f>
        <v>0.66950095762467143</v>
      </c>
      <c r="AP13" s="6">
        <f>AVERAGE(AP7:AP12)</f>
        <v>0.1271081078873213</v>
      </c>
      <c r="AQ13" s="6">
        <f>AVERAGE(AQ7:AQ12)</f>
        <v>0.3730247263568362</v>
      </c>
      <c r="AR13" s="6">
        <f>AVERAGE(AR7:AR12)</f>
        <v>0.53746510038471906</v>
      </c>
      <c r="AV13" s="6">
        <f>AVERAGE(AV7:AV12)</f>
        <v>7.3693804919114397E-2</v>
      </c>
      <c r="AW13" s="6">
        <f>AVERAGE(AW7:AW12)</f>
        <v>0.46958312421644105</v>
      </c>
      <c r="AX13" s="6">
        <f t="shared" ref="AX13" si="11">AVERAGE(AX7:AX12)</f>
        <v>0.36205553142872465</v>
      </c>
      <c r="AY13" s="6">
        <f>AVERAGE(AY7:AY12)</f>
        <v>0.6472655061820185</v>
      </c>
      <c r="AZ13" s="6">
        <f>AVERAGE(AZ7:AZ12)</f>
        <v>0.67342548779303735</v>
      </c>
      <c r="BA13" s="6">
        <f t="shared" ref="BA13" si="12">AVERAGE(BA7:BA12)</f>
        <v>0.82760183613019356</v>
      </c>
      <c r="BB13" s="6">
        <f>AVERAGE(BB7:BB12)</f>
        <v>0.260114706417023</v>
      </c>
      <c r="BC13" s="6">
        <f>AVERAGE(BC7:BC12)</f>
        <v>0.47003334634286081</v>
      </c>
      <c r="BD13" s="6">
        <f t="shared" ref="BD13" si="13">AVERAGE(BD7:BD12)</f>
        <v>0.53866832007223853</v>
      </c>
      <c r="BG13" s="6">
        <f>AVERAGE(BG7:BG12)</f>
        <v>9.7786196121042043E-2</v>
      </c>
      <c r="BH13" s="6">
        <f>AVERAGE(BH7:BH12)</f>
        <v>0.35138143998963361</v>
      </c>
      <c r="BI13" s="6">
        <f t="shared" ref="BI13" si="14">AVERAGE(BI7:BI12)</f>
        <v>0.54510740158707327</v>
      </c>
      <c r="BJ13" s="6">
        <f>AVERAGE(BJ7:BJ12)</f>
        <v>0.58394304197214453</v>
      </c>
      <c r="BK13" s="6">
        <f>AVERAGE(BK7:BK12)</f>
        <v>0.53948994742000711</v>
      </c>
      <c r="BL13" s="6">
        <f t="shared" ref="BL13" si="15">AVERAGE(BL7:BL12)</f>
        <v>0.67538995936903812</v>
      </c>
      <c r="BM13" s="6">
        <f>AVERAGE(BM7:BM12)</f>
        <v>0.13867657350335763</v>
      </c>
      <c r="BN13" s="6">
        <f>AVERAGE(BN7:BN12)</f>
        <v>0.40191471035829202</v>
      </c>
      <c r="BO13" s="6">
        <f t="shared" ref="BO13" si="16">AVERAGE(BO7:BO12)</f>
        <v>0.5728458169645485</v>
      </c>
      <c r="BS13" s="6">
        <f>AVERAGE(BS7:BS12)</f>
        <v>8.6983014756920607E-2</v>
      </c>
      <c r="BT13" s="6">
        <f>AVERAGE(BT7:BT12)</f>
        <v>0.41554529143695768</v>
      </c>
      <c r="BU13" s="6">
        <f t="shared" ref="BU13" si="17">AVERAGE(BU7:BU12)</f>
        <v>0.43454370110071799</v>
      </c>
      <c r="BV13" s="6">
        <f>AVERAGE(BV7:BV12)</f>
        <v>0.51166252060072437</v>
      </c>
      <c r="BW13" s="6">
        <f>AVERAGE(BW7:BW12)</f>
        <v>0.57847323458434496</v>
      </c>
      <c r="BX13" s="6">
        <f t="shared" ref="BX13" si="18">AVERAGE(BX7:BX12)</f>
        <v>0.78209548917303506</v>
      </c>
      <c r="BY13" s="6">
        <f>AVERAGE(BY7:BY12)</f>
        <v>0.15897780580344528</v>
      </c>
      <c r="BZ13" s="6">
        <f>AVERAGE(BZ7:BZ12)</f>
        <v>0.3982919729190561</v>
      </c>
      <c r="CA13" s="6">
        <f t="shared" ref="CA13" si="19">AVERAGE(CA7:CA12)</f>
        <v>0.58192044513316421</v>
      </c>
      <c r="CD13" s="6">
        <f>AVERAGE(CD7:CD12)</f>
        <v>0.10572689350657627</v>
      </c>
      <c r="CE13" s="6">
        <f>AVERAGE(CE7:CE12)</f>
        <v>0.34864041835222365</v>
      </c>
      <c r="CF13" s="6">
        <f t="shared" ref="CF13" si="20">AVERAGE(CF7:CF12)</f>
        <v>0.61033634507684165</v>
      </c>
      <c r="CG13" s="6">
        <f>AVERAGE(CG7:CG12)</f>
        <v>0.35056043149505567</v>
      </c>
      <c r="CH13" s="6">
        <f>AVERAGE(CH7:CH12)</f>
        <v>0.40955462063656461</v>
      </c>
      <c r="CI13" s="6">
        <f t="shared" ref="CI13" si="21">AVERAGE(CI7:CI12)</f>
        <v>0.68124838082013983</v>
      </c>
      <c r="CJ13" s="6">
        <f>AVERAGE(CJ7:CJ12)</f>
        <v>0.12741894292725478</v>
      </c>
      <c r="CK13" s="6">
        <f>AVERAGE(CK7:CK12)</f>
        <v>0.41349209501917789</v>
      </c>
      <c r="CL13" s="6">
        <f t="shared" ref="CL13" si="22">AVERAGE(CL7:CL12)</f>
        <v>0.67549773299042271</v>
      </c>
    </row>
    <row r="14" spans="1:90" x14ac:dyDescent="0.2">
      <c r="B14" s="2">
        <f t="shared" ref="B14" si="23">STDEV(B7:B12)</f>
        <v>0.31827505362996178</v>
      </c>
      <c r="C14" s="2">
        <f>STDEV(C7:C12)</f>
        <v>0.31485946843866663</v>
      </c>
      <c r="D14" s="2">
        <f>STDEV(D7:D12)</f>
        <v>0.2753906168191938</v>
      </c>
      <c r="E14" s="2">
        <f t="shared" ref="E14" si="24">STDEV(E7:E12)</f>
        <v>0.4859637671809422</v>
      </c>
      <c r="F14" s="2">
        <f>STDEV(F7:F12)</f>
        <v>0.47835519309689328</v>
      </c>
      <c r="G14" s="2">
        <f>STDEV(G7:G12)</f>
        <v>0.44342833606691523</v>
      </c>
      <c r="H14" s="2">
        <f t="shared" ref="H14" si="25">STDEV(H7:H12)</f>
        <v>0.31210169243611219</v>
      </c>
      <c r="I14" s="2">
        <f>STDEV(I7:I12)</f>
        <v>0.30843645224792882</v>
      </c>
      <c r="J14" s="2">
        <f>STDEV(J7:J12)</f>
        <v>0.20809920320249631</v>
      </c>
      <c r="M14" s="2">
        <f t="shared" ref="M14" si="26">STDEV(M7:M12)</f>
        <v>1.5704248453924884E-2</v>
      </c>
      <c r="N14" s="2">
        <f>STDEV(N7:N12)</f>
        <v>0.1628645847028635</v>
      </c>
      <c r="O14" s="2">
        <f>STDEV(O7:O12)</f>
        <v>0.202202777046252</v>
      </c>
      <c r="P14" s="2">
        <f t="shared" ref="P14" si="27">STDEV(P7:P12)</f>
        <v>0.2744326524347776</v>
      </c>
      <c r="Q14" s="2">
        <f>STDEV(Q7:Q12)</f>
        <v>0.16237059603013021</v>
      </c>
      <c r="R14" s="2">
        <f>STDEV(R7:R12)</f>
        <v>8.5155979047169289E-2</v>
      </c>
      <c r="S14" s="2">
        <f t="shared" ref="S14" si="28">STDEV(S7:S12)</f>
        <v>0.27170364973821831</v>
      </c>
      <c r="T14" s="2">
        <f>STDEV(T7:T12)</f>
        <v>0.37653643550047816</v>
      </c>
      <c r="U14" s="2">
        <f>STDEV(U7:U12)</f>
        <v>0.21893144441893231</v>
      </c>
      <c r="Y14" s="2">
        <f>STDEV(Y7:Y12)</f>
        <v>2.1508940864083222E-2</v>
      </c>
      <c r="Z14" s="2">
        <f>STDEV(Z7:Z12)</f>
        <v>0.11801155064812849</v>
      </c>
      <c r="AA14" s="2">
        <f t="shared" ref="AA14" si="29">STDEV(AA7:AA12)</f>
        <v>0.22501952048418658</v>
      </c>
      <c r="AB14" s="2">
        <f>STDEV(AB7:AB12)</f>
        <v>0.35581976412296829</v>
      </c>
      <c r="AC14" s="2">
        <f>STDEV(AC7:AC12)</f>
        <v>0.35432018186208847</v>
      </c>
      <c r="AD14" s="2">
        <f t="shared" ref="AD14" si="30">STDEV(AD7:AD12)</f>
        <v>0.19762803096996009</v>
      </c>
      <c r="AE14" s="2">
        <f>STDEV(AE7:AE12)</f>
        <v>0.10907747081959283</v>
      </c>
      <c r="AF14" s="2">
        <f>STDEV(AF7:AF12)</f>
        <v>0.2104230921649714</v>
      </c>
      <c r="AG14" s="2">
        <f t="shared" ref="AG14" si="31">STDEV(AG7:AG12)</f>
        <v>1.6541573960634978E-2</v>
      </c>
      <c r="AJ14" s="2">
        <f>STDEV(AJ7:AJ12)</f>
        <v>2.1617047003890826E-2</v>
      </c>
      <c r="AK14" s="2">
        <f>STDEV(AK7:AK12)</f>
        <v>8.2836253358373926E-2</v>
      </c>
      <c r="AL14" s="2">
        <f t="shared" ref="AL14" si="32">STDEV(AL7:AL12)</f>
        <v>5.7491511960915495E-2</v>
      </c>
      <c r="AM14" s="2">
        <f>STDEV(AM7:AM12)</f>
        <v>0.26972207635026363</v>
      </c>
      <c r="AN14" s="2">
        <f>STDEV(AN7:AN12)</f>
        <v>0.21665385640919402</v>
      </c>
      <c r="AO14" s="2">
        <f t="shared" ref="AO14" si="33">STDEV(AO7:AO12)</f>
        <v>0.12578067719129518</v>
      </c>
      <c r="AP14" s="2">
        <f>STDEV(AP7:AP12)</f>
        <v>4.7811905103956442E-2</v>
      </c>
      <c r="AQ14" s="2">
        <f>STDEV(AQ7:AQ12)</f>
        <v>0.17613544859549399</v>
      </c>
      <c r="AR14" s="2">
        <f>STDEV(AR7:AR12)</f>
        <v>2.8420661062498485E-2</v>
      </c>
      <c r="AV14" s="2">
        <f>STDEV(AV7:AV12)</f>
        <v>8.0773596237158317E-3</v>
      </c>
      <c r="AW14" s="2">
        <f>STDEV(AW7:AW12)</f>
        <v>0.13652969559234662</v>
      </c>
      <c r="AX14" s="2">
        <f t="shared" ref="AX14" si="34">STDEV(AX7:AX12)</f>
        <v>0.14017074081589942</v>
      </c>
      <c r="AY14" s="2">
        <f>STDEV(AY7:AY12)</f>
        <v>0.33811463770994882</v>
      </c>
      <c r="AZ14" s="2">
        <f>STDEV(AZ7:AZ12)</f>
        <v>0.31655489355873001</v>
      </c>
      <c r="BA14" s="2">
        <f t="shared" ref="BA14" si="35">STDEV(BA7:BA12)</f>
        <v>0.21073723061363839</v>
      </c>
      <c r="BB14" s="2">
        <f>STDEV(BB7:BB12)</f>
        <v>0.16846703889846854</v>
      </c>
      <c r="BC14" s="2">
        <f>STDEV(BC7:BC12)</f>
        <v>0.27111254072994856</v>
      </c>
      <c r="BD14" s="2">
        <f t="shared" ref="BD14" si="36">STDEV(BD7:BD12)</f>
        <v>0.15122124100861084</v>
      </c>
      <c r="BG14" s="2">
        <f>STDEV(BG7:BG12)</f>
        <v>2.4140525144387203E-2</v>
      </c>
      <c r="BH14" s="2">
        <f>STDEV(BH7:BH12)</f>
        <v>0.11465689108056527</v>
      </c>
      <c r="BI14" s="2">
        <f t="shared" ref="BI14" si="37">STDEV(BI7:BI12)</f>
        <v>0.15142877115178702</v>
      </c>
      <c r="BJ14" s="2">
        <f>STDEV(BJ7:BJ12)</f>
        <v>0.2704146447988775</v>
      </c>
      <c r="BK14" s="2">
        <f>STDEV(BK7:BK12)</f>
        <v>0.22328352436255863</v>
      </c>
      <c r="BL14" s="2">
        <f t="shared" ref="BL14" si="38">STDEV(BL7:BL12)</f>
        <v>0.14146282532274007</v>
      </c>
      <c r="BM14" s="2">
        <f>STDEV(BM7:BM12)</f>
        <v>5.9484454300887779E-2</v>
      </c>
      <c r="BN14" s="2">
        <f>STDEV(BN7:BN12)</f>
        <v>0.20799393822890999</v>
      </c>
      <c r="BO14" s="2">
        <f t="shared" ref="BO14" si="39">STDEV(BO7:BO12)</f>
        <v>8.9525023067868928E-2</v>
      </c>
      <c r="BS14" s="2">
        <f>STDEV(BS7:BS12)</f>
        <v>5.5428494670597253E-2</v>
      </c>
      <c r="BT14" s="2">
        <f>STDEV(BT7:BT12)</f>
        <v>0.17059921265391209</v>
      </c>
      <c r="BU14" s="2">
        <f t="shared" ref="BU14" si="40">STDEV(BU7:BU12)</f>
        <v>0.31040537602960588</v>
      </c>
      <c r="BV14" s="2">
        <f>STDEV(BV7:BV12)</f>
        <v>0.41666887102189276</v>
      </c>
      <c r="BW14" s="2">
        <f>STDEV(BW7:BW12)</f>
        <v>0.41241331427102207</v>
      </c>
      <c r="BX14" s="2">
        <f t="shared" ref="BX14" si="41">STDEV(BX7:BX12)</f>
        <v>0.30820822131438208</v>
      </c>
      <c r="BY14" s="2">
        <f>STDEV(BY7:BY12)</f>
        <v>8.2843303354045897E-2</v>
      </c>
      <c r="BZ14" s="2">
        <f>STDEV(BZ7:BZ12)</f>
        <v>0.28408671524213303</v>
      </c>
      <c r="CA14" s="2">
        <f t="shared" ref="CA14" si="42">STDEV(CA7:CA12)</f>
        <v>0.20486084312780314</v>
      </c>
      <c r="CD14" s="2">
        <f>STDEV(CD7:CD12)</f>
        <v>7.4067183775913106E-2</v>
      </c>
      <c r="CE14" s="2">
        <f>STDEV(CE7:CE12)</f>
        <v>0.18981321164559831</v>
      </c>
      <c r="CF14" s="2">
        <f t="shared" ref="CF14" si="43">STDEV(CF7:CF12)</f>
        <v>0.19273213155928912</v>
      </c>
      <c r="CG14" s="2">
        <f>STDEV(CG7:CG12)</f>
        <v>0.19264926606978922</v>
      </c>
      <c r="CH14" s="2">
        <f>STDEV(CH7:CH12)</f>
        <v>0.17474744143547005</v>
      </c>
      <c r="CI14" s="2">
        <f t="shared" ref="CI14" si="44">STDEV(CI7:CI12)</f>
        <v>0.18588502853083022</v>
      </c>
      <c r="CJ14" s="2">
        <f>STDEV(CJ7:CJ12)</f>
        <v>5.975868346895144E-2</v>
      </c>
      <c r="CK14" s="2">
        <f>STDEV(CK7:CK12)</f>
        <v>0.28552145966381393</v>
      </c>
      <c r="CL14" s="2">
        <f t="shared" ref="CL14" si="45">STDEV(CL7:CL12)</f>
        <v>0.18317323504433591</v>
      </c>
    </row>
    <row r="15" spans="1:90" x14ac:dyDescent="0.2">
      <c r="A15" s="4" t="s">
        <v>15</v>
      </c>
      <c r="B15" s="2"/>
      <c r="C15" s="2"/>
      <c r="D15" s="2"/>
      <c r="E15" s="2"/>
      <c r="F15" s="2"/>
      <c r="G15" s="2"/>
      <c r="H15" s="2"/>
      <c r="I15" s="2"/>
      <c r="J15" s="2"/>
      <c r="L15" s="1" t="s">
        <v>11</v>
      </c>
      <c r="M15" s="2"/>
      <c r="N15" s="2"/>
      <c r="O15" s="2"/>
      <c r="P15" s="2"/>
      <c r="Q15" s="2"/>
      <c r="R15" s="2"/>
      <c r="S15" s="2"/>
      <c r="T15" s="2"/>
      <c r="U15" s="2"/>
      <c r="X15" s="4" t="s">
        <v>15</v>
      </c>
      <c r="Y15" s="2"/>
      <c r="Z15" s="2"/>
      <c r="AA15" s="2"/>
      <c r="AB15" s="2"/>
      <c r="AC15" s="2"/>
      <c r="AD15" s="2"/>
      <c r="AE15" s="2"/>
      <c r="AF15" s="2"/>
      <c r="AG15" s="2"/>
      <c r="AI15" s="1" t="s">
        <v>11</v>
      </c>
      <c r="AJ15" s="2"/>
      <c r="AK15" s="2"/>
      <c r="AL15" s="2"/>
      <c r="AM15" s="2"/>
      <c r="AN15" s="2"/>
      <c r="AO15" s="2"/>
      <c r="AP15" s="2"/>
      <c r="AQ15" s="2"/>
      <c r="AR15" s="2"/>
      <c r="AU15" s="4" t="s">
        <v>15</v>
      </c>
      <c r="AV15" s="2"/>
      <c r="AW15" s="2"/>
      <c r="AX15" s="2"/>
      <c r="AY15" s="2"/>
      <c r="AZ15" s="2"/>
      <c r="BA15" s="2"/>
      <c r="BB15" s="2"/>
      <c r="BC15" s="2"/>
      <c r="BD15" s="2"/>
      <c r="BF15" s="1" t="s">
        <v>11</v>
      </c>
      <c r="BG15" s="2"/>
      <c r="BH15" s="2"/>
      <c r="BI15" s="2"/>
      <c r="BJ15" s="2"/>
      <c r="BK15" s="2"/>
      <c r="BL15" s="2"/>
      <c r="BM15" s="2"/>
      <c r="BN15" s="2"/>
      <c r="BO15" s="2"/>
      <c r="BR15" s="4" t="s">
        <v>15</v>
      </c>
      <c r="BS15" s="2"/>
      <c r="BT15" s="2"/>
      <c r="BU15" s="2"/>
      <c r="BV15" s="2"/>
      <c r="BW15" s="2"/>
      <c r="BX15" s="2"/>
      <c r="BY15" s="2"/>
      <c r="BZ15" s="2"/>
      <c r="CA15" s="2"/>
      <c r="CC15" s="1" t="s">
        <v>11</v>
      </c>
      <c r="CD15" s="2"/>
      <c r="CE15" s="2"/>
      <c r="CF15" s="2"/>
      <c r="CG15" s="2"/>
      <c r="CH15" s="2"/>
      <c r="CI15" s="2"/>
      <c r="CJ15" s="2"/>
      <c r="CK15" s="2"/>
      <c r="CL15" s="2"/>
    </row>
    <row r="16" spans="1:90" x14ac:dyDescent="0.2">
      <c r="A16" s="1" t="s">
        <v>5</v>
      </c>
      <c r="B16" s="5"/>
      <c r="C16" s="5"/>
      <c r="D16" s="5"/>
      <c r="E16" s="5"/>
      <c r="F16" s="5"/>
      <c r="G16" s="5"/>
      <c r="H16" s="5"/>
      <c r="I16" s="5"/>
      <c r="J16" s="5"/>
      <c r="L16" s="1" t="s">
        <v>5</v>
      </c>
      <c r="M16" s="5"/>
      <c r="N16" s="5"/>
      <c r="O16" s="5"/>
      <c r="P16" s="5"/>
      <c r="Q16" s="5"/>
      <c r="R16" s="5"/>
      <c r="S16" s="5"/>
      <c r="T16" s="5"/>
      <c r="U16" s="5"/>
      <c r="X16" s="1" t="s">
        <v>5</v>
      </c>
      <c r="Y16" s="5"/>
      <c r="Z16" s="5"/>
      <c r="AA16" s="5"/>
      <c r="AB16" s="5"/>
      <c r="AC16" s="5"/>
      <c r="AD16" s="5"/>
      <c r="AE16" s="5"/>
      <c r="AF16" s="5"/>
      <c r="AG16" s="5"/>
      <c r="AI16" s="1" t="s">
        <v>5</v>
      </c>
      <c r="AJ16" s="5"/>
      <c r="AK16" s="5"/>
      <c r="AL16" s="5"/>
      <c r="AM16" s="5"/>
      <c r="AN16" s="5"/>
      <c r="AO16" s="5"/>
      <c r="AP16" s="5"/>
      <c r="AQ16" s="5"/>
      <c r="AR16" s="5"/>
      <c r="AU16" s="1" t="s">
        <v>5</v>
      </c>
      <c r="AV16" s="5"/>
      <c r="AW16" s="5"/>
      <c r="AX16" s="5"/>
      <c r="AY16" s="5"/>
      <c r="AZ16" s="5"/>
      <c r="BA16" s="5"/>
      <c r="BB16" s="5"/>
      <c r="BC16" s="5"/>
      <c r="BD16" s="5"/>
      <c r="BF16" s="1" t="s">
        <v>5</v>
      </c>
      <c r="BG16" s="5"/>
      <c r="BH16" s="5"/>
      <c r="BI16" s="5"/>
      <c r="BJ16" s="5"/>
      <c r="BK16" s="5"/>
      <c r="BL16" s="5"/>
      <c r="BM16" s="5"/>
      <c r="BN16" s="5"/>
      <c r="BO16" s="5"/>
      <c r="BR16" s="1" t="s">
        <v>5</v>
      </c>
      <c r="BS16" s="5"/>
      <c r="BT16" s="5"/>
      <c r="BU16" s="5"/>
      <c r="BV16" s="5"/>
      <c r="BW16" s="5"/>
      <c r="BX16" s="5"/>
      <c r="BY16" s="5"/>
      <c r="BZ16" s="5"/>
      <c r="CA16" s="5"/>
      <c r="CC16" s="1" t="s">
        <v>5</v>
      </c>
      <c r="CD16" s="5"/>
      <c r="CE16" s="5"/>
      <c r="CF16" s="5"/>
      <c r="CG16" s="5"/>
      <c r="CH16" s="5"/>
      <c r="CI16" s="5"/>
      <c r="CJ16" s="5"/>
      <c r="CK16" s="5"/>
      <c r="CL16" s="5"/>
    </row>
    <row r="17" spans="1:90" x14ac:dyDescent="0.2">
      <c r="A17" s="5"/>
      <c r="B17" s="30" t="s">
        <v>21</v>
      </c>
      <c r="C17" s="30"/>
      <c r="D17" s="30"/>
      <c r="E17" s="30" t="s">
        <v>13</v>
      </c>
      <c r="F17" s="30"/>
      <c r="G17" s="30"/>
      <c r="H17" s="30" t="s">
        <v>14</v>
      </c>
      <c r="I17" s="30"/>
      <c r="J17" s="30"/>
      <c r="L17" s="5"/>
      <c r="M17" s="30" t="s">
        <v>21</v>
      </c>
      <c r="N17" s="30"/>
      <c r="O17" s="30"/>
      <c r="P17" s="30" t="s">
        <v>13</v>
      </c>
      <c r="Q17" s="30"/>
      <c r="R17" s="30"/>
      <c r="S17" s="30" t="s">
        <v>14</v>
      </c>
      <c r="T17" s="30"/>
      <c r="U17" s="30"/>
      <c r="X17" s="5"/>
      <c r="Y17" s="30" t="s">
        <v>21</v>
      </c>
      <c r="Z17" s="30"/>
      <c r="AA17" s="30"/>
      <c r="AB17" s="30" t="s">
        <v>13</v>
      </c>
      <c r="AC17" s="30"/>
      <c r="AD17" s="30"/>
      <c r="AE17" s="30" t="s">
        <v>14</v>
      </c>
      <c r="AF17" s="30"/>
      <c r="AG17" s="30"/>
      <c r="AI17" s="5"/>
      <c r="AJ17" s="30" t="s">
        <v>21</v>
      </c>
      <c r="AK17" s="30"/>
      <c r="AL17" s="30"/>
      <c r="AM17" s="30" t="s">
        <v>13</v>
      </c>
      <c r="AN17" s="30"/>
      <c r="AO17" s="30"/>
      <c r="AP17" s="30" t="s">
        <v>14</v>
      </c>
      <c r="AQ17" s="30"/>
      <c r="AR17" s="30"/>
      <c r="AU17" s="5"/>
      <c r="AV17" s="30" t="s">
        <v>21</v>
      </c>
      <c r="AW17" s="30"/>
      <c r="AX17" s="30"/>
      <c r="AY17" s="30" t="s">
        <v>13</v>
      </c>
      <c r="AZ17" s="30"/>
      <c r="BA17" s="30"/>
      <c r="BB17" s="30" t="s">
        <v>14</v>
      </c>
      <c r="BC17" s="30"/>
      <c r="BD17" s="30"/>
      <c r="BF17" s="5"/>
      <c r="BG17" s="30" t="s">
        <v>21</v>
      </c>
      <c r="BH17" s="30"/>
      <c r="BI17" s="30"/>
      <c r="BJ17" s="30" t="s">
        <v>13</v>
      </c>
      <c r="BK17" s="30"/>
      <c r="BL17" s="30"/>
      <c r="BM17" s="30" t="s">
        <v>14</v>
      </c>
      <c r="BN17" s="30"/>
      <c r="BO17" s="30"/>
      <c r="BR17" s="5"/>
      <c r="BS17" s="30" t="s">
        <v>21</v>
      </c>
      <c r="BT17" s="30"/>
      <c r="BU17" s="30"/>
      <c r="BV17" s="30" t="s">
        <v>13</v>
      </c>
      <c r="BW17" s="30"/>
      <c r="BX17" s="30"/>
      <c r="BY17" s="30" t="s">
        <v>14</v>
      </c>
      <c r="BZ17" s="30"/>
      <c r="CA17" s="30"/>
      <c r="CC17" s="5"/>
      <c r="CD17" s="30" t="s">
        <v>21</v>
      </c>
      <c r="CE17" s="30"/>
      <c r="CF17" s="30"/>
      <c r="CG17" s="30" t="s">
        <v>13</v>
      </c>
      <c r="CH17" s="30"/>
      <c r="CI17" s="30"/>
      <c r="CJ17" s="30" t="s">
        <v>14</v>
      </c>
      <c r="CK17" s="30"/>
      <c r="CL17" s="30"/>
    </row>
    <row r="18" spans="1:90" x14ac:dyDescent="0.2">
      <c r="A18" s="4" t="s">
        <v>0</v>
      </c>
      <c r="B18" s="1" t="s">
        <v>22</v>
      </c>
      <c r="C18" s="1" t="s">
        <v>3</v>
      </c>
      <c r="D18" s="1" t="s">
        <v>4</v>
      </c>
      <c r="E18" s="1" t="s">
        <v>22</v>
      </c>
      <c r="F18" s="1" t="s">
        <v>3</v>
      </c>
      <c r="G18" s="1" t="s">
        <v>4</v>
      </c>
      <c r="H18" s="1" t="s">
        <v>22</v>
      </c>
      <c r="I18" s="1" t="s">
        <v>3</v>
      </c>
      <c r="J18" s="1" t="s">
        <v>4</v>
      </c>
      <c r="L18" s="4" t="s">
        <v>0</v>
      </c>
      <c r="M18" s="1" t="s">
        <v>22</v>
      </c>
      <c r="N18" s="1" t="s">
        <v>3</v>
      </c>
      <c r="O18" s="1" t="s">
        <v>4</v>
      </c>
      <c r="P18" s="1" t="s">
        <v>22</v>
      </c>
      <c r="Q18" s="1" t="s">
        <v>3</v>
      </c>
      <c r="R18" s="1" t="s">
        <v>4</v>
      </c>
      <c r="S18" s="1" t="s">
        <v>22</v>
      </c>
      <c r="T18" s="1" t="s">
        <v>3</v>
      </c>
      <c r="U18" s="1" t="s">
        <v>4</v>
      </c>
      <c r="X18" s="4" t="s">
        <v>0</v>
      </c>
      <c r="Y18" s="1" t="s">
        <v>22</v>
      </c>
      <c r="Z18" s="1" t="s">
        <v>3</v>
      </c>
      <c r="AA18" s="1" t="s">
        <v>4</v>
      </c>
      <c r="AB18" s="1" t="s">
        <v>22</v>
      </c>
      <c r="AC18" s="1" t="s">
        <v>3</v>
      </c>
      <c r="AD18" s="1" t="s">
        <v>4</v>
      </c>
      <c r="AE18" s="1" t="s">
        <v>22</v>
      </c>
      <c r="AF18" s="1" t="s">
        <v>3</v>
      </c>
      <c r="AG18" s="1" t="s">
        <v>4</v>
      </c>
      <c r="AI18" s="4" t="s">
        <v>0</v>
      </c>
      <c r="AJ18" s="1" t="s">
        <v>22</v>
      </c>
      <c r="AK18" s="1" t="s">
        <v>3</v>
      </c>
      <c r="AL18" s="1" t="s">
        <v>4</v>
      </c>
      <c r="AM18" s="1" t="s">
        <v>22</v>
      </c>
      <c r="AN18" s="1" t="s">
        <v>3</v>
      </c>
      <c r="AO18" s="1" t="s">
        <v>4</v>
      </c>
      <c r="AP18" s="1" t="s">
        <v>22</v>
      </c>
      <c r="AQ18" s="1" t="s">
        <v>3</v>
      </c>
      <c r="AR18" s="1" t="s">
        <v>4</v>
      </c>
      <c r="AU18" s="4" t="s">
        <v>0</v>
      </c>
      <c r="AV18" s="1" t="s">
        <v>22</v>
      </c>
      <c r="AW18" s="1" t="s">
        <v>3</v>
      </c>
      <c r="AX18" s="1" t="s">
        <v>4</v>
      </c>
      <c r="AY18" s="1" t="s">
        <v>22</v>
      </c>
      <c r="AZ18" s="1" t="s">
        <v>3</v>
      </c>
      <c r="BA18" s="1" t="s">
        <v>4</v>
      </c>
      <c r="BB18" s="1" t="s">
        <v>22</v>
      </c>
      <c r="BC18" s="1" t="s">
        <v>3</v>
      </c>
      <c r="BD18" s="1" t="s">
        <v>4</v>
      </c>
      <c r="BF18" s="4" t="s">
        <v>0</v>
      </c>
      <c r="BG18" s="1" t="s">
        <v>22</v>
      </c>
      <c r="BH18" s="1" t="s">
        <v>3</v>
      </c>
      <c r="BI18" s="1" t="s">
        <v>4</v>
      </c>
      <c r="BJ18" s="1" t="s">
        <v>22</v>
      </c>
      <c r="BK18" s="1" t="s">
        <v>3</v>
      </c>
      <c r="BL18" s="1" t="s">
        <v>4</v>
      </c>
      <c r="BM18" s="1" t="s">
        <v>22</v>
      </c>
      <c r="BN18" s="1" t="s">
        <v>3</v>
      </c>
      <c r="BO18" s="1" t="s">
        <v>4</v>
      </c>
      <c r="BR18" s="4" t="s">
        <v>0</v>
      </c>
      <c r="BS18" s="1" t="s">
        <v>22</v>
      </c>
      <c r="BT18" s="1" t="s">
        <v>3</v>
      </c>
      <c r="BU18" s="1" t="s">
        <v>4</v>
      </c>
      <c r="BV18" s="1" t="s">
        <v>22</v>
      </c>
      <c r="BW18" s="1" t="s">
        <v>3</v>
      </c>
      <c r="BX18" s="1" t="s">
        <v>4</v>
      </c>
      <c r="BY18" s="1" t="s">
        <v>22</v>
      </c>
      <c r="BZ18" s="1" t="s">
        <v>3</v>
      </c>
      <c r="CA18" s="1" t="s">
        <v>4</v>
      </c>
      <c r="CC18" s="4" t="s">
        <v>0</v>
      </c>
      <c r="CD18" s="1" t="s">
        <v>22</v>
      </c>
      <c r="CE18" s="1" t="s">
        <v>3</v>
      </c>
      <c r="CF18" s="1" t="s">
        <v>4</v>
      </c>
      <c r="CG18" s="1" t="s">
        <v>22</v>
      </c>
      <c r="CH18" s="1" t="s">
        <v>3</v>
      </c>
      <c r="CI18" s="1" t="s">
        <v>4</v>
      </c>
      <c r="CJ18" s="1" t="s">
        <v>22</v>
      </c>
      <c r="CK18" s="1" t="s">
        <v>3</v>
      </c>
      <c r="CL18" s="1" t="s">
        <v>4</v>
      </c>
    </row>
    <row r="19" spans="1:90" x14ac:dyDescent="0.2">
      <c r="A19" t="s">
        <v>6</v>
      </c>
      <c r="B19" s="2">
        <v>0.111857994875773</v>
      </c>
      <c r="C19" s="2">
        <v>0.72776002648624705</v>
      </c>
      <c r="D19" s="2">
        <v>0.21211077589057101</v>
      </c>
      <c r="E19" s="2">
        <v>0.46603481424362198</v>
      </c>
      <c r="F19" s="2">
        <v>0.82944708256897004</v>
      </c>
      <c r="G19" s="2">
        <v>0.85829924037194305</v>
      </c>
      <c r="H19" s="2">
        <v>0.15530351778818899</v>
      </c>
      <c r="I19" s="2">
        <v>0.180554417421532</v>
      </c>
      <c r="J19" s="2">
        <v>0.48085022200319399</v>
      </c>
      <c r="L19" t="s">
        <v>6</v>
      </c>
      <c r="M19" s="2">
        <v>0.164184082248577</v>
      </c>
      <c r="N19" s="2">
        <v>0.35809487758799302</v>
      </c>
      <c r="O19" s="2">
        <v>0.48538405502141502</v>
      </c>
      <c r="P19" s="2">
        <v>0.29841034928557197</v>
      </c>
      <c r="Q19" s="2">
        <v>0.424396202810566</v>
      </c>
      <c r="R19" s="2">
        <v>0.52073726016858002</v>
      </c>
      <c r="S19" s="2">
        <v>0.13457937790967001</v>
      </c>
      <c r="T19" s="2">
        <v>0.15813957607906001</v>
      </c>
      <c r="U19" s="2">
        <v>0.48193506710004602</v>
      </c>
      <c r="X19" t="s">
        <v>6</v>
      </c>
      <c r="Y19" s="2">
        <v>0.146567220907319</v>
      </c>
      <c r="Z19" s="2">
        <v>0.50129504638395594</v>
      </c>
      <c r="AA19" s="2">
        <v>0.40329693068212702</v>
      </c>
      <c r="AB19" s="2">
        <v>0.25316092563305997</v>
      </c>
      <c r="AC19" s="2">
        <v>0.40583674196339797</v>
      </c>
      <c r="AD19" s="2">
        <v>0.494076461519312</v>
      </c>
      <c r="AE19" s="2">
        <v>0.13392858653126599</v>
      </c>
      <c r="AF19" s="2">
        <v>0.164038766045455</v>
      </c>
      <c r="AG19" s="2">
        <v>0.49362357579543797</v>
      </c>
      <c r="AI19" t="s">
        <v>6</v>
      </c>
      <c r="AJ19" s="2">
        <v>0.168211982521877</v>
      </c>
      <c r="AK19" s="2">
        <v>0.379980349655125</v>
      </c>
      <c r="AL19" s="2">
        <v>0.47819427364050998</v>
      </c>
      <c r="AM19" s="2">
        <v>0.28445843468278198</v>
      </c>
      <c r="AN19" s="2">
        <v>0.43168371623066398</v>
      </c>
      <c r="AO19" s="2">
        <v>0.555534012074965</v>
      </c>
      <c r="AP19" s="2">
        <v>0.13726724377989499</v>
      </c>
      <c r="AQ19" s="2">
        <v>0.168423522866925</v>
      </c>
      <c r="AR19" s="2">
        <v>0.50768137641842703</v>
      </c>
      <c r="AU19" t="s">
        <v>6</v>
      </c>
      <c r="AV19" s="2">
        <v>0.16202899778726801</v>
      </c>
      <c r="AW19" s="2">
        <v>0.27931665224446101</v>
      </c>
      <c r="AX19" s="2">
        <v>0.57941788317324805</v>
      </c>
      <c r="AY19" s="2">
        <v>0.382867960782931</v>
      </c>
      <c r="AZ19" s="2">
        <v>0.71406757477254401</v>
      </c>
      <c r="BA19" s="2">
        <v>0.76244058453660501</v>
      </c>
      <c r="BB19" s="2">
        <v>0.15354743062736201</v>
      </c>
      <c r="BC19" s="2">
        <v>0.18239993493527901</v>
      </c>
      <c r="BD19" s="2">
        <v>0.49219940551764202</v>
      </c>
      <c r="BF19" t="s">
        <v>6</v>
      </c>
      <c r="BG19" s="2">
        <v>0.166600556033945</v>
      </c>
      <c r="BH19" s="2">
        <v>0.36744253079551598</v>
      </c>
      <c r="BI19" s="2">
        <v>0.481907672884621</v>
      </c>
      <c r="BJ19" s="2">
        <v>0.31394824478751998</v>
      </c>
      <c r="BK19" s="2">
        <v>0.43321522454331202</v>
      </c>
      <c r="BL19" s="2">
        <v>0.55265661683669098</v>
      </c>
      <c r="BM19" s="2">
        <v>0.13604308819425401</v>
      </c>
      <c r="BN19" s="2">
        <v>0.166596932716021</v>
      </c>
      <c r="BO19" s="2">
        <v>0.50557985490494595</v>
      </c>
      <c r="BR19" t="s">
        <v>6</v>
      </c>
      <c r="BS19" s="2">
        <v>0.130856433628841</v>
      </c>
      <c r="BT19" s="2">
        <v>0.39504371638462499</v>
      </c>
      <c r="BU19" s="2">
        <v>0.49770456966073801</v>
      </c>
      <c r="BV19" s="2">
        <v>0.141901098060356</v>
      </c>
      <c r="BW19" s="2">
        <v>0.66535167256985395</v>
      </c>
      <c r="BX19" s="2">
        <v>0.560376246228519</v>
      </c>
      <c r="BY19" s="2">
        <v>0.128938895332112</v>
      </c>
      <c r="BZ19" s="2">
        <v>0.13915352223534</v>
      </c>
      <c r="CA19" s="2">
        <v>0.50624986335213595</v>
      </c>
      <c r="CC19" t="s">
        <v>6</v>
      </c>
      <c r="CD19" s="2">
        <v>0.134904278874177</v>
      </c>
      <c r="CE19" s="2">
        <v>0.36993614062704899</v>
      </c>
      <c r="CF19" s="2">
        <v>0.46735516367551</v>
      </c>
      <c r="CG19" s="2">
        <v>0.16789549509721299</v>
      </c>
      <c r="CH19" s="2">
        <v>0.37875554243735998</v>
      </c>
      <c r="CI19" s="2">
        <v>0.55999814158905004</v>
      </c>
      <c r="CJ19" s="2">
        <v>0.129159014917792</v>
      </c>
      <c r="CK19" s="2">
        <v>0.13863135904499499</v>
      </c>
      <c r="CL19" s="2">
        <v>0.50743191292433698</v>
      </c>
    </row>
    <row r="20" spans="1:90" x14ac:dyDescent="0.2">
      <c r="A20" t="s">
        <v>7</v>
      </c>
      <c r="B20" s="2">
        <v>0.111864225415719</v>
      </c>
      <c r="C20" s="2">
        <v>0.72799657983138699</v>
      </c>
      <c r="D20" s="2">
        <v>0.215648063784766</v>
      </c>
      <c r="E20" s="2">
        <v>0.44076370137007598</v>
      </c>
      <c r="F20" s="2">
        <v>0.82845446168248904</v>
      </c>
      <c r="G20" s="2">
        <v>0.85458278190273895</v>
      </c>
      <c r="H20" s="2">
        <v>0.15061152960993901</v>
      </c>
      <c r="I20" s="2">
        <v>0.175831103879869</v>
      </c>
      <c r="J20" s="2">
        <v>0.48079257967600397</v>
      </c>
      <c r="L20" t="s">
        <v>7</v>
      </c>
      <c r="M20" s="2">
        <v>0.16362601409365901</v>
      </c>
      <c r="N20" s="2">
        <v>0.35190032116102299</v>
      </c>
      <c r="O20" s="2">
        <v>0.48220883965973299</v>
      </c>
      <c r="P20" s="2">
        <v>0.28172557969502399</v>
      </c>
      <c r="Q20" s="2">
        <v>0.41713476788631199</v>
      </c>
      <c r="R20" s="2">
        <v>0.519723418798401</v>
      </c>
      <c r="S20" s="2">
        <v>0.129885343637439</v>
      </c>
      <c r="T20" s="2">
        <v>0.153984275388657</v>
      </c>
      <c r="U20" s="2">
        <v>0.478818837584363</v>
      </c>
      <c r="X20" t="s">
        <v>7</v>
      </c>
      <c r="Y20" s="2">
        <v>0.12539483787908401</v>
      </c>
      <c r="Z20" s="2">
        <v>0.59109982729523203</v>
      </c>
      <c r="AA20" s="2">
        <v>0.35511338608947302</v>
      </c>
      <c r="AB20" s="2">
        <v>0.23530045666533</v>
      </c>
      <c r="AC20" s="2">
        <v>0.383823712782912</v>
      </c>
      <c r="AD20" s="2">
        <v>0.48121680541445799</v>
      </c>
      <c r="AE20" s="2">
        <v>0.120392582619032</v>
      </c>
      <c r="AF20" s="2">
        <v>0.14885770809680601</v>
      </c>
      <c r="AG20" s="2">
        <v>0.50159147026583195</v>
      </c>
      <c r="AI20" t="s">
        <v>7</v>
      </c>
      <c r="AJ20" s="2">
        <v>0.167700438640453</v>
      </c>
      <c r="AK20" s="2">
        <v>0.37965796286901599</v>
      </c>
      <c r="AL20" s="2">
        <v>0.47819427364050998</v>
      </c>
      <c r="AM20" s="2">
        <v>0.285478813912381</v>
      </c>
      <c r="AN20" s="2">
        <v>0.43102173756561901</v>
      </c>
      <c r="AO20" s="2">
        <v>0.555534012074965</v>
      </c>
      <c r="AP20" s="2">
        <v>0.122973173292941</v>
      </c>
      <c r="AQ20" s="2">
        <v>0.15355824621415101</v>
      </c>
      <c r="AR20" s="2">
        <v>0.50768137641842703</v>
      </c>
      <c r="AU20" t="s">
        <v>7</v>
      </c>
      <c r="AV20" s="2">
        <v>0.14074901534666701</v>
      </c>
      <c r="AW20" s="2">
        <v>0.21021773272932701</v>
      </c>
      <c r="AX20" s="2">
        <v>0.65459711235447904</v>
      </c>
      <c r="AY20" s="2">
        <v>0.124384021567403</v>
      </c>
      <c r="AZ20" s="2">
        <v>0.13728248658185299</v>
      </c>
      <c r="BA20" s="2">
        <v>0.25846916896587502</v>
      </c>
      <c r="BB20" s="2">
        <v>0.10407499921970199</v>
      </c>
      <c r="BC20" s="2">
        <v>0.13225313569171199</v>
      </c>
      <c r="BD20" s="2">
        <v>0.50471221718262205</v>
      </c>
      <c r="BF20" t="s">
        <v>7</v>
      </c>
      <c r="BG20" s="2">
        <v>0.16586994484724801</v>
      </c>
      <c r="BH20" s="2">
        <v>0.36650578608937101</v>
      </c>
      <c r="BI20" s="2">
        <v>0.481907672884621</v>
      </c>
      <c r="BJ20" s="2">
        <v>0.31952201889298298</v>
      </c>
      <c r="BK20" s="2">
        <v>0.43184753005047399</v>
      </c>
      <c r="BL20" s="2">
        <v>0.55265661683669098</v>
      </c>
      <c r="BM20" s="2">
        <v>0.123345409009253</v>
      </c>
      <c r="BN20" s="2">
        <v>0.15335064761897799</v>
      </c>
      <c r="BO20" s="2">
        <v>0.50557985490494595</v>
      </c>
      <c r="BR20" t="s">
        <v>7</v>
      </c>
      <c r="BS20" s="2">
        <v>0.12840204269476599</v>
      </c>
      <c r="BT20" s="2">
        <v>0.30730056408238199</v>
      </c>
      <c r="BU20" s="2">
        <v>0.56206557691947301</v>
      </c>
      <c r="BV20" s="2">
        <v>0.112066902231341</v>
      </c>
      <c r="BW20" s="2">
        <v>0.38748684573002701</v>
      </c>
      <c r="BX20" s="2">
        <v>0.49447781385281298</v>
      </c>
      <c r="BY20" s="2">
        <v>0.10967084772978999</v>
      </c>
      <c r="BZ20" s="2">
        <v>0.11591659779614299</v>
      </c>
      <c r="CA20" s="2">
        <v>0.491180336918973</v>
      </c>
      <c r="CC20" t="s">
        <v>7</v>
      </c>
      <c r="CD20" s="2">
        <v>0.13397522719346799</v>
      </c>
      <c r="CE20" s="2">
        <v>0.36417250426341302</v>
      </c>
      <c r="CF20" s="2">
        <v>0.46735516367551</v>
      </c>
      <c r="CG20" s="2">
        <v>0.16725377517171</v>
      </c>
      <c r="CH20" s="2">
        <v>0.37469190607372399</v>
      </c>
      <c r="CI20" s="2">
        <v>0.55999814158905004</v>
      </c>
      <c r="CJ20" s="2">
        <v>0.113377781597961</v>
      </c>
      <c r="CK20" s="2">
        <v>0.121305601469237</v>
      </c>
      <c r="CL20" s="2">
        <v>0.50743191292433698</v>
      </c>
    </row>
    <row r="21" spans="1:90" x14ac:dyDescent="0.2">
      <c r="A21" t="s">
        <v>2</v>
      </c>
      <c r="B21" s="2">
        <v>0.115184618289406</v>
      </c>
      <c r="C21" s="2">
        <v>0.745252886380945</v>
      </c>
      <c r="D21" s="2">
        <v>0.19432141221445401</v>
      </c>
      <c r="E21" s="2">
        <v>0.70188293887040398</v>
      </c>
      <c r="F21" s="2">
        <v>0.93871480238179095</v>
      </c>
      <c r="G21" s="2">
        <v>0.85769972039819797</v>
      </c>
      <c r="H21" s="2">
        <v>0.34404416199050403</v>
      </c>
      <c r="I21" s="2">
        <v>0.52086219568182601</v>
      </c>
      <c r="J21" s="2">
        <v>0.48803083840130701</v>
      </c>
      <c r="L21" t="s">
        <v>2</v>
      </c>
      <c r="M21" s="2">
        <v>0.38267861942126502</v>
      </c>
      <c r="N21" s="2">
        <v>0.89726648446129398</v>
      </c>
      <c r="O21" s="2">
        <v>0.71174263619003098</v>
      </c>
      <c r="P21" s="2">
        <v>0.80532503474444805</v>
      </c>
      <c r="Q21" s="2">
        <v>0.95167539331541395</v>
      </c>
      <c r="R21" s="2">
        <v>0.90069642452887899</v>
      </c>
      <c r="S21" s="2">
        <v>0.53459505022893405</v>
      </c>
      <c r="T21" s="2">
        <v>0.71436189912047399</v>
      </c>
      <c r="U21" s="2">
        <v>0.75389906372019899</v>
      </c>
      <c r="X21" t="s">
        <v>2</v>
      </c>
      <c r="Y21" s="2">
        <v>0.114212920387522</v>
      </c>
      <c r="Z21" s="2">
        <v>0.75863395659677701</v>
      </c>
      <c r="AA21" s="2">
        <v>0.19717278414145401</v>
      </c>
      <c r="AB21" s="2">
        <v>0.70524286304704498</v>
      </c>
      <c r="AC21" s="2">
        <v>0.95525358534730298</v>
      </c>
      <c r="AD21" s="2">
        <v>0.87362588612494496</v>
      </c>
      <c r="AE21" s="2">
        <v>0.34371355209946303</v>
      </c>
      <c r="AF21" s="2">
        <v>0.52737483116881001</v>
      </c>
      <c r="AG21" s="2">
        <v>0.50127959910160702</v>
      </c>
      <c r="AI21" t="s">
        <v>2</v>
      </c>
      <c r="AJ21" s="2">
        <v>0.169965083953317</v>
      </c>
      <c r="AK21" s="2">
        <v>0.77161152267829103</v>
      </c>
      <c r="AL21" s="2">
        <v>0.27296085248972801</v>
      </c>
      <c r="AM21" s="2">
        <v>0.74663242321981804</v>
      </c>
      <c r="AN21" s="2">
        <v>0.91773230820436202</v>
      </c>
      <c r="AO21" s="2">
        <v>0.87592880316393595</v>
      </c>
      <c r="AP21" s="2">
        <v>0.268465502879638</v>
      </c>
      <c r="AQ21" s="2">
        <v>0.49549170884218502</v>
      </c>
      <c r="AR21" s="2">
        <v>0.54160427541057898</v>
      </c>
      <c r="AU21" t="s">
        <v>2</v>
      </c>
      <c r="AV21" s="2">
        <v>0.11495834747342799</v>
      </c>
      <c r="AW21" s="2">
        <v>0.75759268887047304</v>
      </c>
      <c r="AX21" s="2">
        <v>0.201440279641695</v>
      </c>
      <c r="AY21" s="2">
        <v>0.70472379103006</v>
      </c>
      <c r="AZ21" s="2">
        <v>0.95506528633105803</v>
      </c>
      <c r="BA21" s="2">
        <v>0.87599580733437499</v>
      </c>
      <c r="BB21" s="2">
        <v>0.34236170181287301</v>
      </c>
      <c r="BC21" s="2">
        <v>0.52614950983653497</v>
      </c>
      <c r="BD21" s="2">
        <v>0.49687758886933697</v>
      </c>
      <c r="BF21" t="s">
        <v>2</v>
      </c>
      <c r="BG21" s="2">
        <v>0.17261837046887801</v>
      </c>
      <c r="BH21" s="2">
        <v>0.77052375141518703</v>
      </c>
      <c r="BI21" s="2">
        <v>0.276884991657394</v>
      </c>
      <c r="BJ21" s="2">
        <v>0.75010375916641703</v>
      </c>
      <c r="BK21" s="2">
        <v>0.92009358010309705</v>
      </c>
      <c r="BL21" s="2">
        <v>0.87579588133636699</v>
      </c>
      <c r="BM21" s="2">
        <v>0.26862061182310298</v>
      </c>
      <c r="BN21" s="2">
        <v>0.491260727521593</v>
      </c>
      <c r="BO21" s="2">
        <v>0.53786961746411799</v>
      </c>
      <c r="BR21" t="s">
        <v>2</v>
      </c>
      <c r="BS21" s="2">
        <v>0.111849034962446</v>
      </c>
      <c r="BT21" s="2">
        <v>0.75123236258690795</v>
      </c>
      <c r="BU21" s="2">
        <v>0.15101226785479999</v>
      </c>
      <c r="BV21" s="2">
        <v>0.27883098864720102</v>
      </c>
      <c r="BW21" s="2">
        <v>0.87403733438278897</v>
      </c>
      <c r="BX21" s="2">
        <v>0.58841901154401099</v>
      </c>
      <c r="BY21" s="2">
        <v>0.28775953891744299</v>
      </c>
      <c r="BZ21" s="2">
        <v>0.486374957365866</v>
      </c>
      <c r="CA21" s="2">
        <v>0.524057630781115</v>
      </c>
      <c r="CC21" t="s">
        <v>2</v>
      </c>
      <c r="CD21" s="2">
        <v>0.124627641050039</v>
      </c>
      <c r="CE21" s="2">
        <v>0.75749404433949796</v>
      </c>
      <c r="CF21" s="2">
        <v>0.18615740220177401</v>
      </c>
      <c r="CG21" s="2">
        <v>0.37207081743989501</v>
      </c>
      <c r="CH21" s="2">
        <v>0.84705881542699601</v>
      </c>
      <c r="CI21" s="2">
        <v>0.61318272005772001</v>
      </c>
      <c r="CJ21" s="2">
        <v>0.238471644089289</v>
      </c>
      <c r="CK21" s="2">
        <v>0.47626720123311</v>
      </c>
      <c r="CL21" s="2">
        <v>0.53924171367353102</v>
      </c>
    </row>
    <row r="22" spans="1:90" x14ac:dyDescent="0.2">
      <c r="A22" t="s">
        <v>8</v>
      </c>
      <c r="B22" s="2">
        <v>0.49602492633070899</v>
      </c>
      <c r="C22" s="2">
        <v>0.955134619641822</v>
      </c>
      <c r="D22" s="2">
        <v>0.88302339795599905</v>
      </c>
      <c r="E22" s="2">
        <v>0.85630620192681095</v>
      </c>
      <c r="F22" s="2">
        <v>0.95817757751100296</v>
      </c>
      <c r="G22" s="2">
        <v>0.96133529528098205</v>
      </c>
      <c r="H22" s="2">
        <v>0.84141037885077496</v>
      </c>
      <c r="I22" s="2">
        <v>0.95355854336379298</v>
      </c>
      <c r="J22" s="2">
        <v>0.98210279176078497</v>
      </c>
      <c r="L22" t="s">
        <v>8</v>
      </c>
      <c r="M22" s="2">
        <v>0.147570322465262</v>
      </c>
      <c r="N22" s="2">
        <v>0.76066248940563896</v>
      </c>
      <c r="O22" s="2">
        <v>0.389434008566379</v>
      </c>
      <c r="P22" s="2">
        <v>0.32086557952085798</v>
      </c>
      <c r="Q22" s="2">
        <v>0.49707570302450099</v>
      </c>
      <c r="R22" s="2">
        <v>0.80949904175714704</v>
      </c>
      <c r="S22" s="2">
        <v>0.25130373758581398</v>
      </c>
      <c r="T22" s="2">
        <v>0.58711061769634398</v>
      </c>
      <c r="U22" s="2">
        <v>0.63409877278861004</v>
      </c>
      <c r="X22" t="s">
        <v>8</v>
      </c>
      <c r="Y22" s="2">
        <v>0.13789752312128201</v>
      </c>
      <c r="Z22" s="2">
        <v>0.35243597852011799</v>
      </c>
      <c r="AA22" s="2">
        <v>0.99831419647360697</v>
      </c>
      <c r="AB22" s="2">
        <v>0.22975702488536101</v>
      </c>
      <c r="AC22" s="2">
        <v>0.18904312727258801</v>
      </c>
      <c r="AD22" s="2">
        <v>0.98089409207966405</v>
      </c>
      <c r="AE22" s="2">
        <v>0.37644611326218702</v>
      </c>
      <c r="AF22" s="2">
        <v>0.63753958061562999</v>
      </c>
      <c r="AG22" s="2">
        <v>0.65997213667186905</v>
      </c>
      <c r="AI22" t="s">
        <v>8</v>
      </c>
      <c r="AJ22" s="2">
        <v>0.123001549346217</v>
      </c>
      <c r="AK22" s="2">
        <v>0.33305969885644698</v>
      </c>
      <c r="AL22" s="2">
        <v>0.978769340038808</v>
      </c>
      <c r="AM22" s="2">
        <v>0.26097729731809499</v>
      </c>
      <c r="AN22" s="2">
        <v>0.23519717041615101</v>
      </c>
      <c r="AO22" s="2">
        <v>0.95104778088665498</v>
      </c>
      <c r="AP22" s="2">
        <v>0.21213051109676601</v>
      </c>
      <c r="AQ22" s="2">
        <v>0.39643352799965498</v>
      </c>
      <c r="AR22" s="2">
        <v>0.43145761479908101</v>
      </c>
      <c r="AU22" t="s">
        <v>8</v>
      </c>
      <c r="AV22" s="2">
        <v>0.12835472594578701</v>
      </c>
      <c r="AW22" s="2">
        <v>0.36285525694029702</v>
      </c>
      <c r="AX22" s="2">
        <v>0.99404383309797695</v>
      </c>
      <c r="AY22" s="2">
        <v>0.24200429792075101</v>
      </c>
      <c r="AZ22" s="2">
        <v>0.26109768464897098</v>
      </c>
      <c r="BA22" s="2">
        <v>0.97143436634979496</v>
      </c>
      <c r="BB22" s="2">
        <v>0.70977128104568299</v>
      </c>
      <c r="BC22" s="2">
        <v>0.87659332272202395</v>
      </c>
      <c r="BD22" s="2">
        <v>0.95468522811844103</v>
      </c>
      <c r="BF22" t="s">
        <v>8</v>
      </c>
      <c r="BG22" s="2">
        <v>0.181079486777628</v>
      </c>
      <c r="BH22" s="2">
        <v>0.68542508611790098</v>
      </c>
      <c r="BI22" s="2">
        <v>0.58283780375166105</v>
      </c>
      <c r="BJ22" s="2">
        <v>0.39085053056348801</v>
      </c>
      <c r="BK22" s="2">
        <v>0.42753695607314401</v>
      </c>
      <c r="BL22" s="2">
        <v>0.92055179260514097</v>
      </c>
      <c r="BM22" s="2">
        <v>0.40517001055852903</v>
      </c>
      <c r="BN22" s="2">
        <v>0.620022533380712</v>
      </c>
      <c r="BO22" s="2">
        <v>0.726439798683435</v>
      </c>
      <c r="BR22" t="s">
        <v>8</v>
      </c>
      <c r="BS22" s="2">
        <v>0.122410567804103</v>
      </c>
      <c r="BT22" s="2">
        <v>0.36615642135642101</v>
      </c>
      <c r="BU22" s="2">
        <v>1</v>
      </c>
      <c r="BV22" s="2">
        <v>0.1862106674674</v>
      </c>
      <c r="BW22" s="2">
        <v>0.29151883444837901</v>
      </c>
      <c r="BX22" s="2">
        <v>1</v>
      </c>
      <c r="BY22" s="2">
        <v>0.37148877444630302</v>
      </c>
      <c r="BZ22" s="2">
        <v>0.83608691788009903</v>
      </c>
      <c r="CA22" s="2">
        <v>1</v>
      </c>
      <c r="CC22" t="s">
        <v>8</v>
      </c>
      <c r="CD22" s="2">
        <v>0.12124559236551601</v>
      </c>
      <c r="CE22" s="2">
        <v>0.35112486553850097</v>
      </c>
      <c r="CF22" s="2">
        <v>1</v>
      </c>
      <c r="CG22" s="2">
        <v>0.186040185629431</v>
      </c>
      <c r="CH22" s="2">
        <v>0.294381109799291</v>
      </c>
      <c r="CI22" s="2">
        <v>1</v>
      </c>
      <c r="CJ22" s="2">
        <v>0.46181448608459402</v>
      </c>
      <c r="CK22" s="2">
        <v>0.81684391971664605</v>
      </c>
      <c r="CL22" s="2">
        <v>1</v>
      </c>
    </row>
    <row r="23" spans="1:90" x14ac:dyDescent="0.2">
      <c r="A23" t="s">
        <v>9</v>
      </c>
      <c r="B23" s="2">
        <v>0.12690753652303899</v>
      </c>
      <c r="C23" s="2">
        <v>0.78187641077498904</v>
      </c>
      <c r="D23" s="2">
        <v>0.32418212346654801</v>
      </c>
      <c r="E23" s="2">
        <v>0.77220315677562901</v>
      </c>
      <c r="F23" s="2">
        <v>0.95296807054682298</v>
      </c>
      <c r="G23" s="2">
        <v>0.93177143163141396</v>
      </c>
      <c r="H23" s="2">
        <v>0.35833991695310302</v>
      </c>
      <c r="I23" s="2">
        <v>0.54288739733284197</v>
      </c>
      <c r="J23" s="2">
        <v>0.51335178477871102</v>
      </c>
      <c r="L23" t="s">
        <v>9</v>
      </c>
      <c r="M23" s="2">
        <v>0.456654825511288</v>
      </c>
      <c r="N23" s="2">
        <v>0.89569901161881904</v>
      </c>
      <c r="O23" s="2">
        <v>0.747384417535634</v>
      </c>
      <c r="P23" s="2">
        <v>0.77122948588168605</v>
      </c>
      <c r="Q23" s="2">
        <v>0.90291191245994795</v>
      </c>
      <c r="R23" s="2">
        <v>0.908771120435104</v>
      </c>
      <c r="S23" s="2">
        <v>0.543885606221576</v>
      </c>
      <c r="T23" s="2">
        <v>0.72405845090569998</v>
      </c>
      <c r="U23" s="2">
        <v>0.76113872887067702</v>
      </c>
      <c r="X23" t="s">
        <v>9</v>
      </c>
      <c r="Y23" s="2">
        <v>0.126723734106827</v>
      </c>
      <c r="Z23" s="2">
        <v>0.79450946601046002</v>
      </c>
      <c r="AA23" s="2">
        <v>0.326944775687869</v>
      </c>
      <c r="AB23" s="2">
        <v>0.77954622538174301</v>
      </c>
      <c r="AC23" s="2">
        <v>0.97008590143555895</v>
      </c>
      <c r="AD23" s="2">
        <v>0.94978483698499505</v>
      </c>
      <c r="AE23" s="2">
        <v>0.35891836417784301</v>
      </c>
      <c r="AF23" s="2">
        <v>0.54962040070256102</v>
      </c>
      <c r="AG23" s="2">
        <v>0.52788257059007104</v>
      </c>
      <c r="AI23" t="s">
        <v>9</v>
      </c>
      <c r="AJ23" s="2">
        <v>0.237590002112263</v>
      </c>
      <c r="AK23" s="2">
        <v>0.79703574903710905</v>
      </c>
      <c r="AL23" s="2">
        <v>0.40835719471947601</v>
      </c>
      <c r="AM23" s="2">
        <v>0.74758132095728802</v>
      </c>
      <c r="AN23" s="2">
        <v>0.88989766769087497</v>
      </c>
      <c r="AO23" s="2">
        <v>0.90422843892859694</v>
      </c>
      <c r="AP23" s="2">
        <v>0.27644713298120599</v>
      </c>
      <c r="AQ23" s="2">
        <v>0.51364119740563996</v>
      </c>
      <c r="AR23" s="2">
        <v>0.56503890846156302</v>
      </c>
      <c r="AU23" t="s">
        <v>9</v>
      </c>
      <c r="AV23" s="2">
        <v>0.12856539698765801</v>
      </c>
      <c r="AW23" s="2">
        <v>0.79378737028458701</v>
      </c>
      <c r="AX23" s="2">
        <v>0.32787496161343799</v>
      </c>
      <c r="AY23" s="2">
        <v>0.77713788733866895</v>
      </c>
      <c r="AZ23" s="2">
        <v>0.96985478305975803</v>
      </c>
      <c r="BA23" s="2">
        <v>0.94813907121999996</v>
      </c>
      <c r="BB23" s="2">
        <v>0.35750881093216103</v>
      </c>
      <c r="BC23" s="2">
        <v>0.54864532567916002</v>
      </c>
      <c r="BD23" s="2">
        <v>0.52627903088600503</v>
      </c>
      <c r="BF23" t="s">
        <v>9</v>
      </c>
      <c r="BG23" s="2">
        <v>0.233655835210515</v>
      </c>
      <c r="BH23" s="2">
        <v>0.79493177462043296</v>
      </c>
      <c r="BI23" s="2">
        <v>0.40294622174714401</v>
      </c>
      <c r="BJ23" s="2">
        <v>0.74797215118551097</v>
      </c>
      <c r="BK23" s="2">
        <v>0.89200235553087004</v>
      </c>
      <c r="BL23" s="2">
        <v>0.899484786418425</v>
      </c>
      <c r="BM23" s="2">
        <v>0.276322370914374</v>
      </c>
      <c r="BN23" s="2">
        <v>0.51021689431880402</v>
      </c>
      <c r="BO23" s="2">
        <v>0.56122786837121097</v>
      </c>
      <c r="BR23" t="s">
        <v>9</v>
      </c>
      <c r="BS23" s="2">
        <v>0.119705911934872</v>
      </c>
      <c r="BT23" s="2">
        <v>0.78571490226944696</v>
      </c>
      <c r="BU23" s="2">
        <v>0.27483958191479801</v>
      </c>
      <c r="BV23" s="2">
        <v>0.32884713367092799</v>
      </c>
      <c r="BW23" s="2">
        <v>0.90230491932310097</v>
      </c>
      <c r="BX23" s="2">
        <v>0.69395335935108604</v>
      </c>
      <c r="BY23" s="2">
        <v>0.30081008226592298</v>
      </c>
      <c r="BZ23" s="2">
        <v>0.50786156696838503</v>
      </c>
      <c r="CA23" s="2">
        <v>0.55617999074438396</v>
      </c>
      <c r="CC23" t="s">
        <v>9</v>
      </c>
      <c r="CD23" s="2">
        <v>0.21026764425664601</v>
      </c>
      <c r="CE23" s="2">
        <v>0.788764994096812</v>
      </c>
      <c r="CF23" s="2">
        <v>0.41068879112710199</v>
      </c>
      <c r="CG23" s="2">
        <v>0.44626882757500502</v>
      </c>
      <c r="CH23" s="2">
        <v>0.84720403384494203</v>
      </c>
      <c r="CI23" s="2">
        <v>0.69833032708032705</v>
      </c>
      <c r="CJ23" s="2">
        <v>0.24554598738946801</v>
      </c>
      <c r="CK23" s="2">
        <v>0.49453282172372998</v>
      </c>
      <c r="CL23" s="2">
        <v>0.56114044485256598</v>
      </c>
    </row>
    <row r="24" spans="1:90" x14ac:dyDescent="0.2">
      <c r="A24" t="s">
        <v>10</v>
      </c>
      <c r="B24" s="2">
        <v>0.146600916402259</v>
      </c>
      <c r="C24" s="2">
        <v>0.76615973098483503</v>
      </c>
      <c r="D24" s="2">
        <v>0.25629155039264401</v>
      </c>
      <c r="E24" s="2">
        <v>0.75743675588088399</v>
      </c>
      <c r="F24" s="2">
        <v>0.93657722999361903</v>
      </c>
      <c r="G24" s="2">
        <v>0.88244984526403603</v>
      </c>
      <c r="H24" s="2">
        <v>0.34221288422436802</v>
      </c>
      <c r="I24" s="2">
        <v>0.51932001091332503</v>
      </c>
      <c r="J24" s="2">
        <v>0.50010267104035599</v>
      </c>
      <c r="L24" t="s">
        <v>10</v>
      </c>
      <c r="M24" s="2">
        <v>0.38490255631701298</v>
      </c>
      <c r="N24" s="2">
        <v>0.897355811500538</v>
      </c>
      <c r="O24" s="2">
        <v>0.71197220460141697</v>
      </c>
      <c r="P24" s="2">
        <v>0.80215108213934005</v>
      </c>
      <c r="Q24" s="2">
        <v>0.95013399185580305</v>
      </c>
      <c r="R24" s="2">
        <v>0.90069642452887899</v>
      </c>
      <c r="S24" s="2">
        <v>0.53457643096549401</v>
      </c>
      <c r="T24" s="2">
        <v>0.71435280821138303</v>
      </c>
      <c r="U24" s="2">
        <v>0.75389906372019899</v>
      </c>
      <c r="X24" t="s">
        <v>10</v>
      </c>
      <c r="Y24" s="2">
        <v>0.11357285464493901</v>
      </c>
      <c r="Z24" s="2">
        <v>0.75561559446105298</v>
      </c>
      <c r="AA24" s="2">
        <v>0.19656799677196099</v>
      </c>
      <c r="AB24" s="2">
        <v>0.650790074005274</v>
      </c>
      <c r="AC24" s="2">
        <v>0.93832171839369904</v>
      </c>
      <c r="AD24" s="2">
        <v>0.87436860745590095</v>
      </c>
      <c r="AE24" s="2">
        <v>0.344140231896575</v>
      </c>
      <c r="AF24" s="2">
        <v>0.52648417536942604</v>
      </c>
      <c r="AG24" s="2">
        <v>0.50131826428349402</v>
      </c>
      <c r="AI24" t="s">
        <v>10</v>
      </c>
      <c r="AJ24" s="2">
        <v>0.16970467824360699</v>
      </c>
      <c r="AK24" s="2">
        <v>0.77134279517965698</v>
      </c>
      <c r="AL24" s="2">
        <v>0.27296085248972801</v>
      </c>
      <c r="AM24" s="2">
        <v>0.73994598207018403</v>
      </c>
      <c r="AN24" s="2">
        <v>0.91610988325099996</v>
      </c>
      <c r="AO24" s="2">
        <v>0.87592880316393595</v>
      </c>
      <c r="AP24" s="2">
        <v>0.268465502879638</v>
      </c>
      <c r="AQ24" s="2">
        <v>0.49549170884218502</v>
      </c>
      <c r="AR24" s="2">
        <v>0.54160427541057898</v>
      </c>
      <c r="AU24" t="s">
        <v>10</v>
      </c>
      <c r="AV24" s="2">
        <v>0.115152966878993</v>
      </c>
      <c r="AW24" s="2">
        <v>0.75397211035304601</v>
      </c>
      <c r="AX24" s="2">
        <v>0.20357011665795499</v>
      </c>
      <c r="AY24" s="2">
        <v>0.61803552355476699</v>
      </c>
      <c r="AZ24" s="2">
        <v>0.92747221912410005</v>
      </c>
      <c r="BA24" s="2">
        <v>0.87569871880199301</v>
      </c>
      <c r="BB24" s="2">
        <v>0.34485244662939402</v>
      </c>
      <c r="BC24" s="2">
        <v>0.52757948590890502</v>
      </c>
      <c r="BD24" s="2">
        <v>0.50092075315506501</v>
      </c>
      <c r="BF24" t="s">
        <v>10</v>
      </c>
      <c r="BG24" s="2">
        <v>0.173671835246444</v>
      </c>
      <c r="BH24" s="2">
        <v>0.77046685318608799</v>
      </c>
      <c r="BI24" s="2">
        <v>0.281683049189279</v>
      </c>
      <c r="BJ24" s="2">
        <v>0.74992188967310203</v>
      </c>
      <c r="BK24" s="2">
        <v>0.917362520592788</v>
      </c>
      <c r="BL24" s="2">
        <v>0.87579588133636699</v>
      </c>
      <c r="BM24" s="2">
        <v>0.26859747809818102</v>
      </c>
      <c r="BN24" s="2">
        <v>0.49124582439193598</v>
      </c>
      <c r="BO24" s="2">
        <v>0.53786961746411799</v>
      </c>
      <c r="BR24" t="s">
        <v>10</v>
      </c>
      <c r="BS24" s="2">
        <v>0.134050371241869</v>
      </c>
      <c r="BT24" s="2">
        <v>0.765991748655384</v>
      </c>
      <c r="BU24" s="2">
        <v>0.199995802958465</v>
      </c>
      <c r="BV24" s="2">
        <v>0.310834193309105</v>
      </c>
      <c r="BW24" s="2">
        <v>0.88055302702348104</v>
      </c>
      <c r="BX24" s="2">
        <v>0.60948683261183201</v>
      </c>
      <c r="BY24" s="2">
        <v>0.28922988172090702</v>
      </c>
      <c r="BZ24" s="2">
        <v>0.48734976387249102</v>
      </c>
      <c r="CA24" s="2">
        <v>0.529922557100587</v>
      </c>
      <c r="CC24" t="s">
        <v>10</v>
      </c>
      <c r="CD24" s="2">
        <v>0.131507962600833</v>
      </c>
      <c r="CE24" s="2">
        <v>0.75614631706677105</v>
      </c>
      <c r="CF24" s="2">
        <v>0.197268513312885</v>
      </c>
      <c r="CG24" s="2">
        <v>0.37816525578503302</v>
      </c>
      <c r="CH24" s="2">
        <v>0.84704063360881499</v>
      </c>
      <c r="CI24" s="2">
        <v>0.61806487493987405</v>
      </c>
      <c r="CJ24" s="2">
        <v>0.238471644089289</v>
      </c>
      <c r="CK24" s="2">
        <v>0.47626720123311</v>
      </c>
      <c r="CL24" s="2">
        <v>0.53924171367353102</v>
      </c>
    </row>
    <row r="25" spans="1:90" x14ac:dyDescent="0.2">
      <c r="B25" s="6">
        <f>AVERAGE(B19:B24)</f>
        <v>0.18474003630615085</v>
      </c>
      <c r="C25" s="6">
        <f>AVERAGE(C19:C24)</f>
        <v>0.78403004235003759</v>
      </c>
      <c r="D25" s="6">
        <f t="shared" ref="D25" si="46">AVERAGE(D19:D24)</f>
        <v>0.34759622061749701</v>
      </c>
      <c r="E25" s="6">
        <f>AVERAGE(E19:E24)</f>
        <v>0.66577126151123767</v>
      </c>
      <c r="F25" s="6">
        <f>AVERAGE(F19:F24)</f>
        <v>0.90738987078078248</v>
      </c>
      <c r="G25" s="6">
        <f t="shared" ref="G25:J25" si="47">AVERAGE(G19:G24)</f>
        <v>0.89102305247488534</v>
      </c>
      <c r="H25" s="6">
        <f>AVERAGE(H19:H24)</f>
        <v>0.36532039823614637</v>
      </c>
      <c r="I25" s="6">
        <f t="shared" si="47"/>
        <v>0.48216894476553113</v>
      </c>
      <c r="J25" s="6">
        <f t="shared" si="47"/>
        <v>0.57420514794339284</v>
      </c>
      <c r="M25" s="6">
        <f>AVERAGE(M19:M24)</f>
        <v>0.28326940334284401</v>
      </c>
      <c r="N25" s="6">
        <f>AVERAGE(N19:N24)</f>
        <v>0.69349649928921764</v>
      </c>
      <c r="O25" s="6">
        <f t="shared" ref="O25" si="48">AVERAGE(O19:O24)</f>
        <v>0.58802102692910152</v>
      </c>
      <c r="P25" s="6">
        <f>AVERAGE(P19:P24)</f>
        <v>0.5466178518778213</v>
      </c>
      <c r="Q25" s="6">
        <f>AVERAGE(Q19:Q24)</f>
        <v>0.69055466189209069</v>
      </c>
      <c r="R25" s="6">
        <f t="shared" ref="R25:U25" si="49">AVERAGE(R19:R24)</f>
        <v>0.76002061503616503</v>
      </c>
      <c r="S25" s="6">
        <f>AVERAGE(S19:S24)</f>
        <v>0.3548042577581545</v>
      </c>
      <c r="T25" s="6">
        <f t="shared" si="49"/>
        <v>0.50866793790026976</v>
      </c>
      <c r="U25" s="6">
        <f t="shared" si="49"/>
        <v>0.64396492229734903</v>
      </c>
      <c r="Y25" s="6">
        <f>AVERAGE(Y19:Y24)</f>
        <v>0.12739484850782887</v>
      </c>
      <c r="Z25" s="6">
        <f t="shared" ref="Z25:AA25" si="50">AVERAGE(Z19:Z24)</f>
        <v>0.62559831154459933</v>
      </c>
      <c r="AA25" s="6">
        <f t="shared" si="50"/>
        <v>0.41290167830774854</v>
      </c>
      <c r="AB25" s="6">
        <f>AVERAGE(AB19:AB24)</f>
        <v>0.47563292826963549</v>
      </c>
      <c r="AC25" s="6">
        <f t="shared" ref="AC25:AG25" si="51">AVERAGE(AC19:AC24)</f>
        <v>0.64039413119924316</v>
      </c>
      <c r="AD25" s="6">
        <f t="shared" si="51"/>
        <v>0.77566111492987921</v>
      </c>
      <c r="AE25" s="6">
        <f t="shared" si="51"/>
        <v>0.27958990509772769</v>
      </c>
      <c r="AF25" s="6">
        <f t="shared" si="51"/>
        <v>0.42565257699978137</v>
      </c>
      <c r="AG25" s="6">
        <f t="shared" si="51"/>
        <v>0.53094460278471856</v>
      </c>
      <c r="AJ25" s="6">
        <f>AVERAGE(AJ19:AJ24)</f>
        <v>0.17269562246962233</v>
      </c>
      <c r="AK25" s="6">
        <f t="shared" ref="AK25:AL25" si="52">AVERAGE(AK19:AK24)</f>
        <v>0.57211467971260743</v>
      </c>
      <c r="AL25" s="6">
        <f t="shared" si="52"/>
        <v>0.48157279783646006</v>
      </c>
      <c r="AM25" s="6">
        <f>AVERAGE(AM19:AM24)</f>
        <v>0.51084571202675799</v>
      </c>
      <c r="AN25" s="6">
        <f t="shared" ref="AN25:AR25" si="53">AVERAGE(AN19:AN24)</f>
        <v>0.63694041389311185</v>
      </c>
      <c r="AO25" s="6">
        <f t="shared" si="53"/>
        <v>0.78636697504884223</v>
      </c>
      <c r="AP25" s="6">
        <f t="shared" si="53"/>
        <v>0.21429151115168063</v>
      </c>
      <c r="AQ25" s="6">
        <f t="shared" si="53"/>
        <v>0.37050665202845678</v>
      </c>
      <c r="AR25" s="6">
        <f t="shared" si="53"/>
        <v>0.51584463781977608</v>
      </c>
      <c r="AV25" s="6">
        <f>AVERAGE(AV19:AV24)</f>
        <v>0.13163490840330019</v>
      </c>
      <c r="AW25" s="6">
        <f t="shared" ref="AW25:AX25" si="54">AVERAGE(AW19:AW24)</f>
        <v>0.52629030190369852</v>
      </c>
      <c r="AX25" s="6">
        <f t="shared" si="54"/>
        <v>0.49349069775646526</v>
      </c>
      <c r="AY25" s="6">
        <f>AVERAGE(AY19:AY24)</f>
        <v>0.47485891369909683</v>
      </c>
      <c r="AZ25" s="6">
        <f t="shared" ref="AZ25:BD25" si="55">AVERAGE(AZ19:AZ24)</f>
        <v>0.66080667241971403</v>
      </c>
      <c r="BA25" s="6">
        <f t="shared" si="55"/>
        <v>0.78202961953477379</v>
      </c>
      <c r="BB25" s="6">
        <f t="shared" si="55"/>
        <v>0.33535277837786248</v>
      </c>
      <c r="BC25" s="6">
        <f t="shared" si="55"/>
        <v>0.46560345246226914</v>
      </c>
      <c r="BD25" s="6">
        <f t="shared" si="55"/>
        <v>0.57927903728818542</v>
      </c>
      <c r="BG25" s="6">
        <f>AVERAGE(BG19:BG24)</f>
        <v>0.18224933809744301</v>
      </c>
      <c r="BH25" s="6">
        <f t="shared" ref="BH25:BI25" si="56">AVERAGE(BH19:BH24)</f>
        <v>0.62588263037074932</v>
      </c>
      <c r="BI25" s="6">
        <f t="shared" si="56"/>
        <v>0.41802790201911999</v>
      </c>
      <c r="BJ25" s="6">
        <f>AVERAGE(BJ19:BJ24)</f>
        <v>0.54538643237817019</v>
      </c>
      <c r="BK25" s="6">
        <f t="shared" ref="BK25:BO25" si="57">AVERAGE(BK19:BK24)</f>
        <v>0.67034302781561417</v>
      </c>
      <c r="BL25" s="6">
        <f t="shared" si="57"/>
        <v>0.77949026256161347</v>
      </c>
      <c r="BM25" s="6">
        <f t="shared" si="57"/>
        <v>0.24634982809961567</v>
      </c>
      <c r="BN25" s="6">
        <f t="shared" si="57"/>
        <v>0.4054489266580073</v>
      </c>
      <c r="BO25" s="6">
        <f t="shared" si="57"/>
        <v>0.56242776863212895</v>
      </c>
      <c r="BS25" s="6">
        <f>AVERAGE(BS19:BS24)</f>
        <v>0.12454572704448284</v>
      </c>
      <c r="BT25" s="6">
        <f t="shared" ref="BT25:BU25" si="58">AVERAGE(BT19:BT24)</f>
        <v>0.56190661922252783</v>
      </c>
      <c r="BU25" s="6">
        <f t="shared" si="58"/>
        <v>0.44760296655137899</v>
      </c>
      <c r="BV25" s="6">
        <f>AVERAGE(BV19:BV24)</f>
        <v>0.22644849723105517</v>
      </c>
      <c r="BW25" s="6">
        <f t="shared" ref="BW25:CA25" si="59">AVERAGE(BW19:BW24)</f>
        <v>0.66687543891293855</v>
      </c>
      <c r="BX25" s="6">
        <f t="shared" si="59"/>
        <v>0.65778554393137678</v>
      </c>
      <c r="BY25" s="6">
        <f t="shared" si="59"/>
        <v>0.24798300340207965</v>
      </c>
      <c r="BZ25" s="6">
        <f t="shared" si="59"/>
        <v>0.42879055435305397</v>
      </c>
      <c r="CA25" s="6">
        <f t="shared" si="59"/>
        <v>0.60126506314953254</v>
      </c>
      <c r="CD25" s="6">
        <f>AVERAGE(CD19:CD24)</f>
        <v>0.14275472439011316</v>
      </c>
      <c r="CE25" s="6">
        <f t="shared" ref="CE25:CF25" si="60">AVERAGE(CE19:CE24)</f>
        <v>0.56460647765534067</v>
      </c>
      <c r="CF25" s="6">
        <f t="shared" si="60"/>
        <v>0.45480417233213011</v>
      </c>
      <c r="CG25" s="6">
        <f>AVERAGE(CG19:CG24)</f>
        <v>0.28628239278304785</v>
      </c>
      <c r="CH25" s="6">
        <f t="shared" ref="CH25:CL25" si="61">AVERAGE(CH19:CH24)</f>
        <v>0.59818867353185468</v>
      </c>
      <c r="CI25" s="6">
        <f t="shared" si="61"/>
        <v>0.67492903420933692</v>
      </c>
      <c r="CJ25" s="6">
        <f t="shared" si="61"/>
        <v>0.23780675969473219</v>
      </c>
      <c r="CK25" s="6">
        <f t="shared" si="61"/>
        <v>0.4206413507368047</v>
      </c>
      <c r="CL25" s="6">
        <f t="shared" si="61"/>
        <v>0.60908128300805031</v>
      </c>
    </row>
    <row r="26" spans="1:90" x14ac:dyDescent="0.2">
      <c r="B26" s="2">
        <f>STDEV(B19:B24)</f>
        <v>0.15307390712155336</v>
      </c>
      <c r="C26" s="2">
        <f>STDEV(C19:C24)</f>
        <v>8.6499125960487686E-2</v>
      </c>
      <c r="D26" s="2">
        <f t="shared" ref="D26" si="62">STDEV(D19:D24)</f>
        <v>0.26639324829970307</v>
      </c>
      <c r="E26" s="2">
        <f>STDEV(E19:E24)</f>
        <v>0.17196568171366552</v>
      </c>
      <c r="F26" s="2">
        <f>STDEV(F19:F24)</f>
        <v>6.1311978878847782E-2</v>
      </c>
      <c r="G26" s="2">
        <f t="shared" ref="G26:J26" si="63">STDEV(G19:G24)</f>
        <v>4.5137406732777566E-2</v>
      </c>
      <c r="H26" s="2">
        <f>STDEV(H19:H24)</f>
        <v>0.25215234305197431</v>
      </c>
      <c r="I26" s="2">
        <f t="shared" si="63"/>
        <v>0.28760613671986257</v>
      </c>
      <c r="J26" s="2">
        <f t="shared" si="63"/>
        <v>0.20022080733832961</v>
      </c>
      <c r="M26" s="2">
        <f>STDEV(M19:M24)</f>
        <v>0.13941598867239277</v>
      </c>
      <c r="N26" s="2">
        <f>STDEV(N19:N24)</f>
        <v>0.26745472476837023</v>
      </c>
      <c r="O26" s="2">
        <f t="shared" ref="O26" si="64">STDEV(O19:O24)</f>
        <v>0.15312412752364116</v>
      </c>
      <c r="P26" s="2">
        <f>STDEV(P19:P24)</f>
        <v>0.27033904381133633</v>
      </c>
      <c r="Q26" s="2">
        <f>STDEV(Q19:Q24)</f>
        <v>0.26970129332113679</v>
      </c>
      <c r="R26" s="2">
        <f t="shared" ref="R26:U26" si="65">STDEV(R19:R24)</f>
        <v>0.18928996843810819</v>
      </c>
      <c r="S26" s="2">
        <f>STDEV(S19:S24)</f>
        <v>0.20503384743167299</v>
      </c>
      <c r="T26" s="2">
        <f t="shared" si="65"/>
        <v>0.27778885202880349</v>
      </c>
      <c r="U26" s="2">
        <f t="shared" si="65"/>
        <v>0.13529595413393461</v>
      </c>
      <c r="Y26" s="2">
        <f>STDEV(Y19:Y24)</f>
        <v>1.3016506580721498E-2</v>
      </c>
      <c r="Z26" s="2">
        <f t="shared" ref="Z26:AA26" si="66">STDEV(Z19:Z24)</f>
        <v>0.17572311296064305</v>
      </c>
      <c r="AA26" s="2">
        <f t="shared" si="66"/>
        <v>0.29895396333642793</v>
      </c>
      <c r="AB26" s="2">
        <f>STDEV(AB19:AB24)</f>
        <v>0.26209635203180148</v>
      </c>
      <c r="AC26" s="2">
        <f t="shared" ref="AC26:AG26" si="67">STDEV(AC19:AC24)</f>
        <v>0.35246482480853225</v>
      </c>
      <c r="AD26" s="2">
        <f t="shared" si="67"/>
        <v>0.22705386119180185</v>
      </c>
      <c r="AE26" s="2">
        <f t="shared" si="67"/>
        <v>0.11875497756773799</v>
      </c>
      <c r="AF26" s="2">
        <f t="shared" si="67"/>
        <v>0.21252563956895809</v>
      </c>
      <c r="AG26" s="2">
        <f t="shared" si="67"/>
        <v>6.4295689377865811E-2</v>
      </c>
      <c r="AJ26" s="2">
        <f>STDEV(AJ19:AJ24)</f>
        <v>3.6721214275723196E-2</v>
      </c>
      <c r="AK26" s="2">
        <f t="shared" ref="AK26:AL26" si="68">STDEV(AK19:AK24)</f>
        <v>0.22855318518405948</v>
      </c>
      <c r="AL26" s="2">
        <f t="shared" si="68"/>
        <v>0.26062449710337504</v>
      </c>
      <c r="AM26" s="2">
        <f>STDEV(AM19:AM24)</f>
        <v>0.25635979334632558</v>
      </c>
      <c r="AN26" s="2">
        <f t="shared" ref="AN26:AR26" si="69">STDEV(AN19:AN24)</f>
        <v>0.30551513862868401</v>
      </c>
      <c r="AO26" s="2">
        <f t="shared" si="69"/>
        <v>0.18089856173032706</v>
      </c>
      <c r="AP26" s="2">
        <f t="shared" si="69"/>
        <v>6.9295614001431971E-2</v>
      </c>
      <c r="AQ26" s="2">
        <f t="shared" si="69"/>
        <v>0.16751503318120781</v>
      </c>
      <c r="AR26" s="2">
        <f t="shared" si="69"/>
        <v>4.6907657049367155E-2</v>
      </c>
      <c r="AV26" s="2">
        <f>STDEV(AV19:AV24)</f>
        <v>1.775844133362765E-2</v>
      </c>
      <c r="AW26" s="2">
        <f t="shared" ref="AW26:AX26" si="70">STDEV(AW19:AW24)</f>
        <v>0.27000124008616844</v>
      </c>
      <c r="AX26" s="2">
        <f t="shared" si="70"/>
        <v>0.31005424088123745</v>
      </c>
      <c r="AY26" s="2">
        <f>STDEV(AY19:AY24)</f>
        <v>0.26466062754673658</v>
      </c>
      <c r="AZ26" s="2">
        <f t="shared" ref="AZ26:BD26" si="71">STDEV(AZ19:AZ24)</f>
        <v>0.37145415656086034</v>
      </c>
      <c r="BA26" s="2">
        <f t="shared" si="71"/>
        <v>0.26667183141622547</v>
      </c>
      <c r="BB26" s="2">
        <f t="shared" si="71"/>
        <v>0.21324261732879662</v>
      </c>
      <c r="BC26" s="2">
        <f t="shared" si="71"/>
        <v>0.27373057775102061</v>
      </c>
      <c r="BD26" s="2">
        <f t="shared" si="71"/>
        <v>0.18428884996986281</v>
      </c>
      <c r="BG26" s="2">
        <f>STDEV(BG19:BG24)</f>
        <v>2.5781755151593207E-2</v>
      </c>
      <c r="BH26" s="2">
        <f t="shared" ref="BH26:BI26" si="72">STDEV(BH19:BH24)</f>
        <v>0.20396872358765294</v>
      </c>
      <c r="BI26" s="2">
        <f t="shared" si="72"/>
        <v>0.12170640992087713</v>
      </c>
      <c r="BJ26" s="2">
        <f>STDEV(BJ19:BJ24)</f>
        <v>0.22505315974088838</v>
      </c>
      <c r="BK26" s="2">
        <f t="shared" ref="BK26:BO26" si="73">STDEV(BK19:BK24)</f>
        <v>0.2625228796722196</v>
      </c>
      <c r="BL26" s="2">
        <f t="shared" si="73"/>
        <v>0.17649566062356375</v>
      </c>
      <c r="BM26" s="2">
        <f t="shared" si="73"/>
        <v>0.10431760484356294</v>
      </c>
      <c r="BN26" s="2">
        <f t="shared" si="73"/>
        <v>0.19613604966068046</v>
      </c>
      <c r="BO26" s="2">
        <f t="shared" si="73"/>
        <v>8.3151622870555442E-2</v>
      </c>
      <c r="BS26" s="2">
        <f>STDEV(BS19:BS24)</f>
        <v>8.1758565839970595E-3</v>
      </c>
      <c r="BT26" s="2">
        <f t="shared" ref="BT26:BU26" si="74">STDEV(BT19:BT24)</f>
        <v>0.22740744769626542</v>
      </c>
      <c r="BU26" s="2">
        <f t="shared" si="74"/>
        <v>0.31618882948522486</v>
      </c>
      <c r="BV26" s="2">
        <f>STDEV(BV19:BV24)</f>
        <v>9.1870394338526548E-2</v>
      </c>
      <c r="BW26" s="2">
        <f t="shared" ref="BW26:CA26" si="75">STDEV(BW19:BW24)</f>
        <v>0.26942683282158714</v>
      </c>
      <c r="BX26" s="2">
        <f t="shared" si="75"/>
        <v>0.17984510675997353</v>
      </c>
      <c r="BY26" s="2">
        <f t="shared" si="75"/>
        <v>0.10452713098909568</v>
      </c>
      <c r="BZ26" s="2">
        <f t="shared" si="75"/>
        <v>0.26857677499507876</v>
      </c>
      <c r="CA26" s="2">
        <f t="shared" si="75"/>
        <v>0.19658051253518896</v>
      </c>
      <c r="CD26" s="2">
        <f>STDEV(CD19:CD24)</f>
        <v>3.3509482169510857E-2</v>
      </c>
      <c r="CE26" s="2">
        <f t="shared" ref="CE26:CF26" si="76">STDEV(CE19:CE24)</f>
        <v>0.22261396204044445</v>
      </c>
      <c r="CF26" s="2">
        <f t="shared" si="76"/>
        <v>0.29597142257342057</v>
      </c>
      <c r="CG26" s="2">
        <f>STDEV(CG19:CG24)</f>
        <v>0.12619789466164433</v>
      </c>
      <c r="CH26" s="2">
        <f t="shared" ref="CH26:CL26" si="77">STDEV(CH19:CH24)</f>
        <v>0.27432573160394302</v>
      </c>
      <c r="CI26" s="2">
        <f t="shared" si="77"/>
        <v>0.16714252204979588</v>
      </c>
      <c r="CJ26" s="2">
        <f t="shared" si="77"/>
        <v>0.12452079690196673</v>
      </c>
      <c r="CK26" s="2">
        <f t="shared" si="77"/>
        <v>0.25990629920850433</v>
      </c>
      <c r="CL26" s="2">
        <f t="shared" si="77"/>
        <v>0.19263233738091629</v>
      </c>
    </row>
    <row r="28" spans="1:90" ht="19" x14ac:dyDescent="0.25">
      <c r="A28" s="7" t="s">
        <v>12</v>
      </c>
      <c r="L28" s="7" t="s">
        <v>12</v>
      </c>
      <c r="X28" s="7" t="s">
        <v>12</v>
      </c>
      <c r="AI28" s="7" t="s">
        <v>12</v>
      </c>
      <c r="AU28" s="7" t="s">
        <v>12</v>
      </c>
      <c r="BF28" s="7" t="s">
        <v>12</v>
      </c>
      <c r="BR28" s="7" t="s">
        <v>12</v>
      </c>
      <c r="CC28" s="7" t="s">
        <v>12</v>
      </c>
    </row>
    <row r="29" spans="1:90" x14ac:dyDescent="0.2">
      <c r="A29" s="1" t="s">
        <v>15</v>
      </c>
      <c r="L29" s="1" t="s">
        <v>11</v>
      </c>
      <c r="X29" s="1" t="s">
        <v>15</v>
      </c>
      <c r="AI29" s="1" t="s">
        <v>11</v>
      </c>
      <c r="AU29" s="1" t="s">
        <v>15</v>
      </c>
      <c r="BF29" s="1" t="s">
        <v>11</v>
      </c>
      <c r="BR29" s="1" t="s">
        <v>15</v>
      </c>
      <c r="CC29" s="1" t="s">
        <v>11</v>
      </c>
    </row>
    <row r="30" spans="1:90" x14ac:dyDescent="0.2">
      <c r="A30" s="1" t="s">
        <v>1</v>
      </c>
      <c r="L30" s="1" t="s">
        <v>1</v>
      </c>
      <c r="X30" s="1" t="s">
        <v>1</v>
      </c>
      <c r="AI30" s="1" t="s">
        <v>1</v>
      </c>
      <c r="AU30" s="1" t="s">
        <v>1</v>
      </c>
      <c r="BF30" s="1" t="s">
        <v>1</v>
      </c>
      <c r="BR30" s="1" t="s">
        <v>1</v>
      </c>
      <c r="CC30" s="1" t="s">
        <v>1</v>
      </c>
    </row>
    <row r="31" spans="1:90" x14ac:dyDescent="0.2">
      <c r="B31" s="30" t="s">
        <v>21</v>
      </c>
      <c r="C31" s="30"/>
      <c r="D31" s="30"/>
      <c r="E31" s="30" t="s">
        <v>13</v>
      </c>
      <c r="F31" s="30"/>
      <c r="G31" s="30"/>
      <c r="H31" s="30" t="s">
        <v>14</v>
      </c>
      <c r="I31" s="30"/>
      <c r="J31" s="30"/>
      <c r="M31" s="30" t="s">
        <v>21</v>
      </c>
      <c r="N31" s="30"/>
      <c r="O31" s="30"/>
      <c r="P31" s="30" t="s">
        <v>13</v>
      </c>
      <c r="Q31" s="30"/>
      <c r="R31" s="30"/>
      <c r="S31" s="30" t="s">
        <v>14</v>
      </c>
      <c r="T31" s="30"/>
      <c r="U31" s="30"/>
      <c r="Y31" s="30" t="s">
        <v>21</v>
      </c>
      <c r="Z31" s="30"/>
      <c r="AA31" s="30"/>
      <c r="AB31" s="30" t="s">
        <v>13</v>
      </c>
      <c r="AC31" s="30"/>
      <c r="AD31" s="30"/>
      <c r="AE31" s="30" t="s">
        <v>14</v>
      </c>
      <c r="AF31" s="30"/>
      <c r="AG31" s="30"/>
      <c r="AJ31" s="30" t="s">
        <v>21</v>
      </c>
      <c r="AK31" s="30"/>
      <c r="AL31" s="30"/>
      <c r="AM31" s="30" t="s">
        <v>13</v>
      </c>
      <c r="AN31" s="30"/>
      <c r="AO31" s="30"/>
      <c r="AP31" s="30" t="s">
        <v>14</v>
      </c>
      <c r="AQ31" s="30"/>
      <c r="AR31" s="30"/>
      <c r="AV31" s="30" t="s">
        <v>21</v>
      </c>
      <c r="AW31" s="30"/>
      <c r="AX31" s="30"/>
      <c r="AY31" s="30" t="s">
        <v>13</v>
      </c>
      <c r="AZ31" s="30"/>
      <c r="BA31" s="30"/>
      <c r="BB31" s="30" t="s">
        <v>14</v>
      </c>
      <c r="BC31" s="30"/>
      <c r="BD31" s="30"/>
      <c r="BG31" s="30" t="s">
        <v>21</v>
      </c>
      <c r="BH31" s="30"/>
      <c r="BI31" s="30"/>
      <c r="BJ31" s="30" t="s">
        <v>13</v>
      </c>
      <c r="BK31" s="30"/>
      <c r="BL31" s="30"/>
      <c r="BM31" s="30" t="s">
        <v>14</v>
      </c>
      <c r="BN31" s="30"/>
      <c r="BO31" s="30"/>
      <c r="BS31" s="30" t="s">
        <v>21</v>
      </c>
      <c r="BT31" s="30"/>
      <c r="BU31" s="30"/>
      <c r="BV31" s="30" t="s">
        <v>13</v>
      </c>
      <c r="BW31" s="30"/>
      <c r="BX31" s="30"/>
      <c r="BY31" s="30" t="s">
        <v>14</v>
      </c>
      <c r="BZ31" s="30"/>
      <c r="CA31" s="30"/>
      <c r="CD31" s="30" t="s">
        <v>21</v>
      </c>
      <c r="CE31" s="30"/>
      <c r="CF31" s="30"/>
      <c r="CG31" s="30" t="s">
        <v>13</v>
      </c>
      <c r="CH31" s="30"/>
      <c r="CI31" s="30"/>
      <c r="CJ31" s="30" t="s">
        <v>14</v>
      </c>
      <c r="CK31" s="30"/>
      <c r="CL31" s="30"/>
    </row>
    <row r="32" spans="1:90" x14ac:dyDescent="0.2">
      <c r="A32" s="1" t="s">
        <v>0</v>
      </c>
      <c r="B32" s="1" t="s">
        <v>22</v>
      </c>
      <c r="C32" s="1" t="s">
        <v>3</v>
      </c>
      <c r="D32" s="1" t="s">
        <v>4</v>
      </c>
      <c r="E32" s="1" t="s">
        <v>22</v>
      </c>
      <c r="F32" s="1" t="s">
        <v>3</v>
      </c>
      <c r="G32" s="1" t="s">
        <v>4</v>
      </c>
      <c r="H32" s="1" t="s">
        <v>22</v>
      </c>
      <c r="I32" s="1" t="s">
        <v>3</v>
      </c>
      <c r="J32" s="1" t="s">
        <v>4</v>
      </c>
      <c r="L32" s="1" t="s">
        <v>0</v>
      </c>
      <c r="M32" s="1" t="s">
        <v>22</v>
      </c>
      <c r="N32" s="1" t="s">
        <v>3</v>
      </c>
      <c r="O32" s="1" t="s">
        <v>4</v>
      </c>
      <c r="P32" s="1" t="s">
        <v>22</v>
      </c>
      <c r="Q32" s="1" t="s">
        <v>3</v>
      </c>
      <c r="R32" s="1" t="s">
        <v>4</v>
      </c>
      <c r="S32" s="1" t="s">
        <v>22</v>
      </c>
      <c r="T32" s="1" t="s">
        <v>3</v>
      </c>
      <c r="U32" s="1" t="s">
        <v>4</v>
      </c>
      <c r="X32" s="1" t="s">
        <v>0</v>
      </c>
      <c r="Y32" s="1" t="s">
        <v>22</v>
      </c>
      <c r="Z32" s="1" t="s">
        <v>3</v>
      </c>
      <c r="AA32" s="1" t="s">
        <v>4</v>
      </c>
      <c r="AB32" s="1" t="s">
        <v>22</v>
      </c>
      <c r="AC32" s="1" t="s">
        <v>3</v>
      </c>
      <c r="AD32" s="1" t="s">
        <v>4</v>
      </c>
      <c r="AE32" s="1" t="s">
        <v>22</v>
      </c>
      <c r="AF32" s="1" t="s">
        <v>3</v>
      </c>
      <c r="AG32" s="1" t="s">
        <v>4</v>
      </c>
      <c r="AI32" s="1" t="s">
        <v>0</v>
      </c>
      <c r="AJ32" s="1" t="s">
        <v>22</v>
      </c>
      <c r="AK32" s="1" t="s">
        <v>3</v>
      </c>
      <c r="AL32" s="1" t="s">
        <v>4</v>
      </c>
      <c r="AM32" s="1" t="s">
        <v>22</v>
      </c>
      <c r="AN32" s="1" t="s">
        <v>3</v>
      </c>
      <c r="AO32" s="1" t="s">
        <v>4</v>
      </c>
      <c r="AP32" s="1" t="s">
        <v>22</v>
      </c>
      <c r="AQ32" s="1" t="s">
        <v>3</v>
      </c>
      <c r="AR32" s="1" t="s">
        <v>4</v>
      </c>
      <c r="AU32" s="1" t="s">
        <v>0</v>
      </c>
      <c r="AV32" s="1" t="s">
        <v>22</v>
      </c>
      <c r="AW32" s="1" t="s">
        <v>3</v>
      </c>
      <c r="AX32" s="1" t="s">
        <v>4</v>
      </c>
      <c r="AY32" s="1" t="s">
        <v>22</v>
      </c>
      <c r="AZ32" s="1" t="s">
        <v>3</v>
      </c>
      <c r="BA32" s="1" t="s">
        <v>4</v>
      </c>
      <c r="BB32" s="1" t="s">
        <v>22</v>
      </c>
      <c r="BC32" s="1" t="s">
        <v>3</v>
      </c>
      <c r="BD32" s="1" t="s">
        <v>4</v>
      </c>
      <c r="BF32" s="1" t="s">
        <v>0</v>
      </c>
      <c r="BG32" s="1" t="s">
        <v>22</v>
      </c>
      <c r="BH32" s="1" t="s">
        <v>3</v>
      </c>
      <c r="BI32" s="1" t="s">
        <v>4</v>
      </c>
      <c r="BJ32" s="1" t="s">
        <v>22</v>
      </c>
      <c r="BK32" s="1" t="s">
        <v>3</v>
      </c>
      <c r="BL32" s="1" t="s">
        <v>4</v>
      </c>
      <c r="BM32" s="1" t="s">
        <v>22</v>
      </c>
      <c r="BN32" s="1" t="s">
        <v>3</v>
      </c>
      <c r="BO32" s="1" t="s">
        <v>4</v>
      </c>
      <c r="BR32" s="1" t="s">
        <v>0</v>
      </c>
      <c r="BS32" s="1" t="s">
        <v>22</v>
      </c>
      <c r="BT32" s="1" t="s">
        <v>3</v>
      </c>
      <c r="BU32" s="1" t="s">
        <v>4</v>
      </c>
      <c r="BV32" s="1" t="s">
        <v>22</v>
      </c>
      <c r="BW32" s="1" t="s">
        <v>3</v>
      </c>
      <c r="BX32" s="1" t="s">
        <v>4</v>
      </c>
      <c r="BY32" s="1" t="s">
        <v>22</v>
      </c>
      <c r="BZ32" s="1" t="s">
        <v>3</v>
      </c>
      <c r="CA32" s="1" t="s">
        <v>4</v>
      </c>
      <c r="CC32" s="1" t="s">
        <v>0</v>
      </c>
      <c r="CD32" s="1" t="s">
        <v>22</v>
      </c>
      <c r="CE32" s="1" t="s">
        <v>3</v>
      </c>
      <c r="CF32" s="1" t="s">
        <v>4</v>
      </c>
      <c r="CG32" s="1" t="s">
        <v>22</v>
      </c>
      <c r="CH32" s="1" t="s">
        <v>3</v>
      </c>
      <c r="CI32" s="1" t="s">
        <v>4</v>
      </c>
      <c r="CJ32" s="1" t="s">
        <v>22</v>
      </c>
      <c r="CK32" s="1" t="s">
        <v>3</v>
      </c>
      <c r="CL32" s="1" t="s">
        <v>4</v>
      </c>
    </row>
    <row r="33" spans="1:90" x14ac:dyDescent="0.2">
      <c r="A33" t="s">
        <v>6</v>
      </c>
      <c r="B33" s="2">
        <v>6.7705262596955196E-2</v>
      </c>
      <c r="C33" s="2">
        <v>0.29578581918911101</v>
      </c>
      <c r="D33" s="2">
        <v>0.41173159011893001</v>
      </c>
      <c r="E33" s="2">
        <v>0.50063790223763405</v>
      </c>
      <c r="F33" s="2">
        <v>0.552892382333943</v>
      </c>
      <c r="G33" s="2">
        <v>0.68658497073668401</v>
      </c>
      <c r="H33" s="2">
        <v>7.3242636413771503E-2</v>
      </c>
      <c r="I33" s="2">
        <v>0.13905597168561701</v>
      </c>
      <c r="J33" s="2">
        <v>0.446892300048429</v>
      </c>
      <c r="L33" t="s">
        <v>6</v>
      </c>
      <c r="M33" s="2">
        <v>6.3990858652022101E-2</v>
      </c>
      <c r="N33" s="2">
        <v>0.205554497622391</v>
      </c>
      <c r="O33" s="2">
        <v>0.46731769218543001</v>
      </c>
      <c r="P33" s="2">
        <v>0.33263985632108001</v>
      </c>
      <c r="Q33" s="2">
        <v>0.324432237498472</v>
      </c>
      <c r="R33" s="2">
        <v>0.44044736374863602</v>
      </c>
      <c r="S33" s="2">
        <v>0.48099887899705102</v>
      </c>
      <c r="T33" s="2">
        <v>0.14335734253732399</v>
      </c>
      <c r="U33" s="2">
        <v>0.48099887899705102</v>
      </c>
      <c r="X33" t="s">
        <v>6</v>
      </c>
      <c r="Y33" s="2">
        <v>6.9214869751390198E-2</v>
      </c>
      <c r="Z33" s="2">
        <v>0.21537915856804599</v>
      </c>
      <c r="AA33" s="2">
        <v>0.54352489412599803</v>
      </c>
      <c r="AB33" s="2">
        <v>0.40540783953818199</v>
      </c>
      <c r="AC33" s="2">
        <v>0.38408072394252002</v>
      </c>
      <c r="AD33" s="2">
        <v>0.48657919182195603</v>
      </c>
      <c r="AE33" s="2">
        <v>7.7414617484986806E-2</v>
      </c>
      <c r="AF33" s="2">
        <v>0.151260652469561</v>
      </c>
      <c r="AG33" s="2">
        <v>0.48872691713548799</v>
      </c>
      <c r="AI33" t="s">
        <v>6</v>
      </c>
      <c r="AJ33" s="2">
        <v>6.6336045532515903E-2</v>
      </c>
      <c r="AK33" s="2">
        <v>0.231647432622925</v>
      </c>
      <c r="AL33" s="2">
        <v>0.49905434641284202</v>
      </c>
      <c r="AM33" s="2">
        <v>0.34588364911845598</v>
      </c>
      <c r="AN33" s="2">
        <v>0.363221862894894</v>
      </c>
      <c r="AO33" s="2">
        <v>0.50021302408444801</v>
      </c>
      <c r="AP33" s="2">
        <v>6.9671183620882399E-2</v>
      </c>
      <c r="AQ33" s="2">
        <v>0.14877147978002001</v>
      </c>
      <c r="AR33" s="2">
        <v>0.51039974792598697</v>
      </c>
      <c r="AU33" t="s">
        <v>6</v>
      </c>
      <c r="AV33" s="2">
        <v>6.8127453384919198E-2</v>
      </c>
      <c r="AW33" s="2">
        <v>0.26741088628819498</v>
      </c>
      <c r="AX33" s="2">
        <v>0.51308550347030102</v>
      </c>
      <c r="AY33" s="2">
        <v>0.35018186885942498</v>
      </c>
      <c r="AZ33" s="2">
        <v>0.36166980778911201</v>
      </c>
      <c r="BA33" s="2">
        <v>0.46465708616472901</v>
      </c>
      <c r="BB33" s="2">
        <v>7.5957173464383701E-2</v>
      </c>
      <c r="BC33" s="2">
        <v>0.14983489979103301</v>
      </c>
      <c r="BD33" s="2">
        <v>0.49218713917631302</v>
      </c>
      <c r="BF33" t="s">
        <v>6</v>
      </c>
      <c r="BG33" s="2">
        <v>6.6246138144830796E-2</v>
      </c>
      <c r="BH33" s="2">
        <v>0.23443244509793201</v>
      </c>
      <c r="BI33" s="2">
        <v>0.49731491357624502</v>
      </c>
      <c r="BJ33" s="2">
        <v>0.340654688087623</v>
      </c>
      <c r="BK33" s="2">
        <v>0.36373201635165803</v>
      </c>
      <c r="BL33" s="2">
        <v>0.509214720280877</v>
      </c>
      <c r="BM33" s="2">
        <v>6.92915318287122E-2</v>
      </c>
      <c r="BN33" s="2">
        <v>0.14834590593784799</v>
      </c>
      <c r="BO33" s="2">
        <v>0.51119931908798999</v>
      </c>
      <c r="BR33" t="s">
        <v>6</v>
      </c>
      <c r="BS33" s="2">
        <v>5.8923896299572502E-2</v>
      </c>
      <c r="BT33" s="2">
        <v>0.20636433643516899</v>
      </c>
      <c r="BU33" s="2">
        <v>0.49694707501725</v>
      </c>
      <c r="BV33" s="2">
        <v>0.242983928608099</v>
      </c>
      <c r="BW33" s="2">
        <v>0.31163544665211301</v>
      </c>
      <c r="BX33" s="2">
        <v>0.55161798463881795</v>
      </c>
      <c r="BY33" s="2">
        <v>6.2367926618005498E-2</v>
      </c>
      <c r="BZ33" s="2">
        <v>7.7605447022113694E-2</v>
      </c>
      <c r="CA33" s="2">
        <v>0.49664843765720901</v>
      </c>
      <c r="CC33" t="s">
        <v>6</v>
      </c>
      <c r="CD33" s="2">
        <v>5.6341622103932301E-2</v>
      </c>
      <c r="CE33" s="2">
        <v>0.15927554112554099</v>
      </c>
      <c r="CF33" s="2">
        <v>0.504122396446957</v>
      </c>
      <c r="CG33" s="2">
        <v>0.17559333744334801</v>
      </c>
      <c r="CH33" s="2">
        <v>0.234479366004366</v>
      </c>
      <c r="CI33" s="2">
        <v>0.46402529826140898</v>
      </c>
      <c r="CJ33" s="2">
        <v>5.9038386149146797E-2</v>
      </c>
      <c r="CK33" s="2">
        <v>7.5380442088775396E-2</v>
      </c>
      <c r="CL33" s="2">
        <v>0.51518718854245105</v>
      </c>
    </row>
    <row r="34" spans="1:90" x14ac:dyDescent="0.2">
      <c r="A34" t="s">
        <v>7</v>
      </c>
      <c r="B34" s="2">
        <v>6.8353582642497995E-2</v>
      </c>
      <c r="C34" s="2">
        <v>0.28890015011078501</v>
      </c>
      <c r="D34" s="2">
        <v>0.41032410158440102</v>
      </c>
      <c r="E34" s="2">
        <v>0.51672293026460003</v>
      </c>
      <c r="F34" s="2">
        <v>0.55258628698080003</v>
      </c>
      <c r="G34" s="2">
        <v>0.68167780914762899</v>
      </c>
      <c r="H34" s="2">
        <v>7.3469017313117294E-2</v>
      </c>
      <c r="I34" s="2">
        <v>0.13903025721301299</v>
      </c>
      <c r="J34" s="2">
        <v>0.44607385378628001</v>
      </c>
      <c r="L34" t="s">
        <v>7</v>
      </c>
      <c r="M34" s="2">
        <v>6.2287288873736503E-2</v>
      </c>
      <c r="N34" s="2">
        <v>0.202918060249237</v>
      </c>
      <c r="O34" s="2">
        <v>0.46708699490324002</v>
      </c>
      <c r="P34" s="2">
        <v>0.327415210558404</v>
      </c>
      <c r="Q34" s="2">
        <v>0.321759776200646</v>
      </c>
      <c r="R34" s="2">
        <v>0.441376549183219</v>
      </c>
      <c r="S34" s="2">
        <v>0.48115582645335198</v>
      </c>
      <c r="T34" s="2">
        <v>0.13912927829607599</v>
      </c>
      <c r="U34" s="2">
        <v>0.48115582645335198</v>
      </c>
      <c r="X34" t="s">
        <v>7</v>
      </c>
      <c r="Y34" s="2">
        <v>6.8329294915966995E-2</v>
      </c>
      <c r="Z34" s="2">
        <v>0.21466194251846199</v>
      </c>
      <c r="AA34" s="2">
        <v>0.51823270669590105</v>
      </c>
      <c r="AB34" s="2">
        <v>0.458239486298128</v>
      </c>
      <c r="AC34" s="2">
        <v>0.46413491835050702</v>
      </c>
      <c r="AD34" s="2">
        <v>0.58269789898332802</v>
      </c>
      <c r="AE34" s="2">
        <v>7.6019784928765793E-2</v>
      </c>
      <c r="AF34" s="2">
        <v>0.15145993811323499</v>
      </c>
      <c r="AG34" s="2">
        <v>0.49738210686649598</v>
      </c>
      <c r="AI34" t="s">
        <v>7</v>
      </c>
      <c r="AJ34" s="2">
        <v>6.4016461690960202E-2</v>
      </c>
      <c r="AK34" s="2">
        <v>0.229688746619016</v>
      </c>
      <c r="AL34" s="2">
        <v>0.49905434641284202</v>
      </c>
      <c r="AM34" s="2">
        <v>0.347951030322253</v>
      </c>
      <c r="AN34" s="2">
        <v>0.364391336062449</v>
      </c>
      <c r="AO34" s="2">
        <v>0.50021302408444801</v>
      </c>
      <c r="AP34" s="2">
        <v>6.6607290827431997E-2</v>
      </c>
      <c r="AQ34" s="2">
        <v>0.145847502085722</v>
      </c>
      <c r="AR34" s="2">
        <v>0.51039974792598697</v>
      </c>
      <c r="AU34" t="s">
        <v>7</v>
      </c>
      <c r="AV34" s="2">
        <v>6.3515912632430005E-2</v>
      </c>
      <c r="AW34" s="2">
        <v>0.288058117027294</v>
      </c>
      <c r="AX34" s="2">
        <v>0.468918010273907</v>
      </c>
      <c r="AY34" s="2">
        <v>0.38593153782686501</v>
      </c>
      <c r="AZ34" s="2">
        <v>0.387636736100197</v>
      </c>
      <c r="BA34" s="2">
        <v>0.508067959361441</v>
      </c>
      <c r="BB34" s="2">
        <v>7.3361887207151505E-2</v>
      </c>
      <c r="BC34" s="2">
        <v>0.14773486808105499</v>
      </c>
      <c r="BD34" s="2">
        <v>0.50065160042870704</v>
      </c>
      <c r="BF34" t="s">
        <v>7</v>
      </c>
      <c r="BG34" s="2">
        <v>6.4370474602263306E-2</v>
      </c>
      <c r="BH34" s="2">
        <v>0.233407042488288</v>
      </c>
      <c r="BI34" s="2">
        <v>0.49731491357624502</v>
      </c>
      <c r="BJ34" s="2">
        <v>0.343105029524302</v>
      </c>
      <c r="BK34" s="2">
        <v>0.36540656015365502</v>
      </c>
      <c r="BL34" s="2">
        <v>0.509214720280877</v>
      </c>
      <c r="BM34" s="2">
        <v>6.6295534715698295E-2</v>
      </c>
      <c r="BN34" s="2">
        <v>0.14557095533667799</v>
      </c>
      <c r="BO34" s="2">
        <v>0.51119931908798999</v>
      </c>
      <c r="BR34" t="s">
        <v>7</v>
      </c>
      <c r="BS34" s="2">
        <v>5.39242794273814E-2</v>
      </c>
      <c r="BT34" s="2">
        <v>0.211092224442224</v>
      </c>
      <c r="BU34" s="2">
        <v>0.50381284164178897</v>
      </c>
      <c r="BV34" s="2">
        <v>0.22174955310157399</v>
      </c>
      <c r="BW34" s="2">
        <v>0.25985697358197302</v>
      </c>
      <c r="BX34" s="2">
        <v>0.51959330921136404</v>
      </c>
      <c r="BY34" s="2">
        <v>5.72002457136465E-2</v>
      </c>
      <c r="BZ34" s="2">
        <v>7.3093670218670206E-2</v>
      </c>
      <c r="CA34" s="2">
        <v>0.50824064256081802</v>
      </c>
      <c r="CC34" t="s">
        <v>7</v>
      </c>
      <c r="CD34" s="2">
        <v>5.4877257724205798E-2</v>
      </c>
      <c r="CE34" s="2">
        <v>0.15793526334776301</v>
      </c>
      <c r="CF34" s="2">
        <v>0.504122396446957</v>
      </c>
      <c r="CG34" s="2">
        <v>0.17266936083516099</v>
      </c>
      <c r="CH34" s="2">
        <v>0.232784921559921</v>
      </c>
      <c r="CI34" s="2">
        <v>0.46402529826140898</v>
      </c>
      <c r="CJ34" s="2">
        <v>5.5637827836170897E-2</v>
      </c>
      <c r="CK34" s="2">
        <v>7.1819330977664297E-2</v>
      </c>
      <c r="CL34" s="2">
        <v>0.51518718854245105</v>
      </c>
    </row>
    <row r="35" spans="1:90" x14ac:dyDescent="0.2">
      <c r="A35" t="s">
        <v>2</v>
      </c>
      <c r="B35" s="2">
        <v>8.1304431527788407E-2</v>
      </c>
      <c r="C35" s="2">
        <v>0.50297363284417096</v>
      </c>
      <c r="D35" s="2">
        <v>0.22958315596308801</v>
      </c>
      <c r="E35" s="2">
        <v>0.98003781793528499</v>
      </c>
      <c r="F35" s="2">
        <v>0.96442597352511095</v>
      </c>
      <c r="G35" s="2">
        <v>0.94480841973366703</v>
      </c>
      <c r="H35" s="2">
        <v>0.288985163031859</v>
      </c>
      <c r="I35" s="2">
        <v>0.54482674713585</v>
      </c>
      <c r="J35" s="2">
        <v>0.46700669128879102</v>
      </c>
      <c r="L35" t="s">
        <v>2</v>
      </c>
      <c r="M35" s="2">
        <v>0.20292104340775</v>
      </c>
      <c r="N35" s="2">
        <v>0.61857016494011896</v>
      </c>
      <c r="O35" s="2">
        <v>0.489339869896316</v>
      </c>
      <c r="P35" s="2">
        <v>0.94060256809559795</v>
      </c>
      <c r="Q35" s="2">
        <v>0.89367504273899401</v>
      </c>
      <c r="R35" s="2">
        <v>0.87322452761988101</v>
      </c>
      <c r="S35" s="2">
        <v>0.60089484369772295</v>
      </c>
      <c r="T35" s="2">
        <v>0.56213889665377603</v>
      </c>
      <c r="U35" s="2">
        <v>0.60089484369772295</v>
      </c>
      <c r="X35" t="s">
        <v>2</v>
      </c>
      <c r="Y35" s="2">
        <v>7.7543916763582105E-2</v>
      </c>
      <c r="Z35" s="2">
        <v>0.51119810406504396</v>
      </c>
      <c r="AA35" s="2">
        <v>0.23564331835160901</v>
      </c>
      <c r="AB35" s="2">
        <v>0.97948498802782802</v>
      </c>
      <c r="AC35" s="2">
        <v>0.97982433330651997</v>
      </c>
      <c r="AD35" s="2">
        <v>0.960033729077436</v>
      </c>
      <c r="AE35" s="2">
        <v>0.28974330614404997</v>
      </c>
      <c r="AF35" s="2">
        <v>0.55809229324262</v>
      </c>
      <c r="AG35" s="2">
        <v>0.482642610820044</v>
      </c>
      <c r="AI35" t="s">
        <v>2</v>
      </c>
      <c r="AJ35" s="2">
        <v>9.8766446150014495E-2</v>
      </c>
      <c r="AK35" s="2">
        <v>0.52135288415405601</v>
      </c>
      <c r="AL35" s="2">
        <v>0.30477447054717199</v>
      </c>
      <c r="AM35" s="2">
        <v>0.88381314730221205</v>
      </c>
      <c r="AN35" s="2">
        <v>0.89561195225738199</v>
      </c>
      <c r="AO35" s="2">
        <v>0.87850274510400606</v>
      </c>
      <c r="AP35" s="2">
        <v>0.18742944819227</v>
      </c>
      <c r="AQ35" s="2">
        <v>0.45335580789927699</v>
      </c>
      <c r="AR35" s="2">
        <v>0.490964170978411</v>
      </c>
      <c r="AU35" t="s">
        <v>2</v>
      </c>
      <c r="AV35" s="2">
        <v>7.4285630024452598E-2</v>
      </c>
      <c r="AW35" s="2">
        <v>0.51353940703096101</v>
      </c>
      <c r="AX35" s="2">
        <v>0.23217732041553801</v>
      </c>
      <c r="AY35" s="2">
        <v>0.97960917362075195</v>
      </c>
      <c r="AZ35" s="2">
        <v>0.97960578951553801</v>
      </c>
      <c r="BA35" s="2">
        <v>0.95987507740722899</v>
      </c>
      <c r="BB35" s="2">
        <v>0.29401375799552898</v>
      </c>
      <c r="BC35" s="2">
        <v>0.55575697374925503</v>
      </c>
      <c r="BD35" s="2">
        <v>0.47412041381308401</v>
      </c>
      <c r="BF35" t="s">
        <v>2</v>
      </c>
      <c r="BG35" s="2">
        <v>9.8493787167899097E-2</v>
      </c>
      <c r="BH35" s="2">
        <v>0.52122691029301305</v>
      </c>
      <c r="BI35" s="2">
        <v>0.29905062940826899</v>
      </c>
      <c r="BJ35" s="2">
        <v>0.86420616555213503</v>
      </c>
      <c r="BK35" s="2">
        <v>0.886523939818468</v>
      </c>
      <c r="BL35" s="2">
        <v>0.87888347934737698</v>
      </c>
      <c r="BM35" s="2">
        <v>0.182345433826158</v>
      </c>
      <c r="BN35" s="2">
        <v>0.44616454115765097</v>
      </c>
      <c r="BO35" s="2">
        <v>0.48187051456675301</v>
      </c>
      <c r="BR35" t="s">
        <v>2</v>
      </c>
      <c r="BS35" s="2">
        <v>5.6456452345901298E-2</v>
      </c>
      <c r="BT35" s="2">
        <v>0.41768978644811899</v>
      </c>
      <c r="BU35" s="2">
        <v>0.13534275584714101</v>
      </c>
      <c r="BV35" s="2">
        <v>0.90575055484250799</v>
      </c>
      <c r="BW35" s="2">
        <v>0.95959877714877695</v>
      </c>
      <c r="BX35" s="2">
        <v>0.96731803304719899</v>
      </c>
      <c r="BY35" s="2">
        <v>0.21872592217964201</v>
      </c>
      <c r="BZ35" s="2">
        <v>0.476248699911199</v>
      </c>
      <c r="CA35" s="2">
        <v>0.48876756365791402</v>
      </c>
      <c r="CC35" t="s">
        <v>2</v>
      </c>
      <c r="CD35" s="2">
        <v>7.9348952177282897E-2</v>
      </c>
      <c r="CE35" s="2">
        <v>0.47896672756255998</v>
      </c>
      <c r="CF35" s="2">
        <v>0.25253922085062402</v>
      </c>
      <c r="CG35" s="2">
        <v>0.63280908586897999</v>
      </c>
      <c r="CH35" s="2">
        <v>0.78209238832155503</v>
      </c>
      <c r="CI35" s="2">
        <v>0.86291975000308296</v>
      </c>
      <c r="CJ35" s="2">
        <v>0.154995651327613</v>
      </c>
      <c r="CK35" s="2">
        <v>0.43645769677853002</v>
      </c>
      <c r="CL35" s="2">
        <v>0.52450610224732996</v>
      </c>
    </row>
    <row r="36" spans="1:90" x14ac:dyDescent="0.2">
      <c r="A36" t="s">
        <v>8</v>
      </c>
      <c r="B36" s="2">
        <v>0.772726461479045</v>
      </c>
      <c r="C36" s="2">
        <v>0.96498797946317905</v>
      </c>
      <c r="D36" s="2">
        <v>0.97056852351044598</v>
      </c>
      <c r="E36" s="2">
        <v>0.976958250294921</v>
      </c>
      <c r="F36" s="2">
        <v>0.96779427217870595</v>
      </c>
      <c r="G36" s="2">
        <v>0.98234378303867897</v>
      </c>
      <c r="H36" s="2">
        <v>0.84274958518407805</v>
      </c>
      <c r="I36" s="2">
        <v>0.96145785507308301</v>
      </c>
      <c r="J36" s="2">
        <v>0.978162488398443</v>
      </c>
      <c r="L36" t="s">
        <v>8</v>
      </c>
      <c r="M36" s="2">
        <v>0.195160407610734</v>
      </c>
      <c r="N36" s="2">
        <v>0.669220190290714</v>
      </c>
      <c r="O36" s="2">
        <v>0.82972666513714299</v>
      </c>
      <c r="P36" s="2">
        <v>0.57662479334109795</v>
      </c>
      <c r="Q36" s="2">
        <v>0.61572312871027102</v>
      </c>
      <c r="R36" s="2">
        <v>0.87926119515180301</v>
      </c>
      <c r="S36" s="2">
        <v>0.78598512779502805</v>
      </c>
      <c r="T36" s="2">
        <v>0.69615501356659404</v>
      </c>
      <c r="U36" s="2">
        <v>0.78598512779502805</v>
      </c>
      <c r="X36" t="s">
        <v>8</v>
      </c>
      <c r="Y36" s="2">
        <v>0.12214035825555999</v>
      </c>
      <c r="Z36" s="2">
        <v>0.50552118233362897</v>
      </c>
      <c r="AA36" s="2">
        <v>0.81380636296233699</v>
      </c>
      <c r="AB36" s="2">
        <v>7.8398599761644497E-2</v>
      </c>
      <c r="AC36" s="2">
        <v>0.11422766104234</v>
      </c>
      <c r="AD36" s="2">
        <v>0.966570161601085</v>
      </c>
      <c r="AE36" s="2">
        <v>0.17153041018395901</v>
      </c>
      <c r="AF36" s="2">
        <v>0.53434823256098896</v>
      </c>
      <c r="AG36" s="2">
        <v>0.478158757890703</v>
      </c>
      <c r="AI36" t="s">
        <v>8</v>
      </c>
      <c r="AJ36" s="2">
        <v>9.5309797763575593E-2</v>
      </c>
      <c r="AK36" s="2">
        <v>0.46917955827686297</v>
      </c>
      <c r="AL36" s="2">
        <v>0.63442587298126996</v>
      </c>
      <c r="AM36" s="2">
        <v>0.14584797582814099</v>
      </c>
      <c r="AN36" s="2">
        <v>0.18355971129343199</v>
      </c>
      <c r="AO36" s="2">
        <v>0.86045718657790304</v>
      </c>
      <c r="AP36" s="2">
        <v>0.22134851966889699</v>
      </c>
      <c r="AQ36" s="2">
        <v>0.55876567095705998</v>
      </c>
      <c r="AR36" s="2">
        <v>0.63584752145877299</v>
      </c>
      <c r="AU36" t="s">
        <v>8</v>
      </c>
      <c r="AV36" s="2">
        <v>7.0829868068814E-2</v>
      </c>
      <c r="AW36" s="2">
        <v>0.63942529267312598</v>
      </c>
      <c r="AX36" s="2">
        <v>0.55286781229896698</v>
      </c>
      <c r="AY36" s="2">
        <v>0.14018189827685201</v>
      </c>
      <c r="AZ36" s="2">
        <v>0.25541311443412001</v>
      </c>
      <c r="BA36" s="2">
        <v>0.94316612668884503</v>
      </c>
      <c r="BB36" s="2">
        <v>0.50730124238223995</v>
      </c>
      <c r="BC36" s="2">
        <v>0.83219994326980595</v>
      </c>
      <c r="BD36" s="2">
        <v>0.83796514951679701</v>
      </c>
      <c r="BF36" t="s">
        <v>8</v>
      </c>
      <c r="BG36" s="2">
        <v>0.17751890557557701</v>
      </c>
      <c r="BH36" s="2">
        <v>0.74240411686103203</v>
      </c>
      <c r="BI36" s="2">
        <v>0.72686191174813697</v>
      </c>
      <c r="BJ36" s="2">
        <v>0.297514822792454</v>
      </c>
      <c r="BK36" s="2">
        <v>0.40245733537290201</v>
      </c>
      <c r="BL36" s="2">
        <v>0.85687650627828804</v>
      </c>
      <c r="BM36" s="2">
        <v>0.36152518023743901</v>
      </c>
      <c r="BN36" s="2">
        <v>0.74066009590753401</v>
      </c>
      <c r="BO36" s="2">
        <v>0.87425952824818398</v>
      </c>
      <c r="BR36" t="s">
        <v>8</v>
      </c>
      <c r="BS36" s="2">
        <v>0.19742671996848099</v>
      </c>
      <c r="BT36" s="2">
        <v>0.66678334165834097</v>
      </c>
      <c r="BU36" s="2">
        <v>1</v>
      </c>
      <c r="BV36" s="2">
        <v>0.117621265610902</v>
      </c>
      <c r="BW36" s="2">
        <v>0.232975760967427</v>
      </c>
      <c r="BX36" s="2">
        <v>1</v>
      </c>
      <c r="BY36" s="2">
        <v>0.167851420375315</v>
      </c>
      <c r="BZ36" s="2">
        <v>0.80852156624239901</v>
      </c>
      <c r="CA36" s="2">
        <v>1</v>
      </c>
      <c r="CC36" t="s">
        <v>8</v>
      </c>
      <c r="CD36" s="2">
        <v>0.28249231985118101</v>
      </c>
      <c r="CE36" s="2">
        <v>0.71616720810054102</v>
      </c>
      <c r="CF36" s="2">
        <v>1</v>
      </c>
      <c r="CG36" s="2">
        <v>0.110338076737018</v>
      </c>
      <c r="CH36" s="2">
        <v>0.25546641337058001</v>
      </c>
      <c r="CI36" s="2">
        <v>1</v>
      </c>
      <c r="CJ36" s="2">
        <v>0.203631751107992</v>
      </c>
      <c r="CK36" s="2">
        <v>0.80182295297295303</v>
      </c>
      <c r="CL36" s="2">
        <v>1</v>
      </c>
    </row>
    <row r="37" spans="1:90" x14ac:dyDescent="0.2">
      <c r="A37" t="s">
        <v>9</v>
      </c>
      <c r="B37" s="2">
        <v>8.7328987085917797E-2</v>
      </c>
      <c r="C37" s="2">
        <v>0.52789446741908097</v>
      </c>
      <c r="D37" s="2">
        <v>0.263127387896469</v>
      </c>
      <c r="E37" s="2">
        <v>0.987849788727856</v>
      </c>
      <c r="F37" s="2">
        <v>0.97279569837341695</v>
      </c>
      <c r="G37" s="2">
        <v>0.97218248236045601</v>
      </c>
      <c r="H37" s="2">
        <v>0.29472695392548598</v>
      </c>
      <c r="I37" s="2">
        <v>0.55480815304016995</v>
      </c>
      <c r="J37" s="2">
        <v>0.47037059670596898</v>
      </c>
      <c r="L37" t="s">
        <v>9</v>
      </c>
      <c r="M37" s="2">
        <v>0.210927642293567</v>
      </c>
      <c r="N37" s="2">
        <v>0.62635975163060598</v>
      </c>
      <c r="O37" s="2">
        <v>0.49444607018742998</v>
      </c>
      <c r="P37" s="2">
        <v>0.91316220114213498</v>
      </c>
      <c r="Q37" s="2">
        <v>0.87904549119339104</v>
      </c>
      <c r="R37" s="2">
        <v>0.87501685566220899</v>
      </c>
      <c r="S37" s="2">
        <v>0.60099335934152298</v>
      </c>
      <c r="T37" s="2">
        <v>0.56999542237882095</v>
      </c>
      <c r="U37" s="2">
        <v>0.60099335934152298</v>
      </c>
      <c r="X37" t="s">
        <v>9</v>
      </c>
      <c r="Y37" s="2">
        <v>8.2691854742379695E-2</v>
      </c>
      <c r="Z37" s="2">
        <v>0.53774983215099403</v>
      </c>
      <c r="AA37" s="2">
        <v>0.27066483003027503</v>
      </c>
      <c r="AB37" s="2">
        <v>0.98725487980087601</v>
      </c>
      <c r="AC37" s="2">
        <v>0.98857434004812605</v>
      </c>
      <c r="AD37" s="2">
        <v>0.98907616808654197</v>
      </c>
      <c r="AE37" s="2">
        <v>0.29694956392435401</v>
      </c>
      <c r="AF37" s="2">
        <v>0.56931895136017996</v>
      </c>
      <c r="AG37" s="2">
        <v>0.48580381450966598</v>
      </c>
      <c r="AI37" t="s">
        <v>9</v>
      </c>
      <c r="AJ37" s="2">
        <v>0.10258970019230899</v>
      </c>
      <c r="AK37" s="2">
        <v>0.54008714308390005</v>
      </c>
      <c r="AL37" s="2">
        <v>0.33873429146575201</v>
      </c>
      <c r="AM37" s="2">
        <v>0.85614933967213702</v>
      </c>
      <c r="AN37" s="2">
        <v>0.87999742566303696</v>
      </c>
      <c r="AO37" s="2">
        <v>0.88017271547985299</v>
      </c>
      <c r="AP37" s="2">
        <v>0.19083315257939401</v>
      </c>
      <c r="AQ37" s="2">
        <v>0.46363004955110898</v>
      </c>
      <c r="AR37" s="2">
        <v>0.49476930146276399</v>
      </c>
      <c r="AU37" t="s">
        <v>9</v>
      </c>
      <c r="AV37" s="2">
        <v>8.0290234354057397E-2</v>
      </c>
      <c r="AW37" s="2">
        <v>0.539952872100668</v>
      </c>
      <c r="AX37" s="2">
        <v>0.26911730940291001</v>
      </c>
      <c r="AY37" s="2">
        <v>0.98747989308128503</v>
      </c>
      <c r="AZ37" s="2">
        <v>0.988336159551086</v>
      </c>
      <c r="BA37" s="2">
        <v>0.98973270819741299</v>
      </c>
      <c r="BB37" s="2">
        <v>0.300602137585531</v>
      </c>
      <c r="BC37" s="2">
        <v>0.56730958832151601</v>
      </c>
      <c r="BD37" s="2">
        <v>0.47693774612433099</v>
      </c>
      <c r="BF37" t="s">
        <v>9</v>
      </c>
      <c r="BG37" s="2">
        <v>0.102302269856371</v>
      </c>
      <c r="BH37" s="2">
        <v>0.53971320181289295</v>
      </c>
      <c r="BI37" s="2">
        <v>0.33521935303422701</v>
      </c>
      <c r="BJ37" s="2">
        <v>0.83792235004070403</v>
      </c>
      <c r="BK37" s="2">
        <v>0.87131990316874497</v>
      </c>
      <c r="BL37" s="2">
        <v>0.88102609372627805</v>
      </c>
      <c r="BM37" s="2">
        <v>0.185416715759158</v>
      </c>
      <c r="BN37" s="2">
        <v>0.45702624497378602</v>
      </c>
      <c r="BO37" s="2">
        <v>0.48759648690309598</v>
      </c>
      <c r="BR37" t="s">
        <v>9</v>
      </c>
      <c r="BS37" s="2">
        <v>5.82887596890342E-2</v>
      </c>
      <c r="BT37" s="2">
        <v>0.44480882019215301</v>
      </c>
      <c r="BU37" s="2">
        <v>0.218502919270463</v>
      </c>
      <c r="BV37" s="2">
        <v>0.92666445034884404</v>
      </c>
      <c r="BW37" s="2">
        <v>0.97048007070090303</v>
      </c>
      <c r="BX37" s="2">
        <v>0.97880442474192397</v>
      </c>
      <c r="BY37" s="2">
        <v>0.22667606785483799</v>
      </c>
      <c r="BZ37" s="2">
        <v>0.486116210332876</v>
      </c>
      <c r="CA37" s="2">
        <v>0.499927663304856</v>
      </c>
      <c r="CC37" t="s">
        <v>9</v>
      </c>
      <c r="CD37" s="2">
        <v>8.1046522269833096E-2</v>
      </c>
      <c r="CE37" s="2">
        <v>0.50302083826667099</v>
      </c>
      <c r="CF37" s="2">
        <v>0.34489524039962599</v>
      </c>
      <c r="CG37" s="2">
        <v>0.62984261697250499</v>
      </c>
      <c r="CH37" s="2">
        <v>0.78339630647130598</v>
      </c>
      <c r="CI37" s="2">
        <v>0.87484509317842596</v>
      </c>
      <c r="CJ37" s="2">
        <v>0.15877604521955799</v>
      </c>
      <c r="CK37" s="2">
        <v>0.45024719863469798</v>
      </c>
      <c r="CL37" s="2">
        <v>0.54499834960361204</v>
      </c>
    </row>
    <row r="38" spans="1:90" x14ac:dyDescent="0.2">
      <c r="A38" t="s">
        <v>10</v>
      </c>
      <c r="B38" s="2">
        <v>0.212169155282871</v>
      </c>
      <c r="C38" s="2">
        <v>0.64437950106860897</v>
      </c>
      <c r="D38" s="2">
        <v>0.42000661558674901</v>
      </c>
      <c r="E38" s="2">
        <v>0.93382769095436902</v>
      </c>
      <c r="F38" s="2">
        <v>0.93930582272565</v>
      </c>
      <c r="G38" s="2">
        <v>0.94624079150881901</v>
      </c>
      <c r="H38" s="2">
        <v>0.28530751550024702</v>
      </c>
      <c r="I38" s="2">
        <v>0.54675858743705497</v>
      </c>
      <c r="J38" s="2">
        <v>0.47250944486133301</v>
      </c>
      <c r="L38" t="s">
        <v>10</v>
      </c>
      <c r="M38" s="2">
        <v>0.20234575620001199</v>
      </c>
      <c r="N38" s="2">
        <v>0.610587851580353</v>
      </c>
      <c r="O38" s="2">
        <v>0.49986380074291997</v>
      </c>
      <c r="P38" s="2">
        <v>0.93930826685829905</v>
      </c>
      <c r="Q38" s="2">
        <v>0.89104622646503295</v>
      </c>
      <c r="R38" s="2">
        <v>0.87322452761988101</v>
      </c>
      <c r="S38" s="2">
        <v>0.60089484369772295</v>
      </c>
      <c r="T38" s="2">
        <v>0.56217361887599804</v>
      </c>
      <c r="U38" s="2">
        <v>0.60089484369772295</v>
      </c>
      <c r="X38" t="s">
        <v>10</v>
      </c>
      <c r="Y38" s="2">
        <v>7.6019856584466194E-2</v>
      </c>
      <c r="Z38" s="2">
        <v>0.50139364848127599</v>
      </c>
      <c r="AA38" s="2">
        <v>0.23644962705265499</v>
      </c>
      <c r="AB38" s="2">
        <v>0.90431535417348097</v>
      </c>
      <c r="AC38" s="2">
        <v>0.93668516568234195</v>
      </c>
      <c r="AD38" s="2">
        <v>0.960033729077436</v>
      </c>
      <c r="AE38" s="2">
        <v>0.289325476547872</v>
      </c>
      <c r="AF38" s="2">
        <v>0.55813367795176605</v>
      </c>
      <c r="AG38" s="2">
        <v>0.483862411162651</v>
      </c>
      <c r="AI38" t="s">
        <v>10</v>
      </c>
      <c r="AJ38" s="2">
        <v>9.7719778624517403E-2</v>
      </c>
      <c r="AK38" s="2">
        <v>0.51941643244347702</v>
      </c>
      <c r="AL38" s="2">
        <v>0.30553096335044799</v>
      </c>
      <c r="AM38" s="2">
        <v>0.88306193645299702</v>
      </c>
      <c r="AN38" s="2">
        <v>0.89545770831918703</v>
      </c>
      <c r="AO38" s="2">
        <v>0.87850274510400606</v>
      </c>
      <c r="AP38" s="2">
        <v>0.18746342154009399</v>
      </c>
      <c r="AQ38" s="2">
        <v>0.45337898855344699</v>
      </c>
      <c r="AR38" s="2">
        <v>0.490964170978411</v>
      </c>
      <c r="AU38" t="s">
        <v>10</v>
      </c>
      <c r="AV38" s="2">
        <v>8.3026042881363102E-2</v>
      </c>
      <c r="AW38" s="2">
        <v>0.52590933793565997</v>
      </c>
      <c r="AX38" s="2">
        <v>0.24908282317104599</v>
      </c>
      <c r="AY38" s="2">
        <v>0.85755321894941205</v>
      </c>
      <c r="AZ38" s="2">
        <v>0.91008044978858504</v>
      </c>
      <c r="BA38" s="2">
        <v>0.95987507740722899</v>
      </c>
      <c r="BB38" s="2">
        <v>0.29609015704226099</v>
      </c>
      <c r="BC38" s="2">
        <v>0.55770716942758902</v>
      </c>
      <c r="BD38" s="2">
        <v>0.47469888097931501</v>
      </c>
      <c r="BF38" t="s">
        <v>10</v>
      </c>
      <c r="BG38" s="2">
        <v>0.110004645509907</v>
      </c>
      <c r="BH38" s="2">
        <v>0.54037891640261204</v>
      </c>
      <c r="BI38" s="2">
        <v>0.33750047697174501</v>
      </c>
      <c r="BJ38" s="2">
        <v>0.86314712234917801</v>
      </c>
      <c r="BK38" s="2">
        <v>0.88608040972980096</v>
      </c>
      <c r="BL38" s="2">
        <v>0.87918706161817295</v>
      </c>
      <c r="BM38" s="2">
        <v>0.18153854315244999</v>
      </c>
      <c r="BN38" s="2">
        <v>0.44692980978455099</v>
      </c>
      <c r="BO38" s="2">
        <v>0.48368093900145698</v>
      </c>
      <c r="BR38" t="s">
        <v>10</v>
      </c>
      <c r="BS38" s="2">
        <v>0.105152163167627</v>
      </c>
      <c r="BT38" s="2">
        <v>0.48885050273800201</v>
      </c>
      <c r="BU38" s="2">
        <v>0.25355072964721997</v>
      </c>
      <c r="BV38" s="2">
        <v>0.89262435666361295</v>
      </c>
      <c r="BW38" s="2">
        <v>0.95359400599400601</v>
      </c>
      <c r="BX38" s="2">
        <v>0.96731803304719899</v>
      </c>
      <c r="BY38" s="2">
        <v>0.218953835286707</v>
      </c>
      <c r="BZ38" s="2">
        <v>0.47389652430902401</v>
      </c>
      <c r="CA38" s="2">
        <v>0.49088614033789402</v>
      </c>
      <c r="CC38" t="s">
        <v>10</v>
      </c>
      <c r="CD38" s="2">
        <v>9.2421748533607198E-2</v>
      </c>
      <c r="CE38" s="2">
        <v>0.48841605138688399</v>
      </c>
      <c r="CF38" s="2">
        <v>0.28184923831853598</v>
      </c>
      <c r="CG38" s="2">
        <v>0.63245241795379703</v>
      </c>
      <c r="CH38" s="2">
        <v>0.78011518034434701</v>
      </c>
      <c r="CI38" s="2">
        <v>0.86291975000308296</v>
      </c>
      <c r="CJ38" s="2">
        <v>0.154311832605978</v>
      </c>
      <c r="CK38" s="2">
        <v>0.436368807889641</v>
      </c>
      <c r="CL38" s="2">
        <v>0.52450610224732996</v>
      </c>
    </row>
    <row r="39" spans="1:90" x14ac:dyDescent="0.2">
      <c r="B39" s="6">
        <f>AVERAGE(B33:B38)</f>
        <v>0.2149313134358459</v>
      </c>
      <c r="C39" s="6">
        <f>AVERAGE(C33:C38)</f>
        <v>0.53748692501582274</v>
      </c>
      <c r="D39" s="6">
        <f t="shared" ref="D39" si="78">AVERAGE(D33:D38)</f>
        <v>0.45089022911001386</v>
      </c>
      <c r="E39" s="6">
        <f>AVERAGE(E33:E38)</f>
        <v>0.81600573006911092</v>
      </c>
      <c r="F39" s="6">
        <f>AVERAGE(F33:F38)</f>
        <v>0.82496673935293785</v>
      </c>
      <c r="G39" s="6">
        <f t="shared" ref="G39:J39" si="79">AVERAGE(G33:G38)</f>
        <v>0.8689730427543223</v>
      </c>
      <c r="H39" s="6">
        <f>AVERAGE(H33:H38)</f>
        <v>0.30974681189475978</v>
      </c>
      <c r="I39" s="6">
        <f t="shared" si="79"/>
        <v>0.48098959526413138</v>
      </c>
      <c r="J39" s="6">
        <f t="shared" si="79"/>
        <v>0.54683589584820746</v>
      </c>
      <c r="M39" s="6">
        <f>AVERAGE(M33:M38)</f>
        <v>0.15627216617297027</v>
      </c>
      <c r="N39" s="6">
        <f>AVERAGE(N33:N38)</f>
        <v>0.48886841938556996</v>
      </c>
      <c r="O39" s="6">
        <f t="shared" ref="O39" si="80">AVERAGE(O33:O38)</f>
        <v>0.54129684884207985</v>
      </c>
      <c r="P39" s="6">
        <f>AVERAGE(P33:P38)</f>
        <v>0.67162548271943567</v>
      </c>
      <c r="Q39" s="6">
        <f>AVERAGE(Q33:Q38)</f>
        <v>0.65428031713446788</v>
      </c>
      <c r="R39" s="6">
        <f t="shared" ref="R39:U39" si="81">AVERAGE(R33:R38)</f>
        <v>0.73042516983093808</v>
      </c>
      <c r="S39" s="6">
        <f>AVERAGE(S33:S38)</f>
        <v>0.59182047999706666</v>
      </c>
      <c r="T39" s="6">
        <f t="shared" si="81"/>
        <v>0.44549159538476485</v>
      </c>
      <c r="U39" s="6">
        <f t="shared" si="81"/>
        <v>0.59182047999706666</v>
      </c>
      <c r="Y39" s="6">
        <f>AVERAGE(Y33:Y38)</f>
        <v>8.265669183555753E-2</v>
      </c>
      <c r="Z39" s="6">
        <f t="shared" ref="Z39:AA39" si="82">AVERAGE(Z33:Z38)</f>
        <v>0.41431731135290845</v>
      </c>
      <c r="AA39" s="6">
        <f t="shared" si="82"/>
        <v>0.43638695653646259</v>
      </c>
      <c r="AB39" s="6">
        <f>AVERAGE(AB33:AB38)</f>
        <v>0.63551685793335666</v>
      </c>
      <c r="AC39" s="6">
        <f t="shared" ref="AC39:AG39" si="83">AVERAGE(AC33:AC38)</f>
        <v>0.64458785706205912</v>
      </c>
      <c r="AD39" s="6">
        <f t="shared" si="83"/>
        <v>0.82416514644129713</v>
      </c>
      <c r="AE39" s="6">
        <f t="shared" si="83"/>
        <v>0.20016385986899796</v>
      </c>
      <c r="AF39" s="6">
        <f t="shared" si="83"/>
        <v>0.42043562428305847</v>
      </c>
      <c r="AG39" s="6">
        <f t="shared" si="83"/>
        <v>0.48609610306417461</v>
      </c>
      <c r="AJ39" s="6">
        <f>AVERAGE(AJ33:AJ38)</f>
        <v>8.7456371658982082E-2</v>
      </c>
      <c r="AK39" s="6">
        <f t="shared" ref="AK39:AL39" si="84">AVERAGE(AK33:AK38)</f>
        <v>0.41856203286670618</v>
      </c>
      <c r="AL39" s="6">
        <f t="shared" si="84"/>
        <v>0.430262381861721</v>
      </c>
      <c r="AM39" s="6">
        <f>AVERAGE(AM33:AM38)</f>
        <v>0.57711784644936603</v>
      </c>
      <c r="AN39" s="6">
        <f t="shared" ref="AN39:AQ39" si="85">AVERAGE(AN33:AN38)</f>
        <v>0.59703999941506336</v>
      </c>
      <c r="AO39" s="6">
        <f t="shared" si="85"/>
        <v>0.7496769067391108</v>
      </c>
      <c r="AP39" s="6">
        <f t="shared" si="85"/>
        <v>0.15389216940482822</v>
      </c>
      <c r="AQ39" s="6">
        <f t="shared" si="85"/>
        <v>0.37062491647110579</v>
      </c>
      <c r="AR39" s="6">
        <f>AVERAGE(AR33:AR38)</f>
        <v>0.5222241101217221</v>
      </c>
      <c r="AV39" s="6">
        <f>AVERAGE(AV33:AV38)</f>
        <v>7.3345856891006048E-2</v>
      </c>
      <c r="AW39" s="6">
        <f t="shared" ref="AW39:AX39" si="86">AVERAGE(AW33:AW38)</f>
        <v>0.46238265217598395</v>
      </c>
      <c r="AX39" s="6">
        <f t="shared" si="86"/>
        <v>0.38087479650544487</v>
      </c>
      <c r="AY39" s="6">
        <f>AVERAGE(AY33:AY38)</f>
        <v>0.61682293176909853</v>
      </c>
      <c r="AZ39" s="6">
        <f t="shared" ref="AZ39:BD39" si="87">AVERAGE(AZ33:AZ38)</f>
        <v>0.64712367619643973</v>
      </c>
      <c r="BA39" s="6">
        <f t="shared" si="87"/>
        <v>0.80422900587114776</v>
      </c>
      <c r="BB39" s="6">
        <f t="shared" si="87"/>
        <v>0.2578877259461827</v>
      </c>
      <c r="BC39" s="6">
        <f t="shared" si="87"/>
        <v>0.46842390710670906</v>
      </c>
      <c r="BD39" s="6">
        <f t="shared" si="87"/>
        <v>0.54276015500642449</v>
      </c>
      <c r="BG39" s="6">
        <f>AVERAGE(BG33:BG38)</f>
        <v>0.1031560368094747</v>
      </c>
      <c r="BH39" s="6">
        <f t="shared" ref="BH39:BI39" si="88">AVERAGE(BH33:BH38)</f>
        <v>0.46859377215929499</v>
      </c>
      <c r="BI39" s="6">
        <f t="shared" si="88"/>
        <v>0.44887703305247806</v>
      </c>
      <c r="BJ39" s="6">
        <f>AVERAGE(BJ33:BJ38)</f>
        <v>0.59109169639106607</v>
      </c>
      <c r="BK39" s="6">
        <f t="shared" ref="BK39:BO39" si="89">AVERAGE(BK33:BK38)</f>
        <v>0.62925336076587146</v>
      </c>
      <c r="BL39" s="6">
        <f t="shared" si="89"/>
        <v>0.75240043025531167</v>
      </c>
      <c r="BM39" s="6">
        <f t="shared" si="89"/>
        <v>0.1744021565866026</v>
      </c>
      <c r="BN39" s="6">
        <f t="shared" si="89"/>
        <v>0.39744959218300796</v>
      </c>
      <c r="BO39" s="6">
        <f t="shared" si="89"/>
        <v>0.55830101781591168</v>
      </c>
      <c r="BS39" s="6">
        <f>AVERAGE(BS33:BS38)</f>
        <v>8.8362045149666238E-2</v>
      </c>
      <c r="BT39" s="6">
        <f t="shared" ref="BT39:BU39" si="90">AVERAGE(BT33:BT38)</f>
        <v>0.40593150198566802</v>
      </c>
      <c r="BU39" s="6">
        <f t="shared" si="90"/>
        <v>0.43469272023731048</v>
      </c>
      <c r="BV39" s="6">
        <f>AVERAGE(BV33:BV38)</f>
        <v>0.55123235152925665</v>
      </c>
      <c r="BW39" s="6">
        <f t="shared" ref="BW39:CA39" si="91">AVERAGE(BW33:BW38)</f>
        <v>0.61469017250753322</v>
      </c>
      <c r="BX39" s="6">
        <f t="shared" si="91"/>
        <v>0.83077529744775058</v>
      </c>
      <c r="BY39" s="6">
        <f t="shared" si="91"/>
        <v>0.15862923633802564</v>
      </c>
      <c r="BZ39" s="6">
        <f t="shared" si="91"/>
        <v>0.39924701967271364</v>
      </c>
      <c r="CA39" s="6">
        <f t="shared" si="91"/>
        <v>0.58074507458644853</v>
      </c>
      <c r="CD39" s="6">
        <f>AVERAGE(CD33:CD38)</f>
        <v>0.10775473711000705</v>
      </c>
      <c r="CE39" s="6">
        <f t="shared" ref="CE39:CF39" si="92">AVERAGE(CE33:CE38)</f>
        <v>0.41729693829832665</v>
      </c>
      <c r="CF39" s="6">
        <f t="shared" si="92"/>
        <v>0.48125474874378332</v>
      </c>
      <c r="CG39" s="6">
        <f>AVERAGE(CG33:CG38)</f>
        <v>0.3922841493018015</v>
      </c>
      <c r="CH39" s="6">
        <f t="shared" ref="CH39:CL39" si="93">AVERAGE(CH33:CH38)</f>
        <v>0.51138909601201255</v>
      </c>
      <c r="CI39" s="6">
        <f t="shared" si="93"/>
        <v>0.75478919828456836</v>
      </c>
      <c r="CJ39" s="6">
        <f t="shared" si="93"/>
        <v>0.13106524904107644</v>
      </c>
      <c r="CK39" s="6">
        <f t="shared" si="93"/>
        <v>0.37868273822371029</v>
      </c>
      <c r="CL39" s="6">
        <f t="shared" si="93"/>
        <v>0.60406415519719558</v>
      </c>
    </row>
    <row r="40" spans="1:90" x14ac:dyDescent="0.2">
      <c r="B40" s="2">
        <f>STDEV(B33:B38)</f>
        <v>0.27872642327799591</v>
      </c>
      <c r="C40" s="2">
        <f>STDEV(C33:C38)</f>
        <v>0.25126924450223354</v>
      </c>
      <c r="D40" s="2">
        <f t="shared" ref="D40" si="94">STDEV(D33:D38)</f>
        <v>0.26774242926017405</v>
      </c>
      <c r="E40" s="2">
        <f>STDEV(E33:E38)</f>
        <v>0.23885212817553189</v>
      </c>
      <c r="F40" s="2">
        <f>STDEV(F33:F38)</f>
        <v>0.21118284770422308</v>
      </c>
      <c r="G40" s="2">
        <f t="shared" ref="G40:J40" si="95">STDEV(G33:G38)</f>
        <v>0.14392451905198106</v>
      </c>
      <c r="H40" s="2">
        <f>STDEV(H33:H38)</f>
        <v>0.28181813247965215</v>
      </c>
      <c r="I40" s="2">
        <f t="shared" si="95"/>
        <v>0.30937177061277049</v>
      </c>
      <c r="J40" s="2">
        <f t="shared" si="95"/>
        <v>0.21162627724017705</v>
      </c>
      <c r="M40" s="2">
        <f>STDEV(M33:M38)</f>
        <v>7.2315152929471424E-2</v>
      </c>
      <c r="N40" s="2">
        <f>STDEV(N33:N38)</f>
        <v>0.2214060418506614</v>
      </c>
      <c r="O40" s="2">
        <f t="shared" ref="O40" si="96">STDEV(O33:O38)</f>
        <v>0.14197393955635798</v>
      </c>
      <c r="P40" s="2">
        <f>STDEV(P33:P38)</f>
        <v>0.29824816146169664</v>
      </c>
      <c r="Q40" s="2">
        <f>STDEV(Q33:Q38)</f>
        <v>0.27739633613290143</v>
      </c>
      <c r="R40" s="2">
        <f t="shared" ref="R40:U40" si="97">STDEV(R33:R38)</f>
        <v>0.22426701243534039</v>
      </c>
      <c r="S40" s="2">
        <f>STDEV(S33:S38)</f>
        <v>0.11178267586283193</v>
      </c>
      <c r="T40" s="2">
        <f t="shared" si="97"/>
        <v>0.24112138674358538</v>
      </c>
      <c r="U40" s="2">
        <f t="shared" si="97"/>
        <v>0.11178267586283193</v>
      </c>
      <c r="Y40" s="2">
        <f>STDEV(Y33:Y38)</f>
        <v>2.0075388339539937E-2</v>
      </c>
      <c r="Z40" s="2">
        <f t="shared" ref="Z40:AA40" si="98">STDEV(Z33:Z38)</f>
        <v>0.15489387637639829</v>
      </c>
      <c r="AA40" s="2">
        <f t="shared" si="98"/>
        <v>0.23167194048632653</v>
      </c>
      <c r="AB40" s="2">
        <f>STDEV(AB33:AB38)</f>
        <v>0.37657523087900585</v>
      </c>
      <c r="AC40" s="2">
        <f t="shared" ref="AC40:AG40" si="99">STDEV(AC33:AC38)</f>
        <v>0.37356129355247997</v>
      </c>
      <c r="AD40" s="2">
        <f t="shared" si="99"/>
        <v>0.22656834962060557</v>
      </c>
      <c r="AE40" s="2">
        <f t="shared" si="99"/>
        <v>0.10643377836261071</v>
      </c>
      <c r="AF40" s="2">
        <f t="shared" si="99"/>
        <v>0.20873692778267658</v>
      </c>
      <c r="AG40" s="2">
        <f t="shared" si="99"/>
        <v>6.546723359008918E-3</v>
      </c>
      <c r="AJ40" s="2">
        <f>STDEV(AJ33:AJ38)</f>
        <v>1.743242264636842E-2</v>
      </c>
      <c r="AK40" s="2">
        <f t="shared" ref="AK40:AL40" si="100">STDEV(AK33:AK38)</f>
        <v>0.14743014709116456</v>
      </c>
      <c r="AL40" s="2">
        <f t="shared" si="100"/>
        <v>0.13478125527029539</v>
      </c>
      <c r="AM40" s="2">
        <f>STDEV(AM33:AM38)</f>
        <v>0.33391698157423905</v>
      </c>
      <c r="AN40" s="2">
        <f t="shared" ref="AN40:AQ40" si="101">STDEV(AN33:AN38)</f>
        <v>0.32803216771262234</v>
      </c>
      <c r="AO40" s="2">
        <f t="shared" si="101"/>
        <v>0.19336911710983021</v>
      </c>
      <c r="AP40" s="2">
        <f t="shared" si="101"/>
        <v>6.7644065433619324E-2</v>
      </c>
      <c r="AQ40" s="2">
        <f t="shared" si="101"/>
        <v>0.17747302246251781</v>
      </c>
      <c r="AR40" s="2">
        <f>STDEV(AR33:AR38)</f>
        <v>5.6388021415062176E-2</v>
      </c>
      <c r="AV40" s="2">
        <f>STDEV(AV33:AV38)</f>
        <v>7.389225828624205E-3</v>
      </c>
      <c r="AW40" s="2">
        <f t="shared" ref="AW40:AX40" si="102">STDEV(AW33:AW38)</f>
        <v>0.14994460443275384</v>
      </c>
      <c r="AX40" s="2">
        <f t="shared" si="102"/>
        <v>0.1461387529459133</v>
      </c>
      <c r="AY40" s="2">
        <f>STDEV(AY33:AY38)</f>
        <v>0.36838742607387986</v>
      </c>
      <c r="AZ40" s="2">
        <f t="shared" ref="AZ40:BD40" si="103">STDEV(AZ33:AZ38)</f>
        <v>0.3459396266742335</v>
      </c>
      <c r="BA40" s="2">
        <f t="shared" si="103"/>
        <v>0.24705748335556232</v>
      </c>
      <c r="BB40" s="2">
        <f t="shared" si="103"/>
        <v>0.16367324165217212</v>
      </c>
      <c r="BC40" s="2">
        <f t="shared" si="103"/>
        <v>0.26909119763726458</v>
      </c>
      <c r="BD40" s="2">
        <f t="shared" si="103"/>
        <v>0.1450193709040071</v>
      </c>
      <c r="BG40" s="2">
        <f>STDEV(BG33:BG38)</f>
        <v>4.1148184983424277E-2</v>
      </c>
      <c r="BH40" s="2">
        <f t="shared" ref="BH40:BI40" si="104">STDEV(BH33:BH38)</f>
        <v>0.19904660620480624</v>
      </c>
      <c r="BI40" s="2">
        <f t="shared" si="104"/>
        <v>0.16108308789143741</v>
      </c>
      <c r="BJ40" s="2">
        <f>STDEV(BJ33:BJ38)</f>
        <v>0.28980493523164547</v>
      </c>
      <c r="BK40" s="2">
        <f t="shared" ref="BK40:BO40" si="105">STDEV(BK33:BK38)</f>
        <v>0.27651316444008373</v>
      </c>
      <c r="BL40" s="2">
        <f t="shared" si="105"/>
        <v>0.18857953358517551</v>
      </c>
      <c r="BM40" s="2">
        <f t="shared" si="105"/>
        <v>0.10768997659007228</v>
      </c>
      <c r="BN40" s="2">
        <f t="shared" si="105"/>
        <v>0.22434783699094865</v>
      </c>
      <c r="BO40" s="2">
        <f t="shared" si="105"/>
        <v>0.15535496711820193</v>
      </c>
      <c r="BS40" s="2">
        <f>STDEV(BS33:BS38)</f>
        <v>5.6836511192384802E-2</v>
      </c>
      <c r="BT40" s="2">
        <f t="shared" ref="BT40:BU40" si="106">STDEV(BT33:BT38)</f>
        <v>0.17570335438478279</v>
      </c>
      <c r="BU40" s="2">
        <f t="shared" si="106"/>
        <v>0.31540018021622934</v>
      </c>
      <c r="BV40" s="2">
        <f>STDEV(BV33:BV38)</f>
        <v>0.39364336575093073</v>
      </c>
      <c r="BW40" s="2">
        <f t="shared" ref="BW40:CA40" si="107">STDEV(BW33:BW38)</f>
        <v>0.38048886014292316</v>
      </c>
      <c r="BX40" s="2">
        <f t="shared" si="107"/>
        <v>0.22917264010731672</v>
      </c>
      <c r="BY40" s="2">
        <f t="shared" si="107"/>
        <v>7.9397945481547966E-2</v>
      </c>
      <c r="BZ40" s="2">
        <f t="shared" si="107"/>
        <v>0.28156101529686672</v>
      </c>
      <c r="CA40" s="2">
        <f t="shared" si="107"/>
        <v>0.2055090139321599</v>
      </c>
      <c r="CD40" s="2">
        <f>STDEV(CD33:CD38)</f>
        <v>8.6865271471779068E-2</v>
      </c>
      <c r="CE40" s="2">
        <f t="shared" ref="CE40:CF40" si="108">STDEV(CE33:CE38)</f>
        <v>0.21880431265584657</v>
      </c>
      <c r="CF40" s="2">
        <f t="shared" si="108"/>
        <v>0.27597454959727297</v>
      </c>
      <c r="CG40" s="2">
        <f>STDEV(CG33:CG38)</f>
        <v>0.26330446978045163</v>
      </c>
      <c r="CH40" s="2">
        <f t="shared" ref="CH40:CL40" si="109">STDEV(CH33:CH38)</f>
        <v>0.29640432098573982</v>
      </c>
      <c r="CI40" s="2">
        <f t="shared" si="109"/>
        <v>0.231090232904788</v>
      </c>
      <c r="CJ40" s="2">
        <f t="shared" si="109"/>
        <v>6.0040016815093411E-2</v>
      </c>
      <c r="CK40" s="2">
        <f t="shared" si="109"/>
        <v>0.27458775477025243</v>
      </c>
      <c r="CL40" s="2">
        <f t="shared" si="109"/>
        <v>0.19427360117729531</v>
      </c>
    </row>
    <row r="41" spans="1:90" x14ac:dyDescent="0.2">
      <c r="A41" s="4" t="s">
        <v>15</v>
      </c>
      <c r="B41" s="2"/>
      <c r="C41" s="2"/>
      <c r="D41" s="2"/>
      <c r="E41" s="2"/>
      <c r="F41" s="2"/>
      <c r="G41" s="2"/>
      <c r="H41" s="2"/>
      <c r="I41" s="2"/>
      <c r="J41" s="2"/>
      <c r="L41" s="1" t="s">
        <v>11</v>
      </c>
      <c r="M41" s="2"/>
      <c r="N41" s="2"/>
      <c r="O41" s="2"/>
      <c r="P41" s="2"/>
      <c r="Q41" s="2"/>
      <c r="R41" s="2"/>
      <c r="S41" s="2"/>
      <c r="T41" s="2"/>
      <c r="U41" s="2"/>
      <c r="X41" s="4" t="s">
        <v>15</v>
      </c>
      <c r="Y41" s="2"/>
      <c r="Z41" s="2"/>
      <c r="AA41" s="2"/>
      <c r="AB41" s="2"/>
      <c r="AC41" s="2"/>
      <c r="AD41" s="2"/>
      <c r="AE41" s="2"/>
      <c r="AF41" s="2"/>
      <c r="AG41" s="2"/>
      <c r="AI41" s="1" t="s">
        <v>11</v>
      </c>
      <c r="AJ41" s="2"/>
      <c r="AK41" s="2"/>
      <c r="AL41" s="2"/>
      <c r="AM41" s="2"/>
      <c r="AN41" s="2"/>
      <c r="AO41" s="2"/>
      <c r="AP41" s="2"/>
      <c r="AQ41" s="2"/>
      <c r="AR41" s="2"/>
      <c r="AT41" s="1"/>
      <c r="AU41" s="4" t="s">
        <v>15</v>
      </c>
      <c r="AV41" s="2"/>
      <c r="AW41" s="2"/>
      <c r="AX41" s="2"/>
      <c r="AY41" s="2"/>
      <c r="AZ41" s="2"/>
      <c r="BA41" s="2"/>
      <c r="BB41" s="2"/>
      <c r="BC41" s="2"/>
      <c r="BD41" s="2"/>
      <c r="BF41" s="1" t="s">
        <v>11</v>
      </c>
      <c r="BG41" s="2"/>
      <c r="BH41" s="2"/>
      <c r="BI41" s="2"/>
      <c r="BJ41" s="2"/>
      <c r="BK41" s="2"/>
      <c r="BL41" s="2"/>
      <c r="BM41" s="2"/>
      <c r="BN41" s="2"/>
      <c r="BO41" s="2"/>
      <c r="BR41" s="4" t="s">
        <v>15</v>
      </c>
      <c r="BS41" s="2"/>
      <c r="BT41" s="2"/>
      <c r="BU41" s="2"/>
      <c r="BV41" s="2"/>
      <c r="BW41" s="2"/>
      <c r="BX41" s="2"/>
      <c r="BY41" s="2"/>
      <c r="BZ41" s="2"/>
      <c r="CA41" s="2"/>
      <c r="CC41" s="1" t="s">
        <v>11</v>
      </c>
      <c r="CD41" s="2"/>
      <c r="CE41" s="2"/>
      <c r="CF41" s="2"/>
      <c r="CG41" s="2"/>
      <c r="CH41" s="2"/>
      <c r="CI41" s="2"/>
      <c r="CJ41" s="2"/>
      <c r="CK41" s="2"/>
      <c r="CL41" s="2"/>
    </row>
    <row r="42" spans="1:90" x14ac:dyDescent="0.2">
      <c r="A42" s="1" t="s">
        <v>5</v>
      </c>
      <c r="B42" s="5"/>
      <c r="C42" s="5"/>
      <c r="D42" s="5"/>
      <c r="E42" s="5"/>
      <c r="F42" s="5"/>
      <c r="G42" s="5"/>
      <c r="H42" s="5"/>
      <c r="I42" s="5"/>
      <c r="J42" s="5"/>
      <c r="L42" s="1" t="s">
        <v>5</v>
      </c>
      <c r="M42" s="5"/>
      <c r="N42" s="5"/>
      <c r="O42" s="5"/>
      <c r="P42" s="5"/>
      <c r="Q42" s="5"/>
      <c r="R42" s="5"/>
      <c r="S42" s="5"/>
      <c r="T42" s="5"/>
      <c r="U42" s="5"/>
      <c r="X42" s="1" t="s">
        <v>5</v>
      </c>
      <c r="Y42" s="5"/>
      <c r="Z42" s="5"/>
      <c r="AA42" s="5"/>
      <c r="AB42" s="5"/>
      <c r="AC42" s="5"/>
      <c r="AD42" s="5"/>
      <c r="AE42" s="5"/>
      <c r="AF42" s="5"/>
      <c r="AG42" s="5"/>
      <c r="AI42" s="1" t="s">
        <v>5</v>
      </c>
      <c r="AJ42" s="5"/>
      <c r="AK42" s="5"/>
      <c r="AL42" s="5"/>
      <c r="AM42" s="5"/>
      <c r="AN42" s="5"/>
      <c r="AO42" s="5"/>
      <c r="AP42" s="5"/>
      <c r="AQ42" s="5"/>
      <c r="AR42" s="5"/>
      <c r="AU42" s="1" t="s">
        <v>5</v>
      </c>
      <c r="AV42" s="5"/>
      <c r="AW42" s="5"/>
      <c r="AX42" s="5"/>
      <c r="AY42" s="5"/>
      <c r="AZ42" s="5"/>
      <c r="BA42" s="5"/>
      <c r="BB42" s="5"/>
      <c r="BC42" s="5"/>
      <c r="BD42" s="5"/>
      <c r="BF42" s="1" t="s">
        <v>5</v>
      </c>
      <c r="BG42" s="5"/>
      <c r="BH42" s="5"/>
      <c r="BI42" s="5"/>
      <c r="BJ42" s="5"/>
      <c r="BK42" s="5"/>
      <c r="BL42" s="5"/>
      <c r="BM42" s="5"/>
      <c r="BN42" s="5"/>
      <c r="BO42" s="5"/>
      <c r="BR42" s="1" t="s">
        <v>5</v>
      </c>
      <c r="BS42" s="5"/>
      <c r="BT42" s="5"/>
      <c r="BU42" s="5"/>
      <c r="BV42" s="5"/>
      <c r="BW42" s="5"/>
      <c r="BX42" s="5"/>
      <c r="BY42" s="5"/>
      <c r="BZ42" s="5"/>
      <c r="CA42" s="5"/>
      <c r="CC42" s="1" t="s">
        <v>5</v>
      </c>
      <c r="CD42" s="5"/>
      <c r="CE42" s="5"/>
      <c r="CF42" s="5"/>
      <c r="CG42" s="5"/>
      <c r="CH42" s="5"/>
      <c r="CI42" s="5"/>
      <c r="CJ42" s="5"/>
      <c r="CK42" s="5"/>
      <c r="CL42" s="5"/>
    </row>
    <row r="43" spans="1:90" x14ac:dyDescent="0.2">
      <c r="A43" s="5"/>
      <c r="B43" s="30" t="s">
        <v>21</v>
      </c>
      <c r="C43" s="30"/>
      <c r="D43" s="30"/>
      <c r="E43" s="30" t="s">
        <v>13</v>
      </c>
      <c r="F43" s="30"/>
      <c r="G43" s="30"/>
      <c r="H43" s="30" t="s">
        <v>14</v>
      </c>
      <c r="I43" s="30"/>
      <c r="J43" s="30"/>
      <c r="L43" s="5"/>
      <c r="M43" s="30" t="s">
        <v>21</v>
      </c>
      <c r="N43" s="30"/>
      <c r="O43" s="30"/>
      <c r="P43" s="30" t="s">
        <v>13</v>
      </c>
      <c r="Q43" s="30"/>
      <c r="R43" s="30"/>
      <c r="S43" s="30" t="s">
        <v>14</v>
      </c>
      <c r="T43" s="30"/>
      <c r="U43" s="30"/>
      <c r="X43" s="5"/>
      <c r="Y43" s="30" t="s">
        <v>21</v>
      </c>
      <c r="Z43" s="30"/>
      <c r="AA43" s="30"/>
      <c r="AB43" s="30" t="s">
        <v>13</v>
      </c>
      <c r="AC43" s="30"/>
      <c r="AD43" s="30"/>
      <c r="AE43" s="30" t="s">
        <v>14</v>
      </c>
      <c r="AF43" s="30"/>
      <c r="AG43" s="30"/>
      <c r="AI43" s="5"/>
      <c r="AJ43" s="30" t="s">
        <v>21</v>
      </c>
      <c r="AK43" s="30"/>
      <c r="AL43" s="30"/>
      <c r="AM43" s="30" t="s">
        <v>13</v>
      </c>
      <c r="AN43" s="30"/>
      <c r="AO43" s="30"/>
      <c r="AP43" s="30" t="s">
        <v>14</v>
      </c>
      <c r="AQ43" s="30"/>
      <c r="AR43" s="30"/>
      <c r="AU43" s="5"/>
      <c r="AV43" s="30" t="s">
        <v>21</v>
      </c>
      <c r="AW43" s="30"/>
      <c r="AX43" s="30"/>
      <c r="AY43" s="30" t="s">
        <v>13</v>
      </c>
      <c r="AZ43" s="30"/>
      <c r="BA43" s="30"/>
      <c r="BB43" s="30" t="s">
        <v>14</v>
      </c>
      <c r="BC43" s="30"/>
      <c r="BD43" s="30"/>
      <c r="BF43" s="5"/>
      <c r="BG43" s="30" t="s">
        <v>21</v>
      </c>
      <c r="BH43" s="30"/>
      <c r="BI43" s="30"/>
      <c r="BJ43" s="30" t="s">
        <v>13</v>
      </c>
      <c r="BK43" s="30"/>
      <c r="BL43" s="30"/>
      <c r="BM43" s="30" t="s">
        <v>14</v>
      </c>
      <c r="BN43" s="30"/>
      <c r="BO43" s="30"/>
      <c r="BR43" s="5"/>
      <c r="BS43" s="30" t="s">
        <v>21</v>
      </c>
      <c r="BT43" s="30"/>
      <c r="BU43" s="30"/>
      <c r="BV43" s="30" t="s">
        <v>13</v>
      </c>
      <c r="BW43" s="30"/>
      <c r="BX43" s="30"/>
      <c r="BY43" s="30" t="s">
        <v>14</v>
      </c>
      <c r="BZ43" s="30"/>
      <c r="CA43" s="30"/>
      <c r="CC43" s="5"/>
      <c r="CD43" s="30" t="s">
        <v>21</v>
      </c>
      <c r="CE43" s="30"/>
      <c r="CF43" s="30"/>
      <c r="CG43" s="30" t="s">
        <v>13</v>
      </c>
      <c r="CH43" s="30"/>
      <c r="CI43" s="30"/>
      <c r="CJ43" s="30" t="s">
        <v>14</v>
      </c>
      <c r="CK43" s="30"/>
      <c r="CL43" s="30"/>
    </row>
    <row r="44" spans="1:90" x14ac:dyDescent="0.2">
      <c r="A44" s="4" t="s">
        <v>0</v>
      </c>
      <c r="B44" s="1" t="s">
        <v>22</v>
      </c>
      <c r="C44" s="1" t="s">
        <v>3</v>
      </c>
      <c r="D44" s="1" t="s">
        <v>4</v>
      </c>
      <c r="E44" s="1" t="s">
        <v>22</v>
      </c>
      <c r="F44" s="1" t="s">
        <v>3</v>
      </c>
      <c r="G44" s="1" t="s">
        <v>4</v>
      </c>
      <c r="H44" s="1" t="s">
        <v>22</v>
      </c>
      <c r="I44" s="1" t="s">
        <v>3</v>
      </c>
      <c r="J44" s="1" t="s">
        <v>4</v>
      </c>
      <c r="L44" s="4" t="s">
        <v>0</v>
      </c>
      <c r="M44" s="1" t="s">
        <v>22</v>
      </c>
      <c r="N44" s="1" t="s">
        <v>3</v>
      </c>
      <c r="O44" s="1" t="s">
        <v>4</v>
      </c>
      <c r="P44" s="1" t="s">
        <v>22</v>
      </c>
      <c r="Q44" s="1" t="s">
        <v>3</v>
      </c>
      <c r="R44" s="1" t="s">
        <v>4</v>
      </c>
      <c r="S44" s="1" t="s">
        <v>22</v>
      </c>
      <c r="T44" s="1" t="s">
        <v>3</v>
      </c>
      <c r="U44" s="1" t="s">
        <v>4</v>
      </c>
      <c r="X44" s="4" t="s">
        <v>0</v>
      </c>
      <c r="Y44" s="1" t="s">
        <v>22</v>
      </c>
      <c r="Z44" s="1" t="s">
        <v>3</v>
      </c>
      <c r="AA44" s="1" t="s">
        <v>4</v>
      </c>
      <c r="AB44" s="1" t="s">
        <v>22</v>
      </c>
      <c r="AC44" s="1" t="s">
        <v>3</v>
      </c>
      <c r="AD44" s="1" t="s">
        <v>4</v>
      </c>
      <c r="AE44" s="1" t="s">
        <v>22</v>
      </c>
      <c r="AF44" s="1" t="s">
        <v>3</v>
      </c>
      <c r="AG44" s="1" t="s">
        <v>4</v>
      </c>
      <c r="AI44" s="4" t="s">
        <v>0</v>
      </c>
      <c r="AJ44" s="1" t="s">
        <v>22</v>
      </c>
      <c r="AK44" s="1" t="s">
        <v>3</v>
      </c>
      <c r="AL44" s="1" t="s">
        <v>4</v>
      </c>
      <c r="AM44" s="1" t="s">
        <v>22</v>
      </c>
      <c r="AN44" s="1" t="s">
        <v>3</v>
      </c>
      <c r="AO44" s="1" t="s">
        <v>4</v>
      </c>
      <c r="AP44" s="1" t="s">
        <v>22</v>
      </c>
      <c r="AQ44" s="1" t="s">
        <v>3</v>
      </c>
      <c r="AR44" s="1" t="s">
        <v>4</v>
      </c>
      <c r="AU44" s="4" t="s">
        <v>0</v>
      </c>
      <c r="AV44" s="1" t="s">
        <v>22</v>
      </c>
      <c r="AW44" s="1" t="s">
        <v>3</v>
      </c>
      <c r="AX44" s="1" t="s">
        <v>4</v>
      </c>
      <c r="AY44" s="1" t="s">
        <v>22</v>
      </c>
      <c r="AZ44" s="1" t="s">
        <v>3</v>
      </c>
      <c r="BA44" s="1" t="s">
        <v>4</v>
      </c>
      <c r="BB44" s="1" t="s">
        <v>22</v>
      </c>
      <c r="BC44" s="1" t="s">
        <v>3</v>
      </c>
      <c r="BD44" s="1" t="s">
        <v>4</v>
      </c>
      <c r="BF44" s="4" t="s">
        <v>0</v>
      </c>
      <c r="BG44" s="1" t="s">
        <v>22</v>
      </c>
      <c r="BH44" s="1" t="s">
        <v>3</v>
      </c>
      <c r="BI44" s="1" t="s">
        <v>4</v>
      </c>
      <c r="BJ44" s="1" t="s">
        <v>22</v>
      </c>
      <c r="BK44" s="1" t="s">
        <v>3</v>
      </c>
      <c r="BL44" s="1" t="s">
        <v>4</v>
      </c>
      <c r="BM44" s="1" t="s">
        <v>22</v>
      </c>
      <c r="BN44" s="1" t="s">
        <v>3</v>
      </c>
      <c r="BO44" s="1" t="s">
        <v>4</v>
      </c>
      <c r="BR44" s="4" t="s">
        <v>0</v>
      </c>
      <c r="BS44" s="1" t="s">
        <v>22</v>
      </c>
      <c r="BT44" s="1" t="s">
        <v>3</v>
      </c>
      <c r="BU44" s="1" t="s">
        <v>4</v>
      </c>
      <c r="BV44" s="1" t="s">
        <v>22</v>
      </c>
      <c r="BW44" s="1" t="s">
        <v>3</v>
      </c>
      <c r="BX44" s="1" t="s">
        <v>4</v>
      </c>
      <c r="BY44" s="1" t="s">
        <v>22</v>
      </c>
      <c r="BZ44" s="1" t="s">
        <v>3</v>
      </c>
      <c r="CA44" s="1" t="s">
        <v>4</v>
      </c>
      <c r="CC44" s="4" t="s">
        <v>0</v>
      </c>
      <c r="CD44" s="1" t="s">
        <v>22</v>
      </c>
      <c r="CE44" s="1" t="s">
        <v>3</v>
      </c>
      <c r="CF44" s="1" t="s">
        <v>4</v>
      </c>
      <c r="CG44" s="1" t="s">
        <v>22</v>
      </c>
      <c r="CH44" s="1" t="s">
        <v>3</v>
      </c>
      <c r="CI44" s="1" t="s">
        <v>4</v>
      </c>
      <c r="CJ44" s="1" t="s">
        <v>22</v>
      </c>
      <c r="CK44" s="1" t="s">
        <v>3</v>
      </c>
      <c r="CL44" s="1" t="s">
        <v>4</v>
      </c>
    </row>
    <row r="45" spans="1:90" x14ac:dyDescent="0.2">
      <c r="A45" t="s">
        <v>6</v>
      </c>
      <c r="B45" s="2">
        <v>0.18412306910308601</v>
      </c>
      <c r="C45" s="2">
        <v>5.9962384693866298E-2</v>
      </c>
      <c r="D45" s="2">
        <v>0.70777258295897105</v>
      </c>
      <c r="E45" s="2">
        <v>2.5329337763378899E-2</v>
      </c>
      <c r="F45" s="2">
        <v>1.53305095176398E-2</v>
      </c>
      <c r="G45" s="2">
        <v>0.12968709306155299</v>
      </c>
      <c r="H45" s="2">
        <v>0.10950554267673</v>
      </c>
      <c r="I45" s="2">
        <v>0.13479678961904601</v>
      </c>
      <c r="J45" s="2">
        <v>0.51041545213462003</v>
      </c>
      <c r="L45" t="s">
        <v>6</v>
      </c>
      <c r="M45" s="2">
        <v>0.15380989909200199</v>
      </c>
      <c r="N45" s="2">
        <v>0.402791975806711</v>
      </c>
      <c r="O45" s="2">
        <v>0.47682787511392599</v>
      </c>
      <c r="P45" s="2">
        <v>0.29200248131324502</v>
      </c>
      <c r="Q45" s="2">
        <v>0.42749795365161197</v>
      </c>
      <c r="R45" s="2">
        <v>0.51401839497825497</v>
      </c>
      <c r="S45" s="2">
        <v>0.13391526506847101</v>
      </c>
      <c r="T45" s="2">
        <v>0.16106505458790099</v>
      </c>
      <c r="U45" s="2">
        <v>0.48468429143053499</v>
      </c>
      <c r="X45" t="s">
        <v>6</v>
      </c>
      <c r="Y45" s="2">
        <v>0.17424359115590099</v>
      </c>
      <c r="Z45" s="2">
        <v>0.19421602970417201</v>
      </c>
      <c r="AA45" s="2">
        <v>0.64445667786574101</v>
      </c>
      <c r="AB45" s="2">
        <v>0.25656459049479102</v>
      </c>
      <c r="AC45" s="2">
        <v>0.45258864188026399</v>
      </c>
      <c r="AD45" s="2">
        <v>0.53719442878681001</v>
      </c>
      <c r="AE45" s="2">
        <v>0.132493867392217</v>
      </c>
      <c r="AF45" s="2">
        <v>0.16204160624792399</v>
      </c>
      <c r="AG45" s="2">
        <v>0.50352885566746797</v>
      </c>
      <c r="AI45" t="s">
        <v>6</v>
      </c>
      <c r="AJ45" s="2">
        <v>0.15523574401144</v>
      </c>
      <c r="AK45" s="2">
        <v>0.37514637857910399</v>
      </c>
      <c r="AL45" s="2">
        <v>0.51159975479152098</v>
      </c>
      <c r="AM45" s="2">
        <v>0.28056753240383497</v>
      </c>
      <c r="AN45" s="2">
        <v>0.42216993137450598</v>
      </c>
      <c r="AO45" s="2">
        <v>0.51482153490026705</v>
      </c>
      <c r="AP45" s="2">
        <v>0.13592599444654099</v>
      </c>
      <c r="AQ45" s="2">
        <v>0.16675870448036501</v>
      </c>
      <c r="AR45" s="2">
        <v>0.49570849351582402</v>
      </c>
      <c r="AU45" t="s">
        <v>6</v>
      </c>
      <c r="AV45" s="2">
        <v>0.14534651418022401</v>
      </c>
      <c r="AW45" s="2">
        <v>0.42071019848719399</v>
      </c>
      <c r="AX45" s="2">
        <v>0.50396376045872204</v>
      </c>
      <c r="AY45" s="2">
        <v>0.34721378675247699</v>
      </c>
      <c r="AZ45" s="2">
        <v>0.55185752968081403</v>
      </c>
      <c r="BA45" s="2">
        <v>0.61017184627371801</v>
      </c>
      <c r="BB45" s="2">
        <v>0.143695901569481</v>
      </c>
      <c r="BC45" s="2">
        <v>0.17283630497636601</v>
      </c>
      <c r="BD45" s="2">
        <v>0.49672481041050398</v>
      </c>
      <c r="BF45" t="s">
        <v>6</v>
      </c>
      <c r="BG45" s="2">
        <v>0.15702681026330301</v>
      </c>
      <c r="BH45" s="2">
        <v>0.35795765314850903</v>
      </c>
      <c r="BI45" s="2">
        <v>0.513381356771486</v>
      </c>
      <c r="BJ45" s="2">
        <v>0.27480136860022703</v>
      </c>
      <c r="BK45" s="2">
        <v>0.42269029623888399</v>
      </c>
      <c r="BL45" s="2">
        <v>0.51878457521208698</v>
      </c>
      <c r="BM45" s="2">
        <v>0.135963443367561</v>
      </c>
      <c r="BN45" s="2">
        <v>0.166324439886744</v>
      </c>
      <c r="BO45" s="2">
        <v>0.49345722818659898</v>
      </c>
      <c r="BR45" t="s">
        <v>6</v>
      </c>
      <c r="BS45" s="2">
        <v>0.13655745617558199</v>
      </c>
      <c r="BT45" s="2">
        <v>0.37821036337399899</v>
      </c>
      <c r="BU45" s="2">
        <v>0.51560685186226296</v>
      </c>
      <c r="BV45" s="2">
        <v>6.2135258876484002E-2</v>
      </c>
      <c r="BW45" s="2">
        <v>0.16947069395251199</v>
      </c>
      <c r="BX45" s="2">
        <v>0.45739100966373603</v>
      </c>
      <c r="BY45" s="2">
        <v>0.111073565765595</v>
      </c>
      <c r="BZ45" s="2">
        <v>0.115360392889938</v>
      </c>
      <c r="CA45" s="2">
        <v>0.48629772654393799</v>
      </c>
      <c r="CC45" t="s">
        <v>6</v>
      </c>
      <c r="CD45" s="2">
        <v>0.134137567587508</v>
      </c>
      <c r="CE45" s="2">
        <v>0.343396930342384</v>
      </c>
      <c r="CF45" s="2">
        <v>0.52441051412912798</v>
      </c>
      <c r="CG45" s="2">
        <v>0.122379695049136</v>
      </c>
      <c r="CH45" s="2">
        <v>0.37076198347107397</v>
      </c>
      <c r="CI45" s="2">
        <v>0.51050376601512903</v>
      </c>
      <c r="CJ45" s="2">
        <v>0.13127981907900399</v>
      </c>
      <c r="CK45" s="2">
        <v>0.139890843499934</v>
      </c>
      <c r="CL45" s="2">
        <v>0.50134967095194305</v>
      </c>
    </row>
    <row r="46" spans="1:90" x14ac:dyDescent="0.2">
      <c r="A46" t="s">
        <v>7</v>
      </c>
      <c r="B46" s="2">
        <v>0.17767354817695499</v>
      </c>
      <c r="C46" s="2">
        <v>5.8612890682842499E-2</v>
      </c>
      <c r="D46" s="2">
        <v>0.710820686215624</v>
      </c>
      <c r="E46" s="2">
        <v>2.5568152221755201E-2</v>
      </c>
      <c r="F46" s="2">
        <v>1.4700411202299001E-2</v>
      </c>
      <c r="G46" s="2">
        <v>0.126071327777702</v>
      </c>
      <c r="H46" s="2">
        <v>9.7683358184765701E-2</v>
      </c>
      <c r="I46" s="2">
        <v>0.123549389575713</v>
      </c>
      <c r="J46" s="2">
        <v>0.51081567584258503</v>
      </c>
      <c r="L46" t="s">
        <v>7</v>
      </c>
      <c r="M46" s="2">
        <v>0.14701289576302801</v>
      </c>
      <c r="N46" s="2">
        <v>0.40387612202309398</v>
      </c>
      <c r="O46" s="2">
        <v>0.47806838770460602</v>
      </c>
      <c r="P46" s="2">
        <v>0.28315357427301402</v>
      </c>
      <c r="Q46" s="2">
        <v>0.42716622175096902</v>
      </c>
      <c r="R46" s="2">
        <v>0.52085864286992301</v>
      </c>
      <c r="S46" s="2">
        <v>0.12516936061113501</v>
      </c>
      <c r="T46" s="2">
        <v>0.151754128957656</v>
      </c>
      <c r="U46" s="2">
        <v>0.48844297896883498</v>
      </c>
      <c r="X46" t="s">
        <v>7</v>
      </c>
      <c r="Y46" s="2">
        <v>0.16000694685150299</v>
      </c>
      <c r="Z46" s="2">
        <v>0.32869547571173602</v>
      </c>
      <c r="AA46" s="2">
        <v>0.56137386261676603</v>
      </c>
      <c r="AB46" s="2">
        <v>0.31912149219950298</v>
      </c>
      <c r="AC46" s="2">
        <v>0.54153824710118403</v>
      </c>
      <c r="AD46" s="2">
        <v>0.61819337883609804</v>
      </c>
      <c r="AE46" s="2">
        <v>0.13356347989675199</v>
      </c>
      <c r="AF46" s="2">
        <v>0.161782547816955</v>
      </c>
      <c r="AG46" s="2">
        <v>0.49687794146937703</v>
      </c>
      <c r="AI46" t="s">
        <v>7</v>
      </c>
      <c r="AJ46" s="2">
        <v>0.15479547785122699</v>
      </c>
      <c r="AK46" s="2">
        <v>0.37498697534585701</v>
      </c>
      <c r="AL46" s="2">
        <v>0.51159975479152098</v>
      </c>
      <c r="AM46" s="2">
        <v>0.28232725051774099</v>
      </c>
      <c r="AN46" s="2">
        <v>0.42146358731676398</v>
      </c>
      <c r="AO46" s="2">
        <v>0.51482153490026705</v>
      </c>
      <c r="AP46" s="2">
        <v>0.12364776810231599</v>
      </c>
      <c r="AQ46" s="2">
        <v>0.15373614596815099</v>
      </c>
      <c r="AR46" s="2">
        <v>0.49562569835106202</v>
      </c>
      <c r="AU46" t="s">
        <v>7</v>
      </c>
      <c r="AV46" s="2">
        <v>0.159754603774584</v>
      </c>
      <c r="AW46" s="2">
        <v>0.40157767452184401</v>
      </c>
      <c r="AX46" s="2">
        <v>0.489312168520038</v>
      </c>
      <c r="AY46" s="2">
        <v>0.29559404304242398</v>
      </c>
      <c r="AZ46" s="2">
        <v>0.51182258972905703</v>
      </c>
      <c r="BA46" s="2">
        <v>0.58867629195528004</v>
      </c>
      <c r="BB46" s="2">
        <v>0.13016443930095301</v>
      </c>
      <c r="BC46" s="2">
        <v>0.15948556780496301</v>
      </c>
      <c r="BD46" s="2">
        <v>0.50280377338775395</v>
      </c>
      <c r="BF46" t="s">
        <v>7</v>
      </c>
      <c r="BG46" s="2">
        <v>0.155955478260937</v>
      </c>
      <c r="BH46" s="2">
        <v>0.357763522978302</v>
      </c>
      <c r="BI46" s="2">
        <v>0.513381356771486</v>
      </c>
      <c r="BJ46" s="2">
        <v>0.27610551626979402</v>
      </c>
      <c r="BK46" s="2">
        <v>0.421641619678778</v>
      </c>
      <c r="BL46" s="2">
        <v>0.51878457521208698</v>
      </c>
      <c r="BM46" s="2">
        <v>0.123303430484959</v>
      </c>
      <c r="BN46" s="2">
        <v>0.152833842136568</v>
      </c>
      <c r="BO46" s="2">
        <v>0.49345722818659898</v>
      </c>
      <c r="BR46" t="s">
        <v>7</v>
      </c>
      <c r="BS46" s="2">
        <v>0.12648837600125701</v>
      </c>
      <c r="BT46" s="2">
        <v>0.33073757706939499</v>
      </c>
      <c r="BU46" s="2">
        <v>0.52901832564981899</v>
      </c>
      <c r="BV46" s="2">
        <v>9.4941763478662594E-2</v>
      </c>
      <c r="BW46" s="2">
        <v>0.42603533713760899</v>
      </c>
      <c r="BX46" s="2">
        <v>0.52871843434343402</v>
      </c>
      <c r="BY46" s="2">
        <v>0.11336735176394799</v>
      </c>
      <c r="BZ46" s="2">
        <v>0.12033131969041</v>
      </c>
      <c r="CA46" s="2">
        <v>0.50468324114157403</v>
      </c>
      <c r="CC46" t="s">
        <v>7</v>
      </c>
      <c r="CD46" s="2">
        <v>0.134137567587508</v>
      </c>
      <c r="CE46" s="2">
        <v>0.343396930342384</v>
      </c>
      <c r="CF46" s="2">
        <v>0.52441051412912798</v>
      </c>
      <c r="CG46" s="2">
        <v>0.122379695049136</v>
      </c>
      <c r="CH46" s="2">
        <v>0.37076198347107397</v>
      </c>
      <c r="CI46" s="2">
        <v>0.51050376601512903</v>
      </c>
      <c r="CJ46" s="2">
        <v>0.11412863931892001</v>
      </c>
      <c r="CK46" s="2">
        <v>0.120895605404696</v>
      </c>
      <c r="CL46" s="2">
        <v>0.50134967095194305</v>
      </c>
    </row>
    <row r="47" spans="1:90" x14ac:dyDescent="0.2">
      <c r="A47" t="s">
        <v>2</v>
      </c>
      <c r="B47" s="2">
        <v>0.11435839552605601</v>
      </c>
      <c r="C47" s="2">
        <v>0.74389600343329298</v>
      </c>
      <c r="D47" s="2">
        <v>0.196284380338929</v>
      </c>
      <c r="E47" s="2">
        <v>0.70856648978803405</v>
      </c>
      <c r="F47" s="2">
        <v>0.93911604217742195</v>
      </c>
      <c r="G47" s="2">
        <v>0.860752614784972</v>
      </c>
      <c r="H47" s="2">
        <v>0.33783513407760801</v>
      </c>
      <c r="I47" s="2">
        <v>0.51571509554313899</v>
      </c>
      <c r="J47" s="2">
        <v>0.48273360198834803</v>
      </c>
      <c r="L47" t="s">
        <v>2</v>
      </c>
      <c r="M47" s="2">
        <v>0.12927078804067901</v>
      </c>
      <c r="N47" s="2">
        <v>0.76634506263853197</v>
      </c>
      <c r="O47" s="2">
        <v>0.23629612986583601</v>
      </c>
      <c r="P47" s="2">
        <v>0.69532982835264501</v>
      </c>
      <c r="Q47" s="2">
        <v>0.929035949550161</v>
      </c>
      <c r="R47" s="2">
        <v>0.85247939579694398</v>
      </c>
      <c r="S47" s="2">
        <v>0.32448196138312002</v>
      </c>
      <c r="T47" s="2">
        <v>0.50060050858199201</v>
      </c>
      <c r="U47" s="2">
        <v>0.519849036415717</v>
      </c>
      <c r="X47" t="s">
        <v>2</v>
      </c>
      <c r="Y47" s="2">
        <v>0.11418335145530401</v>
      </c>
      <c r="Z47" s="2">
        <v>0.75609674457626197</v>
      </c>
      <c r="AA47" s="2">
        <v>0.19256822042125499</v>
      </c>
      <c r="AB47" s="2">
        <v>0.70009234428022105</v>
      </c>
      <c r="AC47" s="2">
        <v>0.95505870267318604</v>
      </c>
      <c r="AD47" s="2">
        <v>0.87258847032134801</v>
      </c>
      <c r="AE47" s="2">
        <v>0.33545296898457599</v>
      </c>
      <c r="AF47" s="2">
        <v>0.52720128746427597</v>
      </c>
      <c r="AG47" s="2">
        <v>0.50273418565567396</v>
      </c>
      <c r="AI47" t="s">
        <v>2</v>
      </c>
      <c r="AJ47" s="2">
        <v>0.12904565891606601</v>
      </c>
      <c r="AK47" s="2">
        <v>0.77845243225163996</v>
      </c>
      <c r="AL47" s="2">
        <v>0.229100549571887</v>
      </c>
      <c r="AM47" s="2">
        <v>0.689385227457876</v>
      </c>
      <c r="AN47" s="2">
        <v>0.94405421011259305</v>
      </c>
      <c r="AO47" s="2">
        <v>0.86677235411187703</v>
      </c>
      <c r="AP47" s="2">
        <v>0.29644970184047198</v>
      </c>
      <c r="AQ47" s="2">
        <v>0.49837309949825198</v>
      </c>
      <c r="AR47" s="2">
        <v>0.50999469703174405</v>
      </c>
      <c r="AU47" t="s">
        <v>2</v>
      </c>
      <c r="AV47" s="2">
        <v>0.11535950931476199</v>
      </c>
      <c r="AW47" s="2">
        <v>0.762798497413822</v>
      </c>
      <c r="AX47" s="2">
        <v>0.20765784370287399</v>
      </c>
      <c r="AY47" s="2">
        <v>0.70337081597152196</v>
      </c>
      <c r="AZ47" s="2">
        <v>0.95561522797585896</v>
      </c>
      <c r="BA47" s="2">
        <v>0.87559877354897597</v>
      </c>
      <c r="BB47" s="2">
        <v>0.34556053895044497</v>
      </c>
      <c r="BC47" s="2">
        <v>0.52510431121338597</v>
      </c>
      <c r="BD47" s="2">
        <v>0.50201106804502005</v>
      </c>
      <c r="BF47" t="s">
        <v>2</v>
      </c>
      <c r="BG47" s="2">
        <v>0.12862712247355401</v>
      </c>
      <c r="BH47" s="2">
        <v>0.77527950277445301</v>
      </c>
      <c r="BI47" s="2">
        <v>0.22682536009236701</v>
      </c>
      <c r="BJ47" s="2">
        <v>0.68385904322299096</v>
      </c>
      <c r="BK47" s="2">
        <v>0.94209848198244694</v>
      </c>
      <c r="BL47" s="2">
        <v>0.86264995821994095</v>
      </c>
      <c r="BM47" s="2">
        <v>0.293432787085249</v>
      </c>
      <c r="BN47" s="2">
        <v>0.49764465239369399</v>
      </c>
      <c r="BO47" s="2">
        <v>0.51042249397775197</v>
      </c>
      <c r="BR47" t="s">
        <v>2</v>
      </c>
      <c r="BS47" s="2">
        <v>0.11201893903384399</v>
      </c>
      <c r="BT47" s="2">
        <v>0.75779563492063395</v>
      </c>
      <c r="BU47" s="2">
        <v>0.15884956944210099</v>
      </c>
      <c r="BV47" s="2">
        <v>0.28790329556522798</v>
      </c>
      <c r="BW47" s="2">
        <v>0.87792423258559604</v>
      </c>
      <c r="BX47" s="2">
        <v>0.59571904105994999</v>
      </c>
      <c r="BY47" s="2">
        <v>0.28722652102044199</v>
      </c>
      <c r="BZ47" s="2">
        <v>0.48927604289649701</v>
      </c>
      <c r="CA47" s="2">
        <v>0.526582017869896</v>
      </c>
      <c r="CC47" t="s">
        <v>2</v>
      </c>
      <c r="CD47" s="2">
        <v>0.122777810323632</v>
      </c>
      <c r="CE47" s="2">
        <v>0.77277682342909604</v>
      </c>
      <c r="CF47" s="2">
        <v>0.17453473354447299</v>
      </c>
      <c r="CG47" s="2">
        <v>0.32907534216104201</v>
      </c>
      <c r="CH47" s="2">
        <v>0.87825471271153099</v>
      </c>
      <c r="CI47" s="2">
        <v>0.590649487297214</v>
      </c>
      <c r="CJ47" s="2">
        <v>0.247363341916429</v>
      </c>
      <c r="CK47" s="2">
        <v>0.45390031483667798</v>
      </c>
      <c r="CL47" s="2">
        <v>0.50522846611861705</v>
      </c>
    </row>
    <row r="48" spans="1:90" x14ac:dyDescent="0.2">
      <c r="A48" t="s">
        <v>8</v>
      </c>
      <c r="B48" s="2">
        <v>0.711841419185407</v>
      </c>
      <c r="C48" s="2">
        <v>0.961564847105016</v>
      </c>
      <c r="D48" s="2">
        <v>0.86971278121935103</v>
      </c>
      <c r="E48" s="2">
        <v>0.91324281316366795</v>
      </c>
      <c r="F48" s="2">
        <v>0.88266829070724595</v>
      </c>
      <c r="G48" s="2">
        <v>0.97679429124822803</v>
      </c>
      <c r="H48" s="2">
        <v>0.90056093848924901</v>
      </c>
      <c r="I48" s="2">
        <v>0.95600534134372905</v>
      </c>
      <c r="J48" s="2">
        <v>0.98236718785851496</v>
      </c>
      <c r="L48" t="s">
        <v>8</v>
      </c>
      <c r="M48" s="2">
        <v>0.40109079575656997</v>
      </c>
      <c r="N48" s="2">
        <v>0.83984245022843995</v>
      </c>
      <c r="O48" s="2">
        <v>0.78094471479973504</v>
      </c>
      <c r="P48" s="2">
        <v>0.661149382430266</v>
      </c>
      <c r="Q48" s="2">
        <v>0.83018077946288005</v>
      </c>
      <c r="R48" s="2">
        <v>0.91855610818715205</v>
      </c>
      <c r="S48" s="2">
        <v>0.67834358281254004</v>
      </c>
      <c r="T48" s="2">
        <v>0.83978452011748395</v>
      </c>
      <c r="U48" s="2">
        <v>0.95471293200331697</v>
      </c>
      <c r="X48" t="s">
        <v>8</v>
      </c>
      <c r="Y48" s="2">
        <v>0.136253378525303</v>
      </c>
      <c r="Z48" s="2">
        <v>0.35394904284067102</v>
      </c>
      <c r="AA48" s="2">
        <v>0.99849769526134802</v>
      </c>
      <c r="AB48" s="2">
        <v>0.235271673823503</v>
      </c>
      <c r="AC48" s="2">
        <v>0.18897735443479</v>
      </c>
      <c r="AD48" s="2">
        <v>0.98026868630719199</v>
      </c>
      <c r="AE48" s="2">
        <v>0.353141290740911</v>
      </c>
      <c r="AF48" s="2">
        <v>0.62205082698041902</v>
      </c>
      <c r="AG48" s="2">
        <v>0.64681302769756099</v>
      </c>
      <c r="AI48" t="s">
        <v>8</v>
      </c>
      <c r="AJ48" s="2">
        <v>0.141927976623448</v>
      </c>
      <c r="AK48" s="2">
        <v>0.34207747227105101</v>
      </c>
      <c r="AL48" s="2">
        <v>0.99679274756722802</v>
      </c>
      <c r="AM48" s="2">
        <v>0.24682379400948401</v>
      </c>
      <c r="AN48" s="2">
        <v>0.194113995101277</v>
      </c>
      <c r="AO48" s="2">
        <v>0.97373284737268795</v>
      </c>
      <c r="AP48" s="2">
        <v>0.313227185240259</v>
      </c>
      <c r="AQ48" s="2">
        <v>0.54565465693624704</v>
      </c>
      <c r="AR48" s="2">
        <v>0.58807461313224196</v>
      </c>
      <c r="AU48" t="s">
        <v>8</v>
      </c>
      <c r="AV48" s="2">
        <v>0.127632738472198</v>
      </c>
      <c r="AW48" s="2">
        <v>0.36155844528569198</v>
      </c>
      <c r="AX48" s="2">
        <v>0.99156692743032204</v>
      </c>
      <c r="AY48" s="2">
        <v>0.242791204043034</v>
      </c>
      <c r="AZ48" s="2">
        <v>0.26000935050462898</v>
      </c>
      <c r="BA48" s="2">
        <v>0.97204616492880602</v>
      </c>
      <c r="BB48" s="2">
        <v>0.70648723253265799</v>
      </c>
      <c r="BC48" s="2">
        <v>0.87210832475181699</v>
      </c>
      <c r="BD48" s="2">
        <v>0.95196964326229805</v>
      </c>
      <c r="BF48" t="s">
        <v>8</v>
      </c>
      <c r="BG48" s="2">
        <v>0.125291171977431</v>
      </c>
      <c r="BH48" s="2">
        <v>0.44974653217704202</v>
      </c>
      <c r="BI48" s="2">
        <v>0.83473879152081798</v>
      </c>
      <c r="BJ48" s="2">
        <v>0.29175377961649201</v>
      </c>
      <c r="BK48" s="2">
        <v>0.29511309921093298</v>
      </c>
      <c r="BL48" s="2">
        <v>0.96405133948516197</v>
      </c>
      <c r="BM48" s="2">
        <v>0.51470280776053901</v>
      </c>
      <c r="BN48" s="2">
        <v>0.77095413667882795</v>
      </c>
      <c r="BO48" s="2">
        <v>0.88757257956820501</v>
      </c>
      <c r="BR48" t="s">
        <v>8</v>
      </c>
      <c r="BS48" s="2">
        <v>0.122758833332232</v>
      </c>
      <c r="BT48" s="2">
        <v>0.36602925685425602</v>
      </c>
      <c r="BU48" s="2">
        <v>1</v>
      </c>
      <c r="BV48" s="2">
        <v>0.18565717907200899</v>
      </c>
      <c r="BW48" s="2">
        <v>0.292203053259871</v>
      </c>
      <c r="BX48" s="2">
        <v>1</v>
      </c>
      <c r="BY48" s="2">
        <v>0.41304848965492102</v>
      </c>
      <c r="BZ48" s="2">
        <v>0.83579135510953595</v>
      </c>
      <c r="CA48" s="2">
        <v>1</v>
      </c>
      <c r="CC48" t="s">
        <v>8</v>
      </c>
      <c r="CD48" s="2">
        <v>0.12254041801797699</v>
      </c>
      <c r="CE48" s="2">
        <v>0.36085977633477601</v>
      </c>
      <c r="CF48" s="2">
        <v>1</v>
      </c>
      <c r="CG48" s="2">
        <v>0.18579255100869799</v>
      </c>
      <c r="CH48" s="2">
        <v>0.295391404302767</v>
      </c>
      <c r="CI48" s="2">
        <v>1</v>
      </c>
      <c r="CJ48" s="2">
        <v>0.47250620311562602</v>
      </c>
      <c r="CK48" s="2">
        <v>0.83110102649875295</v>
      </c>
      <c r="CL48" s="2">
        <v>1</v>
      </c>
    </row>
    <row r="49" spans="1:90" x14ac:dyDescent="0.2">
      <c r="A49" t="s">
        <v>9</v>
      </c>
      <c r="B49" s="2">
        <v>0.12771912591957099</v>
      </c>
      <c r="C49" s="2">
        <v>0.78082127106297305</v>
      </c>
      <c r="D49" s="2">
        <v>0.329039612835891</v>
      </c>
      <c r="E49" s="2">
        <v>0.78768542815953602</v>
      </c>
      <c r="F49" s="2">
        <v>0.95398190437903896</v>
      </c>
      <c r="G49" s="2">
        <v>0.94091339427790199</v>
      </c>
      <c r="H49" s="2">
        <v>0.35205718123582302</v>
      </c>
      <c r="I49" s="2">
        <v>0.53851896306165103</v>
      </c>
      <c r="J49" s="2">
        <v>0.52088716886849695</v>
      </c>
      <c r="L49" t="s">
        <v>9</v>
      </c>
      <c r="M49" s="2">
        <v>0.15510572824732699</v>
      </c>
      <c r="N49" s="2">
        <v>0.804980532665591</v>
      </c>
      <c r="O49" s="2">
        <v>0.37733482742430902</v>
      </c>
      <c r="P49" s="2">
        <v>0.75109443955430299</v>
      </c>
      <c r="Q49" s="2">
        <v>0.924952249089948</v>
      </c>
      <c r="R49" s="2">
        <v>0.90351970315116303</v>
      </c>
      <c r="S49" s="2">
        <v>0.33766955320897701</v>
      </c>
      <c r="T49" s="2">
        <v>0.52161206156286799</v>
      </c>
      <c r="U49" s="2">
        <v>0.54337572643245302</v>
      </c>
      <c r="X49" t="s">
        <v>9</v>
      </c>
      <c r="Y49" s="2">
        <v>0.12735040513922899</v>
      </c>
      <c r="Z49" s="2">
        <v>0.79177514580785802</v>
      </c>
      <c r="AA49" s="2">
        <v>0.33650537522657098</v>
      </c>
      <c r="AB49" s="2">
        <v>0.77340271339980105</v>
      </c>
      <c r="AC49" s="2">
        <v>0.96913645129798298</v>
      </c>
      <c r="AD49" s="2">
        <v>0.94429998355396105</v>
      </c>
      <c r="AE49" s="2">
        <v>0.34963213380011199</v>
      </c>
      <c r="AF49" s="2">
        <v>0.55113266922773696</v>
      </c>
      <c r="AG49" s="2">
        <v>0.52854673675625596</v>
      </c>
      <c r="AI49" t="s">
        <v>9</v>
      </c>
      <c r="AJ49" s="2">
        <v>0.159944522155158</v>
      </c>
      <c r="AK49" s="2">
        <v>0.81452323325341303</v>
      </c>
      <c r="AL49" s="2">
        <v>0.35676724015408301</v>
      </c>
      <c r="AM49" s="2">
        <v>0.73886190104912497</v>
      </c>
      <c r="AN49" s="2">
        <v>0.93861657754845096</v>
      </c>
      <c r="AO49" s="2">
        <v>0.90985811813549899</v>
      </c>
      <c r="AP49" s="2">
        <v>0.30658145569785999</v>
      </c>
      <c r="AQ49" s="2">
        <v>0.51962737454298302</v>
      </c>
      <c r="AR49" s="2">
        <v>0.53483752612692204</v>
      </c>
      <c r="AU49" t="s">
        <v>9</v>
      </c>
      <c r="AV49" s="2">
        <v>0.12812090602444501</v>
      </c>
      <c r="AW49" s="2">
        <v>0.798571575994937</v>
      </c>
      <c r="AX49" s="2">
        <v>0.32895213822320502</v>
      </c>
      <c r="AY49" s="2">
        <v>0.77810491617868205</v>
      </c>
      <c r="AZ49" s="2">
        <v>0.96949450579126895</v>
      </c>
      <c r="BA49" s="2">
        <v>0.94870148774839602</v>
      </c>
      <c r="BB49" s="2">
        <v>0.36053919188703598</v>
      </c>
      <c r="BC49" s="2">
        <v>0.54945896162327901</v>
      </c>
      <c r="BD49" s="2">
        <v>0.52952896008646999</v>
      </c>
      <c r="BF49" t="s">
        <v>9</v>
      </c>
      <c r="BG49" s="2">
        <v>0.160080479682423</v>
      </c>
      <c r="BH49" s="2">
        <v>0.81148651251277604</v>
      </c>
      <c r="BI49" s="2">
        <v>0.35695171217808802</v>
      </c>
      <c r="BJ49" s="2">
        <v>0.73047863997496199</v>
      </c>
      <c r="BK49" s="2">
        <v>0.93578123806299296</v>
      </c>
      <c r="BL49" s="2">
        <v>0.90845547116933001</v>
      </c>
      <c r="BM49" s="2">
        <v>0.30391776867365899</v>
      </c>
      <c r="BN49" s="2">
        <v>0.51923406220336299</v>
      </c>
      <c r="BO49" s="2">
        <v>0.53622418649594294</v>
      </c>
      <c r="BR49" t="s">
        <v>9</v>
      </c>
      <c r="BS49" s="2">
        <v>0.119846238072939</v>
      </c>
      <c r="BT49" s="2">
        <v>0.79057981109799202</v>
      </c>
      <c r="BU49" s="2">
        <v>0.26604163933709302</v>
      </c>
      <c r="BV49" s="2">
        <v>0.340543206491291</v>
      </c>
      <c r="BW49" s="2">
        <v>0.90646088810179704</v>
      </c>
      <c r="BX49" s="2">
        <v>0.69957024246796895</v>
      </c>
      <c r="BY49" s="2">
        <v>0.30049107867945302</v>
      </c>
      <c r="BZ49" s="2">
        <v>0.51108451069132799</v>
      </c>
      <c r="CA49" s="2">
        <v>0.56368924635969997</v>
      </c>
      <c r="CC49" t="s">
        <v>9</v>
      </c>
      <c r="CD49" s="2">
        <v>0.14813272326471499</v>
      </c>
      <c r="CE49" s="2">
        <v>0.80821593860684704</v>
      </c>
      <c r="CF49" s="2">
        <v>0.28970122139764998</v>
      </c>
      <c r="CG49" s="2">
        <v>0.37764254942719899</v>
      </c>
      <c r="CH49" s="2">
        <v>0.89449491997900998</v>
      </c>
      <c r="CI49" s="2">
        <v>0.68612166032620503</v>
      </c>
      <c r="CJ49" s="2">
        <v>0.25469099927533401</v>
      </c>
      <c r="CK49" s="2">
        <v>0.47424641217368402</v>
      </c>
      <c r="CL49" s="2">
        <v>0.53867357740463795</v>
      </c>
    </row>
    <row r="50" spans="1:90" x14ac:dyDescent="0.2">
      <c r="A50" t="s">
        <v>10</v>
      </c>
      <c r="B50" s="2">
        <v>0.16613388476579199</v>
      </c>
      <c r="C50" s="2">
        <v>0.77674486875122495</v>
      </c>
      <c r="D50" s="2">
        <v>0.29514178706549798</v>
      </c>
      <c r="E50" s="2">
        <v>0.73026635487061697</v>
      </c>
      <c r="F50" s="2">
        <v>0.936428535143916</v>
      </c>
      <c r="G50" s="2">
        <v>0.87688338206633998</v>
      </c>
      <c r="H50" s="2">
        <v>0.33218276229529897</v>
      </c>
      <c r="I50" s="2">
        <v>0.51416342354716005</v>
      </c>
      <c r="J50" s="2">
        <v>0.49436322138586197</v>
      </c>
      <c r="L50" t="s">
        <v>10</v>
      </c>
      <c r="M50" s="2">
        <v>0.15099921010266601</v>
      </c>
      <c r="N50" s="2">
        <v>0.77177411462410594</v>
      </c>
      <c r="O50" s="2">
        <v>0.28345630845589698</v>
      </c>
      <c r="P50" s="2">
        <v>0.70119668737171503</v>
      </c>
      <c r="Q50" s="2">
        <v>0.926310438122393</v>
      </c>
      <c r="R50" s="2">
        <v>0.85810676757645998</v>
      </c>
      <c r="S50" s="2">
        <v>0.324945117978094</v>
      </c>
      <c r="T50" s="2">
        <v>0.50169383178994997</v>
      </c>
      <c r="U50" s="2">
        <v>0.52244852846368695</v>
      </c>
      <c r="X50" t="s">
        <v>10</v>
      </c>
      <c r="Y50" s="2">
        <v>0.11387800639411801</v>
      </c>
      <c r="Z50" s="2">
        <v>0.75405597854342299</v>
      </c>
      <c r="AA50" s="2">
        <v>0.19321014385729601</v>
      </c>
      <c r="AB50" s="2">
        <v>0.67529016729914904</v>
      </c>
      <c r="AC50" s="2">
        <v>0.94956773771012903</v>
      </c>
      <c r="AD50" s="2">
        <v>0.87258847032134801</v>
      </c>
      <c r="AE50" s="2">
        <v>0.33583273933164798</v>
      </c>
      <c r="AF50" s="2">
        <v>0.52728159003294905</v>
      </c>
      <c r="AG50" s="2">
        <v>0.50276118954674898</v>
      </c>
      <c r="AI50" t="s">
        <v>10</v>
      </c>
      <c r="AJ50" s="2">
        <v>0.12842832252845501</v>
      </c>
      <c r="AK50" s="2">
        <v>0.77673894907166097</v>
      </c>
      <c r="AL50" s="2">
        <v>0.229100549571887</v>
      </c>
      <c r="AM50" s="2">
        <v>0.68602877947649898</v>
      </c>
      <c r="AN50" s="2">
        <v>0.94246822787807705</v>
      </c>
      <c r="AO50" s="2">
        <v>0.86677235411187703</v>
      </c>
      <c r="AP50" s="2">
        <v>0.29655885332370302</v>
      </c>
      <c r="AQ50" s="2">
        <v>0.49850544348767301</v>
      </c>
      <c r="AR50" s="2">
        <v>0.51020809865359695</v>
      </c>
      <c r="AU50" t="s">
        <v>10</v>
      </c>
      <c r="AV50" s="2">
        <v>0.114965677460291</v>
      </c>
      <c r="AW50" s="2">
        <v>0.75921996066798403</v>
      </c>
      <c r="AX50" s="2">
        <v>0.20832967685293799</v>
      </c>
      <c r="AY50" s="2">
        <v>0.66633315445157104</v>
      </c>
      <c r="AZ50" s="2">
        <v>0.94505191398666399</v>
      </c>
      <c r="BA50" s="2">
        <v>0.87619295061374103</v>
      </c>
      <c r="BB50" s="2">
        <v>0.34818921885148701</v>
      </c>
      <c r="BC50" s="2">
        <v>0.52594245385456295</v>
      </c>
      <c r="BD50" s="2">
        <v>0.50424909796657302</v>
      </c>
      <c r="BF50" t="s">
        <v>10</v>
      </c>
      <c r="BG50" s="2">
        <v>0.130661033372757</v>
      </c>
      <c r="BH50" s="2">
        <v>0.77468699365075699</v>
      </c>
      <c r="BI50" s="2">
        <v>0.232177974227843</v>
      </c>
      <c r="BJ50" s="2">
        <v>0.67422972669129699</v>
      </c>
      <c r="BK50" s="2">
        <v>0.93932085613586702</v>
      </c>
      <c r="BL50" s="2">
        <v>0.86264995821994095</v>
      </c>
      <c r="BM50" s="2">
        <v>0.29286719890278601</v>
      </c>
      <c r="BN50" s="2">
        <v>0.49750334151070003</v>
      </c>
      <c r="BO50" s="2">
        <v>0.51136419010793599</v>
      </c>
      <c r="BR50" t="s">
        <v>10</v>
      </c>
      <c r="BS50" s="2">
        <v>0.120380709835573</v>
      </c>
      <c r="BT50" s="2">
        <v>0.76443766561721105</v>
      </c>
      <c r="BU50" s="2">
        <v>0.18879858417195999</v>
      </c>
      <c r="BV50" s="2">
        <v>0.32830425111810202</v>
      </c>
      <c r="BW50" s="2">
        <v>0.88381780139052801</v>
      </c>
      <c r="BX50" s="2">
        <v>0.62698308846036099</v>
      </c>
      <c r="BY50" s="2">
        <v>0.28720952748324902</v>
      </c>
      <c r="BZ50" s="2">
        <v>0.48860288272333702</v>
      </c>
      <c r="CA50" s="2">
        <v>0.52952814581602403</v>
      </c>
      <c r="CC50" t="s">
        <v>10</v>
      </c>
      <c r="CD50" s="2">
        <v>0.12903943637999599</v>
      </c>
      <c r="CE50" s="2">
        <v>0.77432292732520003</v>
      </c>
      <c r="CF50" s="2">
        <v>0.187675065434805</v>
      </c>
      <c r="CG50" s="2">
        <v>0.33515671320639201</v>
      </c>
      <c r="CH50" s="2">
        <v>0.87898068673750496</v>
      </c>
      <c r="CI50" s="2">
        <v>0.59592546132318802</v>
      </c>
      <c r="CJ50" s="2">
        <v>0.24726183721186001</v>
      </c>
      <c r="CK50" s="2">
        <v>0.453789708776072</v>
      </c>
      <c r="CL50" s="2">
        <v>0.50522846611861705</v>
      </c>
    </row>
    <row r="51" spans="1:90" x14ac:dyDescent="0.2">
      <c r="B51" s="6">
        <f>AVERAGE(B45:B50)</f>
        <v>0.24697490711281114</v>
      </c>
      <c r="C51" s="6">
        <f>AVERAGE(C45:C50)</f>
        <v>0.56360037762153603</v>
      </c>
      <c r="D51" s="6">
        <f t="shared" ref="D51" si="110">AVERAGE(D45:D50)</f>
        <v>0.51812863843904411</v>
      </c>
      <c r="E51" s="6">
        <f>AVERAGE(E45:E50)</f>
        <v>0.53177642932783142</v>
      </c>
      <c r="F51" s="6">
        <f>AVERAGE(F45:F50)</f>
        <v>0.62370428218792695</v>
      </c>
      <c r="G51" s="6">
        <f t="shared" ref="G51:J51" si="111">AVERAGE(G45:G50)</f>
        <v>0.65185035053611617</v>
      </c>
      <c r="H51" s="6">
        <f>AVERAGE(H45:H50)</f>
        <v>0.35497081949324577</v>
      </c>
      <c r="I51" s="6">
        <f t="shared" si="111"/>
        <v>0.46379150044840634</v>
      </c>
      <c r="J51" s="6">
        <f t="shared" si="111"/>
        <v>0.58359705134640449</v>
      </c>
      <c r="M51" s="6">
        <f>AVERAGE(M45:M50)</f>
        <v>0.18954821950037867</v>
      </c>
      <c r="N51" s="6">
        <f>AVERAGE(N45:N50)</f>
        <v>0.66493504299774553</v>
      </c>
      <c r="O51" s="6">
        <f t="shared" ref="O51" si="112">AVERAGE(O45:O50)</f>
        <v>0.43882137389405146</v>
      </c>
      <c r="P51" s="6">
        <f>AVERAGE(P45:P50)</f>
        <v>0.56398773221586473</v>
      </c>
      <c r="Q51" s="6">
        <f>AVERAGE(Q45:Q50)</f>
        <v>0.74419059860466052</v>
      </c>
      <c r="R51" s="6">
        <f t="shared" ref="R51:U51" si="113">AVERAGE(R45:R50)</f>
        <v>0.7612565020933163</v>
      </c>
      <c r="S51" s="6">
        <f>AVERAGE(S45:S50)</f>
        <v>0.32075414017705622</v>
      </c>
      <c r="T51" s="6">
        <f t="shared" si="113"/>
        <v>0.44608501759964181</v>
      </c>
      <c r="U51" s="6">
        <f t="shared" si="113"/>
        <v>0.5855855822857573</v>
      </c>
      <c r="Y51" s="6">
        <f>AVERAGE(Y45:Y50)</f>
        <v>0.13765261325355968</v>
      </c>
      <c r="Z51" s="6">
        <f t="shared" ref="Z51:AA51" si="114">AVERAGE(Z45:Z50)</f>
        <v>0.52979806953068698</v>
      </c>
      <c r="AA51" s="6">
        <f t="shared" si="114"/>
        <v>0.48776866254149615</v>
      </c>
      <c r="AB51" s="6">
        <f>AVERAGE(AB45:AB50)</f>
        <v>0.49329049691616139</v>
      </c>
      <c r="AC51" s="6">
        <f t="shared" ref="AC51:AG51" si="115">AVERAGE(AC45:AC50)</f>
        <v>0.6761445225162559</v>
      </c>
      <c r="AD51" s="6">
        <f t="shared" si="115"/>
        <v>0.80418890302112622</v>
      </c>
      <c r="AE51" s="6">
        <f t="shared" si="115"/>
        <v>0.27335274669103599</v>
      </c>
      <c r="AF51" s="6">
        <f t="shared" si="115"/>
        <v>0.42524842129504331</v>
      </c>
      <c r="AG51" s="6">
        <f t="shared" si="115"/>
        <v>0.5302103227988475</v>
      </c>
      <c r="AJ51" s="6">
        <f>AVERAGE(AJ45:AJ50)</f>
        <v>0.14489628368096566</v>
      </c>
      <c r="AK51" s="6">
        <f t="shared" ref="AK51:AL51" si="116">AVERAGE(AK45:AK50)</f>
        <v>0.57698757346212093</v>
      </c>
      <c r="AL51" s="6">
        <f t="shared" si="116"/>
        <v>0.47249343274135441</v>
      </c>
      <c r="AM51" s="6">
        <f>AVERAGE(AM45:AM50)</f>
        <v>0.48733241415242662</v>
      </c>
      <c r="AN51" s="6">
        <f>AVERAGE(AN45:AN50)</f>
        <v>0.64381442155527802</v>
      </c>
      <c r="AO51" s="6">
        <f t="shared" ref="AO51:AR51" si="117">AVERAGE(AO45:AO50)</f>
        <v>0.77446312392207917</v>
      </c>
      <c r="AP51" s="6">
        <f t="shared" si="117"/>
        <v>0.24539849310852513</v>
      </c>
      <c r="AQ51" s="6">
        <f t="shared" si="117"/>
        <v>0.39710923748561183</v>
      </c>
      <c r="AR51" s="6">
        <f t="shared" si="117"/>
        <v>0.52240818780189857</v>
      </c>
      <c r="AV51" s="6">
        <f>AVERAGE(AV45:AV50)</f>
        <v>0.13186332487108401</v>
      </c>
      <c r="AW51" s="6">
        <f t="shared" ref="AW51" si="118">AVERAGE(AW45:AW50)</f>
        <v>0.58407272539524546</v>
      </c>
      <c r="AX51" s="6">
        <f>AVERAGE(AX45:AX50)</f>
        <v>0.45496375253134985</v>
      </c>
      <c r="AY51" s="6">
        <f>AVERAGE(AY45:AY50)</f>
        <v>0.50556798673995162</v>
      </c>
      <c r="AZ51" s="6">
        <f t="shared" ref="AZ51:BD51" si="119">AVERAGE(AZ45:AZ50)</f>
        <v>0.69897518627804855</v>
      </c>
      <c r="BA51" s="6">
        <f t="shared" si="119"/>
        <v>0.81189791917815279</v>
      </c>
      <c r="BB51" s="6">
        <f t="shared" si="119"/>
        <v>0.33910608718200996</v>
      </c>
      <c r="BC51" s="6">
        <f>AVERAGE(BC45:BC50)</f>
        <v>0.46748932070406241</v>
      </c>
      <c r="BD51" s="6">
        <f t="shared" si="119"/>
        <v>0.5812145588597698</v>
      </c>
      <c r="BG51" s="6">
        <f>AVERAGE(BG45:BG50)</f>
        <v>0.14294034933840086</v>
      </c>
      <c r="BH51" s="6">
        <f t="shared" ref="BH51:BI51" si="120">AVERAGE(BH45:BH50)</f>
        <v>0.58782011954030644</v>
      </c>
      <c r="BI51" s="6">
        <f t="shared" si="120"/>
        <v>0.44624275859368129</v>
      </c>
      <c r="BJ51" s="6">
        <f>AVERAGE(BJ45:BJ50)</f>
        <v>0.48853801239596045</v>
      </c>
      <c r="BK51" s="6">
        <f t="shared" ref="BK51:BO51" si="121">AVERAGE(BK45:BK50)</f>
        <v>0.65944093188498365</v>
      </c>
      <c r="BL51" s="6">
        <f t="shared" si="121"/>
        <v>0.77256264625309135</v>
      </c>
      <c r="BM51" s="6">
        <f t="shared" si="121"/>
        <v>0.27736457271245885</v>
      </c>
      <c r="BN51" s="6">
        <f t="shared" si="121"/>
        <v>0.43408241246831619</v>
      </c>
      <c r="BO51" s="6">
        <f t="shared" si="121"/>
        <v>0.57208298442050565</v>
      </c>
      <c r="BS51" s="6">
        <f>AVERAGE(BS45:BS50)</f>
        <v>0.12300842540857117</v>
      </c>
      <c r="BT51" s="6">
        <f t="shared" ref="BT51:BU51" si="122">AVERAGE(BT45:BT50)</f>
        <v>0.56463171815558122</v>
      </c>
      <c r="BU51" s="6">
        <f t="shared" si="122"/>
        <v>0.44305249507720595</v>
      </c>
      <c r="BV51" s="6">
        <f>AVERAGE(BV45:BV50)</f>
        <v>0.21658082576696278</v>
      </c>
      <c r="BW51" s="6">
        <f t="shared" ref="BW51:CA51" si="123">AVERAGE(BW45:BW50)</f>
        <v>0.59265200107131877</v>
      </c>
      <c r="BX51" s="6">
        <f t="shared" si="123"/>
        <v>0.65139696933257496</v>
      </c>
      <c r="BY51" s="6">
        <f t="shared" si="123"/>
        <v>0.25206942239460134</v>
      </c>
      <c r="BZ51" s="6">
        <f t="shared" si="123"/>
        <v>0.42674108400017424</v>
      </c>
      <c r="CA51" s="6">
        <f t="shared" si="123"/>
        <v>0.60179672962185526</v>
      </c>
      <c r="CD51" s="6">
        <f>AVERAGE(CD45:CD50)</f>
        <v>0.13179425386022267</v>
      </c>
      <c r="CE51" s="6">
        <f t="shared" ref="CE51:CF51" si="124">AVERAGE(CE45:CE50)</f>
        <v>0.56716155439678118</v>
      </c>
      <c r="CF51" s="6">
        <f t="shared" si="124"/>
        <v>0.45012200810586406</v>
      </c>
      <c r="CG51" s="6">
        <f>AVERAGE(CG45:CG50)</f>
        <v>0.24540442431693379</v>
      </c>
      <c r="CH51" s="6">
        <f t="shared" ref="CH51:CL51" si="125">AVERAGE(CH45:CH50)</f>
        <v>0.61477428177882676</v>
      </c>
      <c r="CI51" s="6">
        <f t="shared" si="125"/>
        <v>0.64895069016281093</v>
      </c>
      <c r="CJ51" s="6">
        <f t="shared" si="125"/>
        <v>0.24453847331952885</v>
      </c>
      <c r="CK51" s="6">
        <f t="shared" si="125"/>
        <v>0.4123039851983028</v>
      </c>
      <c r="CL51" s="6">
        <f t="shared" si="125"/>
        <v>0.59197164192429297</v>
      </c>
    </row>
    <row r="52" spans="1:90" x14ac:dyDescent="0.2">
      <c r="B52" s="2">
        <f>STDEV(B45:B50)</f>
        <v>0.22943332684057005</v>
      </c>
      <c r="C52" s="2">
        <f>STDEV(C45:C50)</f>
        <v>0.39803550399164633</v>
      </c>
      <c r="D52" s="2">
        <f t="shared" ref="D52" si="126">STDEV(D45:D50)</f>
        <v>0.27776536227003656</v>
      </c>
      <c r="E52" s="2">
        <f>STDEV(E45:E50)</f>
        <v>0.39859615403667237</v>
      </c>
      <c r="F52" s="2">
        <f>STDEV(F45:F50)</f>
        <v>0.47210826391913924</v>
      </c>
      <c r="G52" s="2">
        <f t="shared" ref="G52:J52" si="127">STDEV(G45:G50)</f>
        <v>0.40805001590001283</v>
      </c>
      <c r="H52" s="2">
        <f>STDEV(H45:H50)</f>
        <v>0.29152702597483471</v>
      </c>
      <c r="I52" s="2">
        <f t="shared" si="127"/>
        <v>0.30889942148426536</v>
      </c>
      <c r="J52" s="2">
        <f t="shared" si="127"/>
        <v>0.1958259114844276</v>
      </c>
      <c r="M52" s="2">
        <f>STDEV(M45:M50)</f>
        <v>0.10406000475956147</v>
      </c>
      <c r="N52" s="2">
        <f>STDEV(N45:N50)</f>
        <v>0.20434023954511274</v>
      </c>
      <c r="O52" s="2">
        <f t="shared" ref="O52" si="128">STDEV(O45:O50)</f>
        <v>0.19440605754171097</v>
      </c>
      <c r="P52" s="2">
        <f>STDEV(P45:P50)</f>
        <v>0.21604173243705108</v>
      </c>
      <c r="Q52" s="2">
        <f>STDEV(Q45:Q50)</f>
        <v>0.24827533590316764</v>
      </c>
      <c r="R52" s="2">
        <f t="shared" ref="R52:U52" si="129">STDEV(R45:R50)</f>
        <v>0.19057879579919015</v>
      </c>
      <c r="S52" s="2">
        <f>STDEV(S45:S50)</f>
        <v>0.200673851250212</v>
      </c>
      <c r="T52" s="2">
        <f t="shared" si="129"/>
        <v>0.25870251755609713</v>
      </c>
      <c r="U52" s="2">
        <f t="shared" si="129"/>
        <v>0.18218782019902471</v>
      </c>
      <c r="Y52" s="2">
        <f>STDEV(Y45:Y50)</f>
        <v>2.4749737069268168E-2</v>
      </c>
      <c r="Z52" s="2">
        <f t="shared" ref="Z52:AA52" si="130">STDEV(Z45:Z50)</f>
        <v>0.26612595794455773</v>
      </c>
      <c r="AA52" s="2">
        <f t="shared" si="130"/>
        <v>0.31228243899843638</v>
      </c>
      <c r="AB52" s="2">
        <f>STDEV(AB45:AB50)</f>
        <v>0.24791185851476011</v>
      </c>
      <c r="AC52" s="2">
        <f t="shared" ref="AC52:AG52" si="131">STDEV(AC45:AC50)</f>
        <v>0.32979556565708168</v>
      </c>
      <c r="AD52" s="2">
        <f t="shared" si="131"/>
        <v>0.18213873331742686</v>
      </c>
      <c r="AE52" s="2">
        <f t="shared" si="131"/>
        <v>0.10892860665299627</v>
      </c>
      <c r="AF52" s="2">
        <f t="shared" si="131"/>
        <v>0.20691799302079605</v>
      </c>
      <c r="AG52" s="2">
        <f t="shared" si="131"/>
        <v>5.8189861093141691E-2</v>
      </c>
      <c r="AJ52" s="2">
        <f>STDEV(AJ45:AJ50)</f>
        <v>1.38751206342007E-2</v>
      </c>
      <c r="AK52" s="2">
        <f t="shared" ref="AK52:AL52" si="132">STDEV(AK45:AK50)</f>
        <v>0.23393963165321105</v>
      </c>
      <c r="AL52" s="2">
        <f t="shared" si="132"/>
        <v>0.28629394795604801</v>
      </c>
      <c r="AM52" s="2">
        <f>STDEV(AM45:AM50)</f>
        <v>0.23924710971738666</v>
      </c>
      <c r="AN52" s="2">
        <f>STDEV(AN45:AN50)</f>
        <v>0.33676192923465331</v>
      </c>
      <c r="AO52" s="2">
        <f t="shared" ref="AO52:AR52" si="133">STDEV(AO45:AO50)</f>
        <v>0.20489496069847271</v>
      </c>
      <c r="AP52" s="2">
        <f t="shared" si="133"/>
        <v>8.9861183789982188E-2</v>
      </c>
      <c r="AQ52" s="2">
        <f t="shared" si="133"/>
        <v>0.18433872388604033</v>
      </c>
      <c r="AR52" s="2">
        <f t="shared" si="133"/>
        <v>3.5212725572851336E-2</v>
      </c>
      <c r="AV52" s="2">
        <f>STDEV(AV45:AV50)</f>
        <v>1.7604146152867588E-2</v>
      </c>
      <c r="AW52" s="2">
        <f t="shared" ref="AW52" si="134">STDEV(AW45:AW50)</f>
        <v>0.20887009176023769</v>
      </c>
      <c r="AX52" s="2">
        <f>STDEV(AX45:AX50)</f>
        <v>0.29304992357522958</v>
      </c>
      <c r="AY52" s="2">
        <f>STDEV(AY45:AY50)</f>
        <v>0.2355693203791018</v>
      </c>
      <c r="AZ52" s="2">
        <f t="shared" ref="AZ52:BD52" si="135">STDEV(AZ45:AZ50)</f>
        <v>0.2996528903268843</v>
      </c>
      <c r="BA52" s="2">
        <f t="shared" si="135"/>
        <v>0.16916006044862633</v>
      </c>
      <c r="BB52" s="2">
        <f t="shared" si="135"/>
        <v>0.2085158027706204</v>
      </c>
      <c r="BC52" s="2">
        <f>STDEV(BC45:BC50)</f>
        <v>0.26790241800061337</v>
      </c>
      <c r="BD52" s="2">
        <f t="shared" si="135"/>
        <v>0.18199691081443303</v>
      </c>
      <c r="BG52" s="2">
        <f>STDEV(BG45:BG50)</f>
        <v>1.6301837662403215E-2</v>
      </c>
      <c r="BH52" s="2">
        <f t="shared" ref="BH52:BI52" si="136">STDEV(BH45:BH50)</f>
        <v>0.22132058691067466</v>
      </c>
      <c r="BI52" s="2">
        <f t="shared" si="136"/>
        <v>0.2288602053531166</v>
      </c>
      <c r="BJ52" s="2">
        <f>STDEV(BJ45:BJ50)</f>
        <v>0.22834269758267206</v>
      </c>
      <c r="BK52" s="2">
        <f t="shared" ref="BK52:BO52" si="137">STDEV(BK45:BK50)</f>
        <v>0.30981483937019016</v>
      </c>
      <c r="BL52" s="2">
        <f t="shared" si="137"/>
        <v>0.20008640420420967</v>
      </c>
      <c r="BM52" s="2">
        <f t="shared" si="137"/>
        <v>0.14231102830622305</v>
      </c>
      <c r="BN52" s="2">
        <f t="shared" si="137"/>
        <v>0.23647022002981247</v>
      </c>
      <c r="BO52" s="2">
        <f t="shared" si="137"/>
        <v>0.15535272458902932</v>
      </c>
      <c r="BS52" s="2">
        <f>STDEV(BS45:BS50)</f>
        <v>8.1660481962334188E-3</v>
      </c>
      <c r="BT52" s="2">
        <f t="shared" ref="BT52:BU52" si="138">STDEV(BT45:BT50)</f>
        <v>0.22679928768554691</v>
      </c>
      <c r="BU52" s="2">
        <f t="shared" si="138"/>
        <v>0.3160993448757119</v>
      </c>
      <c r="BV52" s="2">
        <f>STDEV(BV45:BV50)</f>
        <v>0.12045036889654759</v>
      </c>
      <c r="BW52" s="2">
        <f t="shared" ref="BW52:CA52" si="139">STDEV(BW45:BW50)</f>
        <v>0.33518558697060824</v>
      </c>
      <c r="BX52" s="2">
        <f t="shared" si="139"/>
        <v>0.18985738955604278</v>
      </c>
      <c r="BY52" s="2">
        <f t="shared" si="139"/>
        <v>0.11819294517573985</v>
      </c>
      <c r="BZ52" s="2">
        <f t="shared" si="139"/>
        <v>0.27313671287717156</v>
      </c>
      <c r="CA52" s="2">
        <f t="shared" si="139"/>
        <v>0.19680908274084238</v>
      </c>
      <c r="CD52" s="2">
        <f>STDEV(CD45:CD50)</f>
        <v>9.5125871572734663E-3</v>
      </c>
      <c r="CE52" s="2">
        <f t="shared" ref="CE52:CF52" si="140">STDEV(CE45:CE50)</f>
        <v>0.23916618783919638</v>
      </c>
      <c r="CF52" s="2">
        <f t="shared" si="140"/>
        <v>0.31111571565882307</v>
      </c>
      <c r="CG52" s="2">
        <f>STDEV(CG45:CG50)</f>
        <v>0.11521020879123306</v>
      </c>
      <c r="CH52" s="2">
        <f t="shared" ref="CH52:CL52" si="141">STDEV(CH45:CH50)</f>
        <v>0.29616212560573707</v>
      </c>
      <c r="CI52" s="2">
        <f t="shared" si="141"/>
        <v>0.18393645952938886</v>
      </c>
      <c r="CJ52" s="2">
        <f t="shared" si="141"/>
        <v>0.12800156543541999</v>
      </c>
      <c r="CK52" s="2">
        <f t="shared" si="141"/>
        <v>0.26146009620807437</v>
      </c>
      <c r="CL52" s="2">
        <f t="shared" si="141"/>
        <v>0.20040023204529206</v>
      </c>
    </row>
    <row r="55" spans="1:90" ht="26" x14ac:dyDescent="0.3">
      <c r="A55" s="26" t="s">
        <v>52</v>
      </c>
    </row>
    <row r="56" spans="1:90" x14ac:dyDescent="0.2">
      <c r="X56" s="6"/>
      <c r="Y56" s="6"/>
      <c r="Z56" s="6"/>
      <c r="AA56" s="6"/>
      <c r="AB56" s="6"/>
      <c r="AC56" s="6"/>
      <c r="AD56" s="6"/>
      <c r="AE56" s="6"/>
      <c r="AF56" s="6"/>
      <c r="AI56" s="6"/>
      <c r="AJ56" s="6"/>
      <c r="AK56" s="6"/>
      <c r="AL56" s="6"/>
      <c r="AM56" s="6"/>
      <c r="AN56" s="6"/>
      <c r="AO56" s="6"/>
      <c r="AP56" s="6"/>
      <c r="AQ56" s="6"/>
      <c r="AU56" s="6"/>
      <c r="AV56" s="6"/>
      <c r="AW56" s="6"/>
      <c r="AX56" s="6"/>
      <c r="AY56" s="6"/>
      <c r="AZ56" s="6"/>
      <c r="BA56" s="6"/>
      <c r="BB56" s="6"/>
      <c r="BC56" s="6"/>
      <c r="BF56" s="6"/>
      <c r="BG56" s="6"/>
      <c r="BH56" s="6"/>
      <c r="BI56" s="6"/>
      <c r="BJ56" s="6"/>
      <c r="BK56" s="6"/>
      <c r="BL56" s="6"/>
      <c r="BM56" s="6"/>
      <c r="BN56" s="6"/>
      <c r="BR56" s="6"/>
      <c r="BS56" s="6"/>
      <c r="BT56" s="6"/>
      <c r="BU56" s="6"/>
      <c r="BV56" s="6"/>
      <c r="BW56" s="6"/>
      <c r="BX56" s="6"/>
      <c r="BY56" s="6"/>
      <c r="BZ56" s="6"/>
      <c r="CC56" s="6"/>
      <c r="CD56" s="6"/>
      <c r="CE56" s="6"/>
      <c r="CF56" s="6"/>
      <c r="CG56" s="6"/>
      <c r="CH56" s="6"/>
      <c r="CI56" s="6"/>
      <c r="CJ56" s="6"/>
      <c r="CK56" s="6"/>
    </row>
    <row r="57" spans="1:90" x14ac:dyDescent="0.2">
      <c r="A57" s="1" t="s">
        <v>20</v>
      </c>
      <c r="B57" s="1"/>
      <c r="C57" s="1"/>
      <c r="D57" s="1"/>
      <c r="E57" s="1"/>
      <c r="F57" s="1"/>
      <c r="G57" s="1"/>
      <c r="H57" s="1"/>
      <c r="I57" s="1"/>
      <c r="J57" s="1"/>
      <c r="W57" s="6"/>
      <c r="X57" s="6"/>
      <c r="Y57" s="6"/>
      <c r="Z57" s="6"/>
      <c r="AA57" s="6"/>
      <c r="AB57" s="6"/>
      <c r="AC57" s="6"/>
      <c r="AD57" s="6"/>
      <c r="AE57" s="6"/>
      <c r="AH57" s="6"/>
      <c r="AI57" s="6"/>
      <c r="AJ57" s="6"/>
      <c r="AK57" s="6"/>
      <c r="AL57" s="6"/>
      <c r="AM57" s="6"/>
      <c r="AN57" s="6"/>
      <c r="AO57" s="6"/>
      <c r="AP57" s="6"/>
      <c r="AT57" s="6"/>
      <c r="AU57" s="6"/>
      <c r="AV57" s="6"/>
      <c r="AW57" s="6"/>
      <c r="AX57" s="6"/>
      <c r="AY57" s="6"/>
      <c r="AZ57" s="6"/>
      <c r="BA57" s="6"/>
      <c r="BB57" s="6"/>
      <c r="BE57" s="6"/>
      <c r="BF57" s="6"/>
      <c r="BG57" s="6"/>
      <c r="BH57" s="6"/>
      <c r="BI57" s="6"/>
      <c r="BJ57" s="6"/>
      <c r="BK57" s="6"/>
      <c r="BL57" s="6"/>
      <c r="BM57" s="6"/>
      <c r="BQ57" s="6"/>
      <c r="BR57" s="6"/>
      <c r="BS57" s="6"/>
      <c r="BT57" s="6"/>
      <c r="BU57" s="6"/>
      <c r="BV57" s="6"/>
      <c r="BW57" s="6"/>
      <c r="BX57" s="6"/>
      <c r="BY57" s="6"/>
      <c r="CB57" s="6"/>
      <c r="CC57" s="6"/>
      <c r="CD57" s="6"/>
      <c r="CE57" s="6"/>
      <c r="CF57" s="6"/>
      <c r="CG57" s="6"/>
      <c r="CH57" s="6"/>
      <c r="CI57" s="6"/>
      <c r="CJ57" s="6"/>
    </row>
    <row r="58" spans="1:90" x14ac:dyDescent="0.2">
      <c r="A58" s="1" t="s">
        <v>1</v>
      </c>
      <c r="B58" s="1"/>
      <c r="C58" s="1"/>
      <c r="D58" s="1"/>
      <c r="E58" s="1"/>
      <c r="F58" s="1"/>
      <c r="G58" s="1"/>
      <c r="H58" s="1"/>
      <c r="I58" s="1"/>
      <c r="J58" s="1"/>
      <c r="L58" s="1" t="s">
        <v>1</v>
      </c>
      <c r="M58" s="1"/>
      <c r="N58" s="1"/>
      <c r="O58" s="1"/>
      <c r="P58" s="1"/>
      <c r="Q58" s="1"/>
      <c r="R58" s="1"/>
      <c r="S58" s="1"/>
      <c r="T58" s="1"/>
      <c r="U58" s="1"/>
      <c r="AH58" s="6"/>
      <c r="AI58" s="6"/>
      <c r="AJ58" s="6"/>
      <c r="AK58" s="6"/>
      <c r="AL58" s="6"/>
      <c r="AM58" s="6"/>
      <c r="AN58" s="6"/>
      <c r="AO58" s="6"/>
      <c r="AP58" s="6"/>
      <c r="AT58" s="6"/>
      <c r="AU58" s="6"/>
      <c r="AV58" s="6"/>
      <c r="AW58" s="6"/>
      <c r="AX58" s="6"/>
      <c r="AY58" s="6"/>
      <c r="AZ58" s="6"/>
      <c r="BA58" s="6"/>
      <c r="BB58" s="6"/>
      <c r="BE58" s="6"/>
      <c r="BF58" s="6"/>
      <c r="BG58" s="6"/>
      <c r="BH58" s="6"/>
      <c r="BI58" s="6"/>
      <c r="BJ58" s="6"/>
      <c r="BK58" s="6"/>
      <c r="BL58" s="6"/>
      <c r="BM58" s="6"/>
      <c r="BQ58" s="6"/>
      <c r="BR58" s="6"/>
      <c r="BS58" s="6"/>
      <c r="BT58" s="6"/>
      <c r="BU58" s="6"/>
      <c r="BV58" s="6"/>
      <c r="BW58" s="6"/>
      <c r="BX58" s="6"/>
      <c r="BY58" s="6"/>
      <c r="CB58" s="6"/>
      <c r="CC58" s="6"/>
      <c r="CD58" s="6"/>
      <c r="CE58" s="6"/>
      <c r="CF58" s="6"/>
      <c r="CG58" s="6"/>
      <c r="CH58" s="6"/>
      <c r="CI58" s="6"/>
      <c r="CJ58" s="6"/>
    </row>
    <row r="59" spans="1:90" x14ac:dyDescent="0.2">
      <c r="A59" s="1"/>
      <c r="B59" s="35" t="s">
        <v>43</v>
      </c>
      <c r="C59" s="35"/>
      <c r="D59" s="35"/>
      <c r="E59" s="35" t="s">
        <v>44</v>
      </c>
      <c r="F59" s="35"/>
      <c r="G59" s="35"/>
      <c r="H59" s="35" t="s">
        <v>45</v>
      </c>
      <c r="I59" s="35"/>
      <c r="J59" s="35"/>
      <c r="L59" s="1"/>
      <c r="M59" s="24" t="s">
        <v>43</v>
      </c>
      <c r="N59" s="24"/>
      <c r="O59" s="24"/>
      <c r="P59" s="24" t="s">
        <v>44</v>
      </c>
      <c r="Q59" s="24"/>
      <c r="R59" s="24"/>
      <c r="S59" s="24" t="s">
        <v>45</v>
      </c>
      <c r="T59" s="24"/>
      <c r="U59" s="24"/>
      <c r="AH59" s="6"/>
      <c r="AI59" s="6"/>
      <c r="AJ59" s="6"/>
      <c r="AK59" s="6"/>
      <c r="AL59" s="6"/>
      <c r="AM59" s="6"/>
      <c r="AN59" s="6"/>
      <c r="AO59" s="6"/>
      <c r="AP59" s="6"/>
      <c r="AT59" s="6"/>
      <c r="AU59" s="6"/>
      <c r="AV59" s="6"/>
      <c r="AW59" s="6"/>
      <c r="AX59" s="6"/>
      <c r="AY59" s="6"/>
      <c r="AZ59" s="6"/>
      <c r="BA59" s="6"/>
      <c r="BB59" s="6"/>
      <c r="BE59" s="6"/>
      <c r="BF59" s="6"/>
      <c r="BG59" s="6"/>
      <c r="BH59" s="6"/>
      <c r="BI59" s="6"/>
      <c r="BJ59" s="6"/>
      <c r="BK59" s="6"/>
      <c r="BL59" s="6"/>
      <c r="BM59" s="6"/>
      <c r="BQ59" s="6"/>
      <c r="BR59" s="6"/>
      <c r="BS59" s="6"/>
      <c r="BT59" s="6"/>
      <c r="BU59" s="6"/>
      <c r="BV59" s="6"/>
      <c r="BW59" s="6"/>
      <c r="BX59" s="6"/>
      <c r="BY59" s="6"/>
      <c r="CB59" s="6"/>
      <c r="CC59" s="6"/>
      <c r="CD59" s="6"/>
      <c r="CE59" s="6"/>
      <c r="CF59" s="6"/>
      <c r="CG59" s="6"/>
      <c r="CH59" s="6"/>
      <c r="CI59" s="6"/>
      <c r="CJ59" s="6"/>
    </row>
    <row r="60" spans="1:90" x14ac:dyDescent="0.2">
      <c r="A60" s="1" t="s">
        <v>15</v>
      </c>
      <c r="B60" s="1" t="s">
        <v>21</v>
      </c>
      <c r="C60" s="1" t="s">
        <v>13</v>
      </c>
      <c r="D60" s="1" t="s">
        <v>14</v>
      </c>
      <c r="E60" s="1" t="s">
        <v>21</v>
      </c>
      <c r="F60" s="1" t="s">
        <v>13</v>
      </c>
      <c r="G60" s="1" t="s">
        <v>14</v>
      </c>
      <c r="H60" s="1" t="s">
        <v>21</v>
      </c>
      <c r="I60" s="1" t="s">
        <v>13</v>
      </c>
      <c r="J60" s="1" t="s">
        <v>14</v>
      </c>
      <c r="L60" s="1" t="s">
        <v>11</v>
      </c>
      <c r="M60" s="1" t="s">
        <v>21</v>
      </c>
      <c r="N60" s="1" t="s">
        <v>13</v>
      </c>
      <c r="O60" s="1" t="s">
        <v>14</v>
      </c>
      <c r="P60" s="1" t="s">
        <v>21</v>
      </c>
      <c r="Q60" s="1" t="s">
        <v>13</v>
      </c>
      <c r="R60" s="1" t="s">
        <v>14</v>
      </c>
      <c r="S60" s="1" t="s">
        <v>21</v>
      </c>
      <c r="T60" s="1" t="s">
        <v>13</v>
      </c>
      <c r="U60" s="1" t="s">
        <v>14</v>
      </c>
      <c r="AH60" s="6"/>
      <c r="AI60" s="6"/>
      <c r="AJ60" s="6"/>
      <c r="AK60" s="6"/>
      <c r="AL60" s="6"/>
      <c r="AM60" s="6"/>
      <c r="AN60" s="6"/>
      <c r="AO60" s="6"/>
      <c r="AP60" s="6"/>
      <c r="AT60" s="6"/>
      <c r="AU60" s="6"/>
      <c r="AV60" s="6"/>
      <c r="AW60" s="6"/>
      <c r="AX60" s="6"/>
      <c r="AY60" s="6"/>
      <c r="AZ60" s="6"/>
      <c r="BA60" s="6"/>
      <c r="BB60" s="6"/>
      <c r="BE60" s="6"/>
      <c r="BF60" s="6"/>
      <c r="BG60" s="6"/>
      <c r="BH60" s="6"/>
      <c r="BI60" s="6"/>
      <c r="BJ60" s="6"/>
      <c r="BK60" s="6"/>
      <c r="BL60" s="6"/>
      <c r="BM60" s="6"/>
      <c r="BQ60" s="6"/>
      <c r="BR60" s="6"/>
      <c r="BS60" s="6"/>
      <c r="BT60" s="6"/>
      <c r="BU60" s="6"/>
      <c r="BV60" s="6"/>
      <c r="BW60" s="6"/>
      <c r="BX60" s="6"/>
      <c r="BY60" s="6"/>
      <c r="CB60" s="6"/>
      <c r="CC60" s="6"/>
      <c r="CD60" s="6"/>
      <c r="CE60" s="6"/>
      <c r="CF60" s="6"/>
      <c r="CG60" s="6"/>
      <c r="CH60" s="6"/>
      <c r="CI60" s="6"/>
      <c r="CJ60" s="6"/>
    </row>
    <row r="61" spans="1:90" x14ac:dyDescent="0.2">
      <c r="A61" s="36" t="s">
        <v>6</v>
      </c>
      <c r="B61" s="6">
        <f>Y7-B7</f>
        <v>-9.6601830062091054E-3</v>
      </c>
      <c r="C61" s="6">
        <f>AB7-E7</f>
        <v>0.44678274527900003</v>
      </c>
      <c r="D61" s="6">
        <f>AE7-H7</f>
        <v>7.781194739145611E-3</v>
      </c>
      <c r="E61" s="6">
        <f>AV7-B7</f>
        <v>-1.1439709176666202E-2</v>
      </c>
      <c r="F61" s="6">
        <f>AY7-E7</f>
        <v>0.40795097664302599</v>
      </c>
      <c r="G61" s="6">
        <f>BB7-H7</f>
        <v>4.5603536937882105E-3</v>
      </c>
      <c r="H61" s="6">
        <f>BS7-B7</f>
        <v>-2.1990831687551102E-2</v>
      </c>
      <c r="I61" s="6">
        <f>BV7-E7</f>
        <v>9.0620739170555006E-2</v>
      </c>
      <c r="J61" s="6">
        <f>BY7-H7</f>
        <v>-1.2939492058367294E-2</v>
      </c>
      <c r="L61" s="36" t="s">
        <v>6</v>
      </c>
      <c r="M61" s="6">
        <f>AJ7-M7</f>
        <v>-1.027952614734691E-2</v>
      </c>
      <c r="N61" s="6">
        <f>AM7-P7</f>
        <v>-6.6482627260449956E-2</v>
      </c>
      <c r="O61" s="6">
        <f>AP7-S7</f>
        <v>-5.2438996431012075E-3</v>
      </c>
      <c r="P61" s="6">
        <f>BG7-M7</f>
        <v>-1.2127698401875997E-2</v>
      </c>
      <c r="Q61" s="6">
        <f>BJ7-P7</f>
        <v>-7.7784061019450956E-2</v>
      </c>
      <c r="R61" s="6">
        <f>BM7-S7</f>
        <v>-5.9695898382011031E-3</v>
      </c>
      <c r="S61" s="6">
        <f>CD7-M7</f>
        <v>-2.2328593389116004E-2</v>
      </c>
      <c r="T61" s="6">
        <f>CG7-P7</f>
        <v>-0.24423148367502798</v>
      </c>
      <c r="U61" s="6">
        <f>CJ7-S7</f>
        <v>-1.3546755560839008E-2</v>
      </c>
      <c r="AH61" s="6"/>
      <c r="AI61" s="6"/>
      <c r="AJ61" s="6"/>
      <c r="AK61" s="6"/>
      <c r="AL61" s="6"/>
      <c r="AM61" s="6"/>
      <c r="AN61" s="6"/>
      <c r="AO61" s="6"/>
      <c r="AP61" s="6"/>
      <c r="AT61" s="6"/>
      <c r="AU61" s="6"/>
      <c r="AV61" s="6"/>
      <c r="AW61" s="6"/>
      <c r="AX61" s="6"/>
      <c r="AY61" s="6"/>
      <c r="AZ61" s="6"/>
      <c r="BA61" s="6"/>
      <c r="BB61" s="6"/>
      <c r="BE61" s="6"/>
      <c r="BF61" s="6"/>
      <c r="BG61" s="6"/>
      <c r="BH61" s="6"/>
      <c r="BI61" s="6"/>
      <c r="BJ61" s="6"/>
      <c r="BK61" s="6"/>
      <c r="BL61" s="6"/>
      <c r="BM61" s="6"/>
      <c r="BQ61" s="6"/>
      <c r="BR61" s="6"/>
      <c r="BS61" s="6"/>
      <c r="BT61" s="6"/>
      <c r="BU61" s="6"/>
      <c r="BV61" s="6"/>
      <c r="BW61" s="6"/>
      <c r="BX61" s="6"/>
      <c r="BY61" s="6"/>
      <c r="CB61" s="6"/>
      <c r="CC61" s="6"/>
      <c r="CD61" s="6"/>
      <c r="CE61" s="6"/>
      <c r="CF61" s="6"/>
      <c r="CG61" s="6"/>
      <c r="CH61" s="6"/>
      <c r="CI61" s="6"/>
      <c r="CJ61" s="6"/>
    </row>
    <row r="62" spans="1:90" x14ac:dyDescent="0.2">
      <c r="A62" s="36" t="s">
        <v>7</v>
      </c>
      <c r="B62" s="6">
        <f t="shared" ref="B62:B66" si="142">Y8-B8</f>
        <v>-1.3181279135413101E-2</v>
      </c>
      <c r="C62" s="6">
        <f t="shared" ref="C62:C66" si="143">AB8-E8</f>
        <v>0.47526613664876105</v>
      </c>
      <c r="D62" s="6">
        <f t="shared" ref="D62:D66" si="144">AE8-H8</f>
        <v>6.0461544185888977E-3</v>
      </c>
      <c r="E62" s="6">
        <f t="shared" ref="E62:E66" si="145">AV8-B8</f>
        <v>-8.1951105755323078E-3</v>
      </c>
      <c r="F62" s="6">
        <f t="shared" ref="F62:F66" si="146">AY8-E8</f>
        <v>0.49515377489478807</v>
      </c>
      <c r="G62" s="6">
        <f t="shared" ref="G62:G66" si="147">BB8-H8</f>
        <v>8.4089687521396866E-3</v>
      </c>
      <c r="H62" s="6">
        <f t="shared" ref="H62:H66" si="148">BS8-B8</f>
        <v>-2.0687111185052301E-2</v>
      </c>
      <c r="I62" s="6">
        <f t="shared" ref="I62:I66" si="149">BV8-E8</f>
        <v>0.13570953180920212</v>
      </c>
      <c r="J62" s="6">
        <f t="shared" ref="J62:J66" si="150">BY8-H8</f>
        <v>-9.5318980804070044E-3</v>
      </c>
      <c r="L62" s="36" t="s">
        <v>7</v>
      </c>
      <c r="M62" s="6">
        <f t="shared" ref="M62:M63" si="151">AJ8-M8</f>
        <v>-1.0375903146171206E-2</v>
      </c>
      <c r="N62" s="6">
        <f t="shared" ref="N62:N66" si="152">AM8-P8</f>
        <v>-7.153164073294499E-2</v>
      </c>
      <c r="O62" s="6">
        <f t="shared" ref="O62:O66" si="153">AP8-S8</f>
        <v>-7.1029840987310022E-3</v>
      </c>
      <c r="P62" s="6">
        <f t="shared" ref="P62:P66" si="154">BG8-M8</f>
        <v>-1.1658526868617E-2</v>
      </c>
      <c r="Q62" s="6">
        <f t="shared" ref="Q62:Q66" si="155">BJ8-P8</f>
        <v>-8.4226486015591961E-2</v>
      </c>
      <c r="R62" s="6">
        <f t="shared" ref="R62:R66" si="156">BM8-S8</f>
        <v>-7.9365829794550008E-3</v>
      </c>
      <c r="S62" s="6">
        <f t="shared" ref="S62:S66" si="157">CD8-M8</f>
        <v>-2.2393267210868699E-2</v>
      </c>
      <c r="T62" s="6">
        <f t="shared" ref="T62:T66" si="158">CG8-P8</f>
        <v>-0.25004593208090298</v>
      </c>
      <c r="U62" s="6">
        <f t="shared" ref="U62:U66" si="159">CJ8-S8</f>
        <v>-1.6711519230638405E-2</v>
      </c>
      <c r="AH62" s="6"/>
      <c r="AI62" s="6"/>
      <c r="AJ62" s="6"/>
      <c r="AK62" s="6"/>
      <c r="AL62" s="6"/>
      <c r="AM62" s="6"/>
      <c r="AN62" s="6"/>
      <c r="AO62" s="6"/>
      <c r="AP62" s="6"/>
      <c r="AT62" s="6"/>
      <c r="AU62" s="6"/>
      <c r="AV62" s="6"/>
      <c r="AW62" s="6"/>
      <c r="AX62" s="6"/>
      <c r="AY62" s="6"/>
      <c r="AZ62" s="6"/>
      <c r="BA62" s="6"/>
      <c r="BB62" s="6"/>
      <c r="BE62" s="6"/>
      <c r="BF62" s="6"/>
      <c r="BG62" s="6"/>
      <c r="BH62" s="6"/>
      <c r="BI62" s="6"/>
      <c r="BJ62" s="6"/>
      <c r="BK62" s="6"/>
      <c r="BL62" s="6"/>
      <c r="BM62" s="6"/>
      <c r="BQ62" s="6"/>
      <c r="BR62" s="6"/>
      <c r="BS62" s="6"/>
      <c r="BT62" s="6"/>
      <c r="BU62" s="6"/>
      <c r="BV62" s="6"/>
      <c r="BW62" s="6"/>
      <c r="BX62" s="6"/>
      <c r="BY62" s="6"/>
      <c r="CB62" s="6"/>
      <c r="CC62" s="6"/>
      <c r="CD62" s="6"/>
      <c r="CE62" s="6"/>
      <c r="CF62" s="6"/>
      <c r="CG62" s="6"/>
      <c r="CH62" s="6"/>
      <c r="CI62" s="6"/>
      <c r="CJ62" s="6"/>
    </row>
    <row r="63" spans="1:90" x14ac:dyDescent="0.2">
      <c r="A63" s="36" t="s">
        <v>2</v>
      </c>
      <c r="B63" s="6">
        <f t="shared" si="142"/>
        <v>1.6105067549622987E-3</v>
      </c>
      <c r="C63" s="6">
        <f t="shared" si="143"/>
        <v>1.6958846942205508E-4</v>
      </c>
      <c r="D63" s="6">
        <f t="shared" si="144"/>
        <v>-1.1823893427798104E-4</v>
      </c>
      <c r="E63" s="6">
        <f t="shared" si="145"/>
        <v>9.6625966289388965E-4</v>
      </c>
      <c r="F63" s="6">
        <f t="shared" si="146"/>
        <v>3.2524675969403116E-4</v>
      </c>
      <c r="G63" s="6">
        <f t="shared" si="147"/>
        <v>1.9111078362450407E-3</v>
      </c>
      <c r="H63" s="6">
        <f t="shared" si="148"/>
        <v>-1.8294361537080008E-2</v>
      </c>
      <c r="I63" s="6">
        <f t="shared" si="149"/>
        <v>-7.3166244342901976E-2</v>
      </c>
      <c r="J63" s="6">
        <f t="shared" si="150"/>
        <v>-7.0709825050336989E-2</v>
      </c>
      <c r="L63" s="36" t="s">
        <v>2</v>
      </c>
      <c r="M63" s="6">
        <f t="shared" si="151"/>
        <v>-1.6048788242220002E-3</v>
      </c>
      <c r="N63" s="6">
        <f t="shared" si="152"/>
        <v>-0.10377808268563204</v>
      </c>
      <c r="O63" s="6">
        <f t="shared" si="153"/>
        <v>-0.41298960326284107</v>
      </c>
      <c r="P63" s="6">
        <f t="shared" si="154"/>
        <v>-2.4367277918219965E-3</v>
      </c>
      <c r="Q63" s="6">
        <f t="shared" si="155"/>
        <v>-9.9384336859489997E-2</v>
      </c>
      <c r="R63" s="6">
        <f t="shared" si="156"/>
        <v>-0.41091942655937902</v>
      </c>
      <c r="S63" s="6">
        <f t="shared" si="157"/>
        <v>-2.3304828989373499E-2</v>
      </c>
      <c r="T63" s="6">
        <f t="shared" si="158"/>
        <v>-0.40841510183996199</v>
      </c>
      <c r="U63" s="6">
        <f t="shared" si="159"/>
        <v>-0.42877781626023903</v>
      </c>
    </row>
    <row r="64" spans="1:90" x14ac:dyDescent="0.2">
      <c r="A64" s="36" t="s">
        <v>8</v>
      </c>
      <c r="B64" s="6">
        <f>Y10-B10</f>
        <v>-0.75079151608274508</v>
      </c>
      <c r="C64" s="6">
        <f t="shared" si="143"/>
        <v>-0.91980241455683598</v>
      </c>
      <c r="D64" s="6">
        <f t="shared" si="144"/>
        <v>-0.73869255122914501</v>
      </c>
      <c r="E64" s="6">
        <f t="shared" si="145"/>
        <v>-0.79770581712558841</v>
      </c>
      <c r="F64" s="6">
        <f t="shared" si="146"/>
        <v>-0.85697636252757503</v>
      </c>
      <c r="G64" s="6">
        <f t="shared" si="147"/>
        <v>-0.397196527696414</v>
      </c>
      <c r="H64" s="6">
        <f t="shared" si="148"/>
        <v>-0.68165356195751503</v>
      </c>
      <c r="I64" s="6">
        <f t="shared" si="149"/>
        <v>-0.88155202955579504</v>
      </c>
      <c r="J64" s="6">
        <f t="shared" si="150"/>
        <v>-0.745591873283317</v>
      </c>
      <c r="L64" s="36" t="s">
        <v>8</v>
      </c>
      <c r="M64" s="6">
        <f>AJ10-M10</f>
        <v>1.2314120043656201E-2</v>
      </c>
      <c r="N64" s="6">
        <f t="shared" si="152"/>
        <v>-0.13201311963000198</v>
      </c>
      <c r="O64" s="6">
        <f t="shared" si="153"/>
        <v>3.9331557707747003E-2</v>
      </c>
      <c r="P64" s="6">
        <f t="shared" si="154"/>
        <v>2.4416777029279205E-2</v>
      </c>
      <c r="Q64" s="6">
        <f t="shared" si="155"/>
        <v>-0.11455800631344598</v>
      </c>
      <c r="R64" s="6">
        <f t="shared" si="156"/>
        <v>0.10411192487077199</v>
      </c>
      <c r="S64" s="6">
        <f t="shared" si="157"/>
        <v>0.15387344435316722</v>
      </c>
      <c r="T64" s="6">
        <f t="shared" si="158"/>
        <v>-0.26800091322870001</v>
      </c>
      <c r="U64" s="6">
        <f t="shared" si="159"/>
        <v>0.10502312449601199</v>
      </c>
    </row>
    <row r="65" spans="1:22" x14ac:dyDescent="0.2">
      <c r="A65" s="36" t="s">
        <v>9</v>
      </c>
      <c r="B65" s="6">
        <f t="shared" si="142"/>
        <v>5.7468355070297572E-5</v>
      </c>
      <c r="C65" s="6">
        <f t="shared" si="143"/>
        <v>3.2853235419905147E-5</v>
      </c>
      <c r="D65" s="6">
        <f t="shared" si="144"/>
        <v>-2.2471707069798841E-4</v>
      </c>
      <c r="E65" s="6">
        <f t="shared" si="145"/>
        <v>1.7901624418830975E-3</v>
      </c>
      <c r="F65" s="6">
        <f t="shared" si="146"/>
        <v>3.0640580414398322E-4</v>
      </c>
      <c r="G65" s="6">
        <f t="shared" si="147"/>
        <v>2.7599337901200172E-3</v>
      </c>
      <c r="H65" s="6">
        <f t="shared" si="148"/>
        <v>-2.2862871019805199E-2</v>
      </c>
      <c r="I65" s="6">
        <f t="shared" si="149"/>
        <v>-6.0612133639041055E-2</v>
      </c>
      <c r="J65" s="6">
        <f t="shared" si="150"/>
        <v>-6.9528750696678993E-2</v>
      </c>
      <c r="L65" s="36" t="s">
        <v>9</v>
      </c>
      <c r="M65" s="6">
        <f t="shared" ref="M65:M66" si="160">AJ11-M11</f>
        <v>1.0496854136780032E-3</v>
      </c>
      <c r="N65" s="6">
        <f t="shared" si="152"/>
        <v>-0.10829189725698707</v>
      </c>
      <c r="O65" s="6">
        <f t="shared" si="153"/>
        <v>-0.42371290434196501</v>
      </c>
      <c r="P65" s="6">
        <f t="shared" si="154"/>
        <v>9.5341537957996381E-5</v>
      </c>
      <c r="Q65" s="6">
        <f t="shared" si="155"/>
        <v>-0.10402767622841502</v>
      </c>
      <c r="R65" s="6">
        <f t="shared" si="156"/>
        <v>-0.42166354213987201</v>
      </c>
      <c r="S65" s="6">
        <f t="shared" si="157"/>
        <v>-2.0756996051277191E-2</v>
      </c>
      <c r="T65" s="6">
        <f t="shared" si="158"/>
        <v>-0.40223349467019598</v>
      </c>
      <c r="U65" s="6">
        <f t="shared" si="159"/>
        <v>-0.438051643846188</v>
      </c>
    </row>
    <row r="66" spans="1:22" x14ac:dyDescent="0.2">
      <c r="A66" s="36" t="s">
        <v>10</v>
      </c>
      <c r="B66" s="6">
        <f t="shared" si="142"/>
        <v>-0.14661709055894181</v>
      </c>
      <c r="C66" s="6">
        <f t="shared" si="143"/>
        <v>-6.9745604802040062E-2</v>
      </c>
      <c r="D66" s="6">
        <f t="shared" si="144"/>
        <v>6.6096173838298133E-4</v>
      </c>
      <c r="E66" s="6">
        <f t="shared" si="145"/>
        <v>-0.13756634922619501</v>
      </c>
      <c r="F66" s="6">
        <f t="shared" si="146"/>
        <v>-8.0306281141418023E-2</v>
      </c>
      <c r="G66" s="6">
        <f t="shared" si="147"/>
        <v>5.4610760804459924E-3</v>
      </c>
      <c r="H66" s="6">
        <f t="shared" si="148"/>
        <v>-0.10692656758536401</v>
      </c>
      <c r="I66" s="6">
        <f t="shared" si="149"/>
        <v>-5.8164016497124993E-2</v>
      </c>
      <c r="J66" s="6">
        <f t="shared" si="150"/>
        <v>-7.2614652056034013E-2</v>
      </c>
      <c r="L66" s="36" t="s">
        <v>10</v>
      </c>
      <c r="M66" s="6">
        <f t="shared" si="160"/>
        <v>-1.8929048806869964E-3</v>
      </c>
      <c r="N66" s="6">
        <f t="shared" si="152"/>
        <v>-0.1062285971800081</v>
      </c>
      <c r="O66" s="6">
        <f t="shared" si="153"/>
        <v>-0.41298960326284107</v>
      </c>
      <c r="P66" s="6">
        <f t="shared" si="154"/>
        <v>-4.3258665536669988E-3</v>
      </c>
      <c r="Q66" s="6">
        <f t="shared" si="155"/>
        <v>-0.10576432848150807</v>
      </c>
      <c r="R66" s="6">
        <f t="shared" si="156"/>
        <v>-0.41091942655937902</v>
      </c>
      <c r="S66" s="6">
        <f t="shared" si="157"/>
        <v>-2.3482275448071202E-2</v>
      </c>
      <c r="T66" s="6">
        <f t="shared" si="158"/>
        <v>-0.41311363228564602</v>
      </c>
      <c r="U66" s="6">
        <f t="shared" si="159"/>
        <v>-0.42877781626023903</v>
      </c>
    </row>
    <row r="67" spans="1:22" x14ac:dyDescent="0.2">
      <c r="B67" s="6"/>
      <c r="C67" s="6"/>
      <c r="D67" s="6"/>
      <c r="E67" s="6"/>
      <c r="F67" s="6"/>
      <c r="G67" s="6"/>
      <c r="H67" s="6"/>
      <c r="I67" s="6"/>
      <c r="J67" s="6"/>
    </row>
    <row r="68" spans="1:22" x14ac:dyDescent="0.2">
      <c r="B68" s="6"/>
      <c r="C68" s="6"/>
      <c r="D68" s="6"/>
      <c r="E68" s="6"/>
      <c r="F68" s="6"/>
      <c r="G68" s="6"/>
      <c r="H68" s="6"/>
      <c r="I68" s="6"/>
      <c r="J68" s="6"/>
    </row>
    <row r="69" spans="1:22" x14ac:dyDescent="0.2">
      <c r="B69" s="6"/>
      <c r="C69" s="6"/>
      <c r="D69" s="6"/>
      <c r="E69" s="6"/>
      <c r="F69" s="6"/>
      <c r="G69" s="6"/>
      <c r="H69" s="6"/>
      <c r="I69" s="6"/>
      <c r="J69" s="6"/>
    </row>
    <row r="70" spans="1:22" x14ac:dyDescent="0.2">
      <c r="A70" s="1" t="s">
        <v>50</v>
      </c>
      <c r="B70" s="16"/>
      <c r="C70" s="16"/>
      <c r="D70" s="16"/>
      <c r="E70" s="16"/>
      <c r="F70" s="16"/>
      <c r="G70" s="16"/>
      <c r="H70" s="16"/>
      <c r="I70" s="16"/>
      <c r="J70" s="16"/>
      <c r="L70" s="1" t="s">
        <v>50</v>
      </c>
      <c r="M70" s="24"/>
      <c r="N70" s="24"/>
      <c r="O70" s="24"/>
      <c r="P70" s="24"/>
      <c r="Q70" s="24"/>
      <c r="R70" s="24"/>
      <c r="S70" s="24"/>
      <c r="T70" s="24"/>
      <c r="U70" s="24"/>
    </row>
    <row r="71" spans="1:22" x14ac:dyDescent="0.2">
      <c r="A71" s="1"/>
      <c r="B71" s="35" t="s">
        <v>43</v>
      </c>
      <c r="C71" s="35"/>
      <c r="D71" s="35"/>
      <c r="E71" s="35" t="s">
        <v>44</v>
      </c>
      <c r="F71" s="35"/>
      <c r="G71" s="35"/>
      <c r="H71" s="35" t="s">
        <v>45</v>
      </c>
      <c r="I71" s="35"/>
      <c r="J71" s="35"/>
      <c r="L71" s="1"/>
      <c r="M71" s="24" t="s">
        <v>43</v>
      </c>
      <c r="N71" s="24"/>
      <c r="O71" s="24"/>
      <c r="P71" s="24" t="s">
        <v>44</v>
      </c>
      <c r="Q71" s="24"/>
      <c r="R71" s="24"/>
      <c r="S71" s="24" t="s">
        <v>45</v>
      </c>
      <c r="T71" s="24"/>
      <c r="U71" s="24"/>
    </row>
    <row r="72" spans="1:22" x14ac:dyDescent="0.2">
      <c r="A72" s="1" t="s">
        <v>15</v>
      </c>
      <c r="B72" s="1" t="s">
        <v>21</v>
      </c>
      <c r="C72" s="1" t="s">
        <v>13</v>
      </c>
      <c r="D72" s="1" t="s">
        <v>14</v>
      </c>
      <c r="E72" s="1" t="s">
        <v>21</v>
      </c>
      <c r="F72" s="1" t="s">
        <v>13</v>
      </c>
      <c r="G72" s="1" t="s">
        <v>14</v>
      </c>
      <c r="H72" s="1" t="s">
        <v>21</v>
      </c>
      <c r="I72" s="1" t="s">
        <v>13</v>
      </c>
      <c r="J72" s="1" t="s">
        <v>14</v>
      </c>
      <c r="L72" s="1" t="s">
        <v>11</v>
      </c>
      <c r="M72" s="1" t="s">
        <v>21</v>
      </c>
      <c r="N72" s="1" t="s">
        <v>13</v>
      </c>
      <c r="O72" s="1" t="s">
        <v>14</v>
      </c>
      <c r="P72" s="1" t="s">
        <v>21</v>
      </c>
      <c r="Q72" s="1" t="s">
        <v>13</v>
      </c>
      <c r="R72" s="1" t="s">
        <v>14</v>
      </c>
      <c r="S72" s="1" t="s">
        <v>21</v>
      </c>
      <c r="T72" s="1" t="s">
        <v>13</v>
      </c>
      <c r="U72" s="1" t="s">
        <v>14</v>
      </c>
    </row>
    <row r="73" spans="1:22" x14ac:dyDescent="0.2">
      <c r="A73" s="36" t="s">
        <v>6</v>
      </c>
      <c r="B73" s="6">
        <f>Y19-B19</f>
        <v>3.4709226031545998E-2</v>
      </c>
      <c r="C73" s="6">
        <f>AB19-E19</f>
        <v>-0.212873888610562</v>
      </c>
      <c r="D73" s="6">
        <f>AE19-H19</f>
        <v>-2.1374931256922997E-2</v>
      </c>
      <c r="E73" s="6">
        <f>AV19-B19</f>
        <v>5.0171002911495011E-2</v>
      </c>
      <c r="F73" s="6">
        <f>AY19-E19</f>
        <v>-8.316685346069097E-2</v>
      </c>
      <c r="G73" s="6">
        <f>BB19-H19</f>
        <v>-1.7560871608269801E-3</v>
      </c>
      <c r="H73" s="6">
        <f>BS19-B19</f>
        <v>1.8998438753068003E-2</v>
      </c>
      <c r="I73" s="6">
        <f>BV19-E19</f>
        <v>-0.32413371618326597</v>
      </c>
      <c r="J73" s="6">
        <f>BY19-H19</f>
        <v>-2.6364622456076986E-2</v>
      </c>
      <c r="L73" s="36" t="s">
        <v>6</v>
      </c>
      <c r="M73" s="6">
        <f>AJ19-M19</f>
        <v>4.0279002732999947E-3</v>
      </c>
      <c r="N73" s="6">
        <f>AM19-P19</f>
        <v>-1.3951914602789994E-2</v>
      </c>
      <c r="O73" s="6">
        <f>AP19-S19</f>
        <v>2.6878658702249869E-3</v>
      </c>
      <c r="P73" s="6">
        <f>BG19-M19</f>
        <v>2.4164737853679952E-3</v>
      </c>
      <c r="Q73" s="6">
        <f>BJ19-P19</f>
        <v>1.5537895501948007E-2</v>
      </c>
      <c r="R73" s="6">
        <f>BM19-S19</f>
        <v>1.4637102845840022E-3</v>
      </c>
      <c r="S73" s="6">
        <f>CD19-M19</f>
        <v>-2.9279803374400004E-2</v>
      </c>
      <c r="T73" s="6">
        <f>CG19-P19</f>
        <v>-0.13051485418835898</v>
      </c>
      <c r="U73" s="6">
        <f>CJ19-S19</f>
        <v>-5.4203629918780083E-3</v>
      </c>
    </row>
    <row r="74" spans="1:22" x14ac:dyDescent="0.2">
      <c r="A74" s="36" t="s">
        <v>7</v>
      </c>
      <c r="B74" s="6">
        <f t="shared" ref="B74:B75" si="161">Y20-B20</f>
        <v>1.353061246336501E-2</v>
      </c>
      <c r="C74" s="6">
        <f t="shared" ref="C74:C78" si="162">AB20-E20</f>
        <v>-0.20546324470474597</v>
      </c>
      <c r="D74" s="6">
        <f t="shared" ref="D74:D78" si="163">AE20-H20</f>
        <v>-3.0218946990907006E-2</v>
      </c>
      <c r="E74" s="6">
        <f t="shared" ref="E74:E78" si="164">AV20-B20</f>
        <v>2.8884789930948007E-2</v>
      </c>
      <c r="F74" s="6">
        <f t="shared" ref="F74:F78" si="165">AY20-E20</f>
        <v>-0.31637967980267301</v>
      </c>
      <c r="G74" s="6">
        <f t="shared" ref="G74:G78" si="166">BB20-H20</f>
        <v>-4.6536530390237016E-2</v>
      </c>
      <c r="H74" s="6">
        <f t="shared" ref="H74:H78" si="167">BS20-B20</f>
        <v>1.653781727904699E-2</v>
      </c>
      <c r="I74" s="6">
        <f t="shared" ref="I74:I78" si="168">BV20-E20</f>
        <v>-0.32869679913873495</v>
      </c>
      <c r="J74" s="6">
        <f t="shared" ref="J74:J78" si="169">BY20-H20</f>
        <v>-4.0940681880149016E-2</v>
      </c>
      <c r="L74" s="36" t="s">
        <v>7</v>
      </c>
      <c r="M74" s="6">
        <f t="shared" ref="M74:M75" si="170">AJ20-M20</f>
        <v>4.0744245467939921E-3</v>
      </c>
      <c r="N74" s="6">
        <f t="shared" ref="N74:N78" si="171">AM20-P20</f>
        <v>3.7532342173570155E-3</v>
      </c>
      <c r="O74" s="6">
        <f t="shared" ref="O74:O78" si="172">AP20-S20</f>
        <v>-6.9121703444980087E-3</v>
      </c>
      <c r="P74" s="6">
        <f t="shared" ref="P74:P78" si="173">BG20-M20</f>
        <v>2.2439307535890018E-3</v>
      </c>
      <c r="Q74" s="6">
        <f t="shared" ref="Q74:Q78" si="174">BJ20-P20</f>
        <v>3.7796439197958998E-2</v>
      </c>
      <c r="R74" s="6">
        <f t="shared" ref="R74:R78" si="175">BM20-S20</f>
        <v>-6.5399346281860005E-3</v>
      </c>
      <c r="S74" s="6">
        <f t="shared" ref="S74:S78" si="176">CD20-M20</f>
        <v>-2.9650786900191017E-2</v>
      </c>
      <c r="T74" s="6">
        <f t="shared" ref="T74:T78" si="177">CG20-P20</f>
        <v>-0.11447180452331399</v>
      </c>
      <c r="U74" s="6">
        <f t="shared" ref="U74:U78" si="178">CJ20-S20</f>
        <v>-1.6507562039478008E-2</v>
      </c>
    </row>
    <row r="75" spans="1:22" x14ac:dyDescent="0.2">
      <c r="A75" s="36" t="s">
        <v>2</v>
      </c>
      <c r="B75" s="6">
        <f t="shared" si="161"/>
        <v>-9.7169790188400551E-4</v>
      </c>
      <c r="C75" s="6">
        <f t="shared" si="162"/>
        <v>3.3599241766409937E-3</v>
      </c>
      <c r="D75" s="6">
        <f t="shared" si="163"/>
        <v>-3.3060989104100047E-4</v>
      </c>
      <c r="E75" s="6">
        <f t="shared" si="164"/>
        <v>-2.2627081597800802E-4</v>
      </c>
      <c r="F75" s="6">
        <f t="shared" si="165"/>
        <v>2.8408521596560155E-3</v>
      </c>
      <c r="G75" s="6">
        <f t="shared" si="166"/>
        <v>-1.6824601776310177E-3</v>
      </c>
      <c r="H75" s="6">
        <f t="shared" si="167"/>
        <v>-3.3355833269600038E-3</v>
      </c>
      <c r="I75" s="6">
        <f t="shared" si="168"/>
        <v>-0.42305195022320297</v>
      </c>
      <c r="J75" s="6">
        <f t="shared" si="169"/>
        <v>-5.6284623073061035E-2</v>
      </c>
      <c r="L75" s="36" t="s">
        <v>2</v>
      </c>
      <c r="M75" s="6">
        <f t="shared" si="170"/>
        <v>-0.21271353546794802</v>
      </c>
      <c r="N75" s="6">
        <f t="shared" si="171"/>
        <v>-5.8692611524630012E-2</v>
      </c>
      <c r="O75" s="6">
        <f t="shared" si="172"/>
        <v>-0.26612954734929606</v>
      </c>
      <c r="P75" s="6">
        <f t="shared" si="173"/>
        <v>-0.21006024895238701</v>
      </c>
      <c r="Q75" s="6">
        <f t="shared" si="174"/>
        <v>-5.5221275578031026E-2</v>
      </c>
      <c r="R75" s="6">
        <f t="shared" si="175"/>
        <v>-0.26597443840583107</v>
      </c>
      <c r="S75" s="6">
        <f t="shared" si="176"/>
        <v>-0.25805097837122604</v>
      </c>
      <c r="T75" s="6">
        <f t="shared" si="177"/>
        <v>-0.43325421730455305</v>
      </c>
      <c r="U75" s="6">
        <f t="shared" si="178"/>
        <v>-0.29612340613964505</v>
      </c>
    </row>
    <row r="76" spans="1:22" x14ac:dyDescent="0.2">
      <c r="A76" s="36" t="s">
        <v>8</v>
      </c>
      <c r="B76" s="6">
        <f>Y22-B22</f>
        <v>-0.35812740320942699</v>
      </c>
      <c r="C76" s="6">
        <f t="shared" si="162"/>
        <v>-0.62654917704144997</v>
      </c>
      <c r="D76" s="6">
        <f t="shared" si="163"/>
        <v>-0.46496426558858794</v>
      </c>
      <c r="E76" s="6">
        <f t="shared" si="164"/>
        <v>-0.36767020038492199</v>
      </c>
      <c r="F76" s="6">
        <f t="shared" si="165"/>
        <v>-0.61430190400606</v>
      </c>
      <c r="G76" s="6">
        <f t="shared" si="166"/>
        <v>-0.13163909780509198</v>
      </c>
      <c r="H76" s="6">
        <f t="shared" si="167"/>
        <v>-0.37361435852660596</v>
      </c>
      <c r="I76" s="6">
        <f t="shared" si="168"/>
        <v>-0.67009553445941095</v>
      </c>
      <c r="J76" s="6">
        <f t="shared" si="169"/>
        <v>-0.46992160440447195</v>
      </c>
      <c r="L76" s="36" t="s">
        <v>8</v>
      </c>
      <c r="M76" s="6">
        <f>AJ22-M22</f>
        <v>-2.4568773119044998E-2</v>
      </c>
      <c r="N76" s="6">
        <f t="shared" si="171"/>
        <v>-5.9888282202762988E-2</v>
      </c>
      <c r="O76" s="6">
        <f t="shared" si="172"/>
        <v>-3.9173226489047974E-2</v>
      </c>
      <c r="P76" s="6">
        <f t="shared" si="173"/>
        <v>3.3509164312366002E-2</v>
      </c>
      <c r="Q76" s="6">
        <f t="shared" si="174"/>
        <v>6.9984951042630028E-2</v>
      </c>
      <c r="R76" s="6">
        <f t="shared" si="175"/>
        <v>0.15386627297271505</v>
      </c>
      <c r="S76" s="6">
        <f t="shared" si="176"/>
        <v>-2.6324730099745994E-2</v>
      </c>
      <c r="T76" s="6">
        <f t="shared" si="177"/>
        <v>-0.13482539389142698</v>
      </c>
      <c r="U76" s="6">
        <f>CJ22-S22</f>
        <v>0.21051074849878004</v>
      </c>
    </row>
    <row r="77" spans="1:22" x14ac:dyDescent="0.2">
      <c r="A77" s="36" t="s">
        <v>9</v>
      </c>
      <c r="B77" s="6">
        <f t="shared" ref="B77:B78" si="179">Y23-B23</f>
        <v>-1.8380241621199223E-4</v>
      </c>
      <c r="C77" s="6">
        <f t="shared" si="162"/>
        <v>7.3430686061140005E-3</v>
      </c>
      <c r="D77" s="6">
        <f t="shared" si="163"/>
        <v>5.7844722473998633E-4</v>
      </c>
      <c r="E77" s="6">
        <f t="shared" si="164"/>
        <v>1.6578604646190209E-3</v>
      </c>
      <c r="F77" s="6">
        <f t="shared" si="165"/>
        <v>4.9347305630399463E-3</v>
      </c>
      <c r="G77" s="6">
        <f t="shared" si="166"/>
        <v>-8.3110602094199626E-4</v>
      </c>
      <c r="H77" s="6">
        <f t="shared" si="167"/>
        <v>-7.201624588166991E-3</v>
      </c>
      <c r="I77" s="6">
        <f t="shared" si="168"/>
        <v>-0.44335602310470101</v>
      </c>
      <c r="J77" s="6">
        <f t="shared" si="169"/>
        <v>-5.7529834687180037E-2</v>
      </c>
      <c r="L77" s="36" t="s">
        <v>9</v>
      </c>
      <c r="M77" s="6">
        <f t="shared" ref="M77:M78" si="180">AJ23-M23</f>
        <v>-0.219064823399025</v>
      </c>
      <c r="N77" s="6">
        <f t="shared" si="171"/>
        <v>-2.364816492439803E-2</v>
      </c>
      <c r="O77" s="6">
        <f t="shared" si="172"/>
        <v>-0.26743847324037001</v>
      </c>
      <c r="P77" s="6">
        <f t="shared" si="173"/>
        <v>-0.222998990300773</v>
      </c>
      <c r="Q77" s="6">
        <f t="shared" si="174"/>
        <v>-2.325733469617508E-2</v>
      </c>
      <c r="R77" s="6">
        <f t="shared" si="175"/>
        <v>-0.267563235307202</v>
      </c>
      <c r="S77" s="6">
        <f t="shared" si="176"/>
        <v>-0.24638718125464198</v>
      </c>
      <c r="T77" s="6">
        <f t="shared" si="177"/>
        <v>-0.32496065830668103</v>
      </c>
      <c r="U77" s="6">
        <f t="shared" si="178"/>
        <v>-0.29833961883210802</v>
      </c>
    </row>
    <row r="78" spans="1:22" x14ac:dyDescent="0.2">
      <c r="A78" s="36" t="s">
        <v>10</v>
      </c>
      <c r="B78" s="6">
        <f t="shared" si="179"/>
        <v>-3.3028061757319996E-2</v>
      </c>
      <c r="C78" s="6">
        <f t="shared" si="162"/>
        <v>-0.10664668187560999</v>
      </c>
      <c r="D78" s="6">
        <f t="shared" si="163"/>
        <v>1.9273476722069804E-3</v>
      </c>
      <c r="E78" s="6">
        <f t="shared" si="164"/>
        <v>-3.1447949523266003E-2</v>
      </c>
      <c r="F78" s="6">
        <f t="shared" si="165"/>
        <v>-0.13940123232611701</v>
      </c>
      <c r="G78" s="6">
        <f t="shared" si="166"/>
        <v>2.6395624050259969E-3</v>
      </c>
      <c r="H78" s="6">
        <f t="shared" si="167"/>
        <v>-1.2550545160390003E-2</v>
      </c>
      <c r="I78" s="6">
        <f t="shared" si="168"/>
        <v>-0.44660256257177899</v>
      </c>
      <c r="J78" s="6">
        <f t="shared" si="169"/>
        <v>-5.2983002503460996E-2</v>
      </c>
      <c r="L78" s="36" t="s">
        <v>10</v>
      </c>
      <c r="M78" s="6">
        <f t="shared" si="180"/>
        <v>-0.21519787807340598</v>
      </c>
      <c r="N78" s="6">
        <f t="shared" si="171"/>
        <v>-6.2205100069156027E-2</v>
      </c>
      <c r="O78" s="6">
        <f t="shared" si="172"/>
        <v>-0.26611092808585601</v>
      </c>
      <c r="P78" s="6">
        <f t="shared" si="173"/>
        <v>-0.21123072107056898</v>
      </c>
      <c r="Q78" s="6">
        <f t="shared" si="174"/>
        <v>-5.2229192466238028E-2</v>
      </c>
      <c r="R78" s="6">
        <f t="shared" si="175"/>
        <v>-0.26597895286731299</v>
      </c>
      <c r="S78" s="6">
        <f t="shared" si="176"/>
        <v>-0.25339459371618001</v>
      </c>
      <c r="T78" s="6">
        <f t="shared" si="177"/>
        <v>-0.42398582635430704</v>
      </c>
      <c r="U78" s="6">
        <f t="shared" si="178"/>
        <v>-0.29610478687620501</v>
      </c>
    </row>
    <row r="79" spans="1:22" x14ac:dyDescent="0.2"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2"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2"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2"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2">
      <c r="A83" s="1" t="s">
        <v>12</v>
      </c>
      <c r="B83" s="1"/>
      <c r="C83" s="1"/>
      <c r="D83" s="1"/>
      <c r="E83" s="1"/>
      <c r="F83" s="1"/>
      <c r="G83" s="1"/>
      <c r="H83" s="1"/>
      <c r="I83" s="1"/>
      <c r="J83" s="1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2">
      <c r="A84" s="1" t="s">
        <v>1</v>
      </c>
      <c r="B84" s="16"/>
      <c r="C84" s="16"/>
      <c r="D84" s="16"/>
      <c r="E84" s="16"/>
      <c r="F84" s="16"/>
      <c r="G84" s="16"/>
      <c r="H84" s="16"/>
      <c r="I84" s="16"/>
      <c r="J84" s="16"/>
      <c r="L84" s="1" t="s">
        <v>1</v>
      </c>
      <c r="M84" s="1"/>
      <c r="N84" s="1"/>
      <c r="O84" s="1"/>
      <c r="P84" s="1"/>
      <c r="Q84" s="1"/>
      <c r="R84" s="1"/>
      <c r="S84" s="1"/>
      <c r="T84" s="1"/>
      <c r="U84" s="1"/>
    </row>
    <row r="85" spans="1:22" x14ac:dyDescent="0.2">
      <c r="A85" s="1"/>
      <c r="B85" s="35" t="s">
        <v>43</v>
      </c>
      <c r="C85" s="35"/>
      <c r="D85" s="35"/>
      <c r="E85" s="35" t="s">
        <v>44</v>
      </c>
      <c r="F85" s="35"/>
      <c r="G85" s="35"/>
      <c r="H85" s="35" t="s">
        <v>45</v>
      </c>
      <c r="I85" s="35"/>
      <c r="J85" s="35"/>
      <c r="L85" s="1"/>
      <c r="M85" s="24" t="s">
        <v>43</v>
      </c>
      <c r="N85" s="24"/>
      <c r="O85" s="24"/>
      <c r="P85" s="24" t="s">
        <v>44</v>
      </c>
      <c r="Q85" s="24"/>
      <c r="R85" s="24"/>
      <c r="S85" s="24" t="s">
        <v>45</v>
      </c>
      <c r="T85" s="24"/>
      <c r="U85" s="24"/>
    </row>
    <row r="86" spans="1:22" x14ac:dyDescent="0.2">
      <c r="A86" s="1" t="s">
        <v>15</v>
      </c>
      <c r="B86" s="1" t="s">
        <v>21</v>
      </c>
      <c r="C86" s="1" t="s">
        <v>13</v>
      </c>
      <c r="D86" s="1" t="s">
        <v>14</v>
      </c>
      <c r="E86" s="1" t="s">
        <v>21</v>
      </c>
      <c r="F86" s="1" t="s">
        <v>13</v>
      </c>
      <c r="G86" s="1" t="s">
        <v>14</v>
      </c>
      <c r="H86" s="1" t="s">
        <v>21</v>
      </c>
      <c r="I86" s="1" t="s">
        <v>13</v>
      </c>
      <c r="J86" s="1" t="s">
        <v>14</v>
      </c>
      <c r="L86" s="1" t="s">
        <v>11</v>
      </c>
      <c r="M86" s="1" t="s">
        <v>21</v>
      </c>
      <c r="N86" s="1" t="s">
        <v>13</v>
      </c>
      <c r="O86" s="1" t="s">
        <v>14</v>
      </c>
      <c r="P86" s="1" t="s">
        <v>21</v>
      </c>
      <c r="Q86" s="1" t="s">
        <v>13</v>
      </c>
      <c r="R86" s="1" t="s">
        <v>14</v>
      </c>
      <c r="S86" s="1" t="s">
        <v>21</v>
      </c>
      <c r="T86" s="1" t="s">
        <v>13</v>
      </c>
      <c r="U86" s="1" t="s">
        <v>14</v>
      </c>
    </row>
    <row r="87" spans="1:22" x14ac:dyDescent="0.2">
      <c r="A87" s="36" t="s">
        <v>6</v>
      </c>
      <c r="B87" s="6">
        <f>Y33-B33</f>
        <v>1.5096071544350026E-3</v>
      </c>
      <c r="C87" s="6">
        <f>AB33-E33</f>
        <v>-9.5230062699452056E-2</v>
      </c>
      <c r="D87" s="6">
        <f>AE33-H33</f>
        <v>4.1719810712153027E-3</v>
      </c>
      <c r="E87" s="6">
        <f>AV33-B33</f>
        <v>4.2219078796400245E-4</v>
      </c>
      <c r="F87" s="6">
        <f>AY33-E33</f>
        <v>-0.15045603337820906</v>
      </c>
      <c r="G87" s="6">
        <f>BB33-H33</f>
        <v>2.714537050612198E-3</v>
      </c>
      <c r="H87" s="6">
        <f>BS33-B33</f>
        <v>-8.7813662973826936E-3</v>
      </c>
      <c r="I87" s="6">
        <f>BV33-E33</f>
        <v>-0.25765397362953502</v>
      </c>
      <c r="J87" s="6">
        <f>BY33-H33</f>
        <v>-1.0874709795766005E-2</v>
      </c>
      <c r="L87" s="36" t="s">
        <v>6</v>
      </c>
      <c r="M87" s="6">
        <f>AJ33-M33</f>
        <v>2.345186880493802E-3</v>
      </c>
      <c r="N87" s="6">
        <f>AM33-P33</f>
        <v>1.3243792797375975E-2</v>
      </c>
      <c r="O87" s="6">
        <f>AP33-S33</f>
        <v>-0.41132769537616864</v>
      </c>
      <c r="P87" s="6">
        <f>BG33-M33</f>
        <v>2.2552794928086956E-3</v>
      </c>
      <c r="Q87" s="6">
        <f>BJ33-P33</f>
        <v>8.0148317665429958E-3</v>
      </c>
      <c r="R87" s="6">
        <f>BM33-S33</f>
        <v>-0.41170734716833879</v>
      </c>
      <c r="S87" s="6">
        <f>CD33-M33</f>
        <v>-7.6492365480897995E-3</v>
      </c>
      <c r="T87" s="6">
        <f>CG33-P33</f>
        <v>-0.15704651887773199</v>
      </c>
      <c r="U87" s="6">
        <f>CJ33-S33</f>
        <v>-0.42196049284790421</v>
      </c>
    </row>
    <row r="88" spans="1:22" x14ac:dyDescent="0.2">
      <c r="A88" s="36" t="s">
        <v>7</v>
      </c>
      <c r="B88" s="6">
        <f t="shared" ref="B88:B89" si="181">Y34-B34</f>
        <v>-2.4287726530999865E-5</v>
      </c>
      <c r="C88" s="6">
        <f t="shared" ref="C88:C92" si="182">AB34-E34</f>
        <v>-5.8483443966472037E-2</v>
      </c>
      <c r="D88" s="6">
        <f t="shared" ref="D88:D92" si="183">AE34-H34</f>
        <v>2.5507676156484999E-3</v>
      </c>
      <c r="E88" s="6">
        <f t="shared" ref="E88:E92" si="184">AV34-B34</f>
        <v>-4.8376700100679904E-3</v>
      </c>
      <c r="F88" s="6">
        <f t="shared" ref="F88:F92" si="185">AY34-E34</f>
        <v>-0.13079139243773502</v>
      </c>
      <c r="G88" s="6">
        <f t="shared" ref="G88:G92" si="186">BB34-H34</f>
        <v>-1.0713010596578865E-4</v>
      </c>
      <c r="H88" s="6">
        <f t="shared" ref="H88:H92" si="187">BS34-B34</f>
        <v>-1.4429303215116596E-2</v>
      </c>
      <c r="I88" s="6">
        <f t="shared" ref="I88:I92" si="188">BV34-E34</f>
        <v>-0.29497337716302607</v>
      </c>
      <c r="J88" s="6">
        <f t="shared" ref="J88:J92" si="189">BY34-H34</f>
        <v>-1.6268771599470794E-2</v>
      </c>
      <c r="L88" s="36" t="s">
        <v>7</v>
      </c>
      <c r="M88" s="6">
        <f t="shared" ref="M88:M89" si="190">AJ34-M34</f>
        <v>1.7291728172236995E-3</v>
      </c>
      <c r="N88" s="6">
        <f t="shared" ref="N88:N92" si="191">AM34-P34</f>
        <v>2.0535819763848995E-2</v>
      </c>
      <c r="O88" s="6">
        <f t="shared" ref="O88:O92" si="192">AP34-S34</f>
        <v>-0.41454853562591998</v>
      </c>
      <c r="P88" s="6">
        <f t="shared" ref="P88:P92" si="193">BG34-M34</f>
        <v>2.0831857285268027E-3</v>
      </c>
      <c r="Q88" s="6">
        <f t="shared" ref="Q88:Q92" si="194">BJ34-P34</f>
        <v>1.5689818965897995E-2</v>
      </c>
      <c r="R88" s="6">
        <f t="shared" ref="R88:R92" si="195">BM34-S34</f>
        <v>-0.41486029173765371</v>
      </c>
      <c r="S88" s="6">
        <f t="shared" ref="S88:S92" si="196">CD34-M34</f>
        <v>-7.4100311495307047E-3</v>
      </c>
      <c r="T88" s="6">
        <f t="shared" ref="T88:T92" si="197">CG34-P34</f>
        <v>-0.15474584972324301</v>
      </c>
      <c r="U88" s="6">
        <f t="shared" ref="U88:U92" si="198">CJ34-S34</f>
        <v>-0.42551799861718109</v>
      </c>
    </row>
    <row r="89" spans="1:22" x14ac:dyDescent="0.2">
      <c r="A89" s="36" t="s">
        <v>2</v>
      </c>
      <c r="B89" s="6">
        <f t="shared" si="181"/>
        <v>-3.7605147642063019E-3</v>
      </c>
      <c r="C89" s="6">
        <f t="shared" si="182"/>
        <v>-5.5282990745697536E-4</v>
      </c>
      <c r="D89" s="6">
        <f t="shared" si="183"/>
        <v>7.5814311219096764E-4</v>
      </c>
      <c r="E89" s="6">
        <f t="shared" si="184"/>
        <v>-7.0188015033358087E-3</v>
      </c>
      <c r="F89" s="6">
        <f t="shared" si="185"/>
        <v>-4.286443145330443E-4</v>
      </c>
      <c r="G89" s="6">
        <f t="shared" si="186"/>
        <v>5.0285949636699745E-3</v>
      </c>
      <c r="H89" s="6">
        <f t="shared" si="187"/>
        <v>-2.4847979181887109E-2</v>
      </c>
      <c r="I89" s="6">
        <f t="shared" si="188"/>
        <v>-7.4287263092777001E-2</v>
      </c>
      <c r="J89" s="6">
        <f t="shared" si="189"/>
        <v>-7.0259240852216992E-2</v>
      </c>
      <c r="L89" s="36" t="s">
        <v>2</v>
      </c>
      <c r="M89" s="6">
        <f t="shared" si="190"/>
        <v>-0.1041545972577355</v>
      </c>
      <c r="N89" s="6">
        <f t="shared" si="191"/>
        <v>-5.6789420793385892E-2</v>
      </c>
      <c r="O89" s="6">
        <f t="shared" si="192"/>
        <v>-0.41346539550545292</v>
      </c>
      <c r="P89" s="6">
        <f t="shared" si="193"/>
        <v>-0.1044272562398509</v>
      </c>
      <c r="Q89" s="6">
        <f t="shared" si="194"/>
        <v>-7.6396402543462916E-2</v>
      </c>
      <c r="R89" s="6">
        <f t="shared" si="195"/>
        <v>-0.41854940987156497</v>
      </c>
      <c r="S89" s="6">
        <f t="shared" si="196"/>
        <v>-0.1235720912304671</v>
      </c>
      <c r="T89" s="6">
        <f t="shared" si="197"/>
        <v>-0.30779348222661795</v>
      </c>
      <c r="U89" s="6">
        <f t="shared" si="198"/>
        <v>-0.44589919237010994</v>
      </c>
    </row>
    <row r="90" spans="1:22" x14ac:dyDescent="0.2">
      <c r="A90" s="36" t="s">
        <v>8</v>
      </c>
      <c r="B90" s="6">
        <f>Y36-B36</f>
        <v>-0.65058610322348498</v>
      </c>
      <c r="C90" s="6">
        <f t="shared" si="182"/>
        <v>-0.89855965053327647</v>
      </c>
      <c r="D90" s="6">
        <f t="shared" si="183"/>
        <v>-0.67121917500011907</v>
      </c>
      <c r="E90" s="6">
        <f t="shared" si="184"/>
        <v>-0.70189659341023103</v>
      </c>
      <c r="F90" s="6">
        <f t="shared" si="185"/>
        <v>-0.83677635201806899</v>
      </c>
      <c r="G90" s="6">
        <f t="shared" si="186"/>
        <v>-0.33544834280183811</v>
      </c>
      <c r="H90" s="6">
        <f t="shared" si="187"/>
        <v>-0.57529974151056407</v>
      </c>
      <c r="I90" s="6">
        <f t="shared" si="188"/>
        <v>-0.85933698468401898</v>
      </c>
      <c r="J90" s="6">
        <f t="shared" si="189"/>
        <v>-0.67489816480876308</v>
      </c>
      <c r="L90" s="36" t="s">
        <v>8</v>
      </c>
      <c r="M90" s="6">
        <f>AJ36-M36</f>
        <v>-9.9850609847158406E-2</v>
      </c>
      <c r="N90" s="6">
        <f t="shared" si="191"/>
        <v>-0.43077681751295693</v>
      </c>
      <c r="O90" s="6">
        <f t="shared" si="192"/>
        <v>-0.56463660812613103</v>
      </c>
      <c r="P90" s="6">
        <f t="shared" si="193"/>
        <v>-1.7641502035156992E-2</v>
      </c>
      <c r="Q90" s="6">
        <f t="shared" si="194"/>
        <v>-0.27910997054864395</v>
      </c>
      <c r="R90" s="6">
        <f t="shared" si="195"/>
        <v>-0.42445994755758903</v>
      </c>
      <c r="S90" s="6">
        <f t="shared" si="196"/>
        <v>8.7331912240447007E-2</v>
      </c>
      <c r="T90" s="6">
        <f>CG36-P36</f>
        <v>-0.46628671660407994</v>
      </c>
      <c r="U90" s="6">
        <f t="shared" si="198"/>
        <v>-0.58235337668703602</v>
      </c>
    </row>
    <row r="91" spans="1:22" x14ac:dyDescent="0.2">
      <c r="A91" s="36" t="s">
        <v>9</v>
      </c>
      <c r="B91" s="6">
        <f t="shared" ref="B91:B92" si="199">Y37-B37</f>
        <v>-4.6371323435381029E-3</v>
      </c>
      <c r="C91" s="6">
        <f t="shared" si="182"/>
        <v>-5.9490892697999787E-4</v>
      </c>
      <c r="D91" s="6">
        <f t="shared" si="183"/>
        <v>2.2226099988680303E-3</v>
      </c>
      <c r="E91" s="6">
        <f t="shared" si="184"/>
        <v>-7.038752731860401E-3</v>
      </c>
      <c r="F91" s="6">
        <f t="shared" si="185"/>
        <v>-3.698956465709724E-4</v>
      </c>
      <c r="G91" s="6">
        <f t="shared" si="186"/>
        <v>5.8751836600450247E-3</v>
      </c>
      <c r="H91" s="6">
        <f t="shared" si="187"/>
        <v>-2.9040227396883597E-2</v>
      </c>
      <c r="I91" s="6">
        <f t="shared" si="188"/>
        <v>-6.1185338379011966E-2</v>
      </c>
      <c r="J91" s="6">
        <f t="shared" si="189"/>
        <v>-6.8050886070647992E-2</v>
      </c>
      <c r="L91" s="36" t="s">
        <v>9</v>
      </c>
      <c r="M91" s="6">
        <f t="shared" ref="M91:M92" si="200">AJ37-M37</f>
        <v>-0.10833794210125801</v>
      </c>
      <c r="N91" s="6">
        <f t="shared" si="191"/>
        <v>-5.7012861469997955E-2</v>
      </c>
      <c r="O91" s="6">
        <f t="shared" si="192"/>
        <v>-0.41016020676212894</v>
      </c>
      <c r="P91" s="6">
        <f t="shared" si="193"/>
        <v>-0.108625372437196</v>
      </c>
      <c r="Q91" s="6">
        <f t="shared" si="194"/>
        <v>-7.5239851101430943E-2</v>
      </c>
      <c r="R91" s="6">
        <f t="shared" si="195"/>
        <v>-0.41557664358236501</v>
      </c>
      <c r="S91" s="6">
        <f t="shared" si="196"/>
        <v>-0.12988112002373392</v>
      </c>
      <c r="T91" s="6">
        <f t="shared" si="197"/>
        <v>-0.28331958416962999</v>
      </c>
      <c r="U91" s="6">
        <f t="shared" si="198"/>
        <v>-0.44221731412196497</v>
      </c>
    </row>
    <row r="92" spans="1:22" x14ac:dyDescent="0.2">
      <c r="A92" s="36" t="s">
        <v>10</v>
      </c>
      <c r="B92" s="6">
        <f t="shared" si="199"/>
        <v>-0.13614929869840481</v>
      </c>
      <c r="C92" s="6">
        <f t="shared" si="182"/>
        <v>-2.9512336780888049E-2</v>
      </c>
      <c r="D92" s="6">
        <f t="shared" si="183"/>
        <v>4.0179610476249739E-3</v>
      </c>
      <c r="E92" s="6">
        <f t="shared" si="184"/>
        <v>-0.12914311240150789</v>
      </c>
      <c r="F92" s="6">
        <f t="shared" si="185"/>
        <v>-7.6274472004956961E-2</v>
      </c>
      <c r="G92" s="6">
        <f t="shared" si="186"/>
        <v>1.0782641542013971E-2</v>
      </c>
      <c r="H92" s="6">
        <f t="shared" si="187"/>
        <v>-0.107016992115244</v>
      </c>
      <c r="I92" s="6">
        <f t="shared" si="188"/>
        <v>-4.1203334290756066E-2</v>
      </c>
      <c r="J92" s="6">
        <f t="shared" si="189"/>
        <v>-6.6353680213540017E-2</v>
      </c>
      <c r="L92" s="36" t="s">
        <v>10</v>
      </c>
      <c r="M92" s="6">
        <f t="shared" si="200"/>
        <v>-0.10462597757549459</v>
      </c>
      <c r="N92" s="6">
        <f t="shared" si="191"/>
        <v>-5.6246330405302025E-2</v>
      </c>
      <c r="O92" s="6">
        <f t="shared" si="192"/>
        <v>-0.41343142215762896</v>
      </c>
      <c r="P92" s="6">
        <f t="shared" si="193"/>
        <v>-9.2341110690104991E-2</v>
      </c>
      <c r="Q92" s="6">
        <f t="shared" si="194"/>
        <v>-7.6161144509121037E-2</v>
      </c>
      <c r="R92" s="6">
        <f t="shared" si="195"/>
        <v>-0.41935630054527295</v>
      </c>
      <c r="S92" s="6">
        <f t="shared" si="196"/>
        <v>-0.1099240076664048</v>
      </c>
      <c r="T92" s="6">
        <f t="shared" si="197"/>
        <v>-0.30685584890450202</v>
      </c>
      <c r="U92" s="6">
        <f t="shared" si="198"/>
        <v>-0.44658301109174492</v>
      </c>
    </row>
    <row r="96" spans="1:22" x14ac:dyDescent="0.2">
      <c r="A96" s="1" t="s">
        <v>50</v>
      </c>
      <c r="B96" s="16"/>
      <c r="C96" s="16"/>
      <c r="D96" s="16"/>
      <c r="E96" s="16"/>
      <c r="F96" s="16"/>
      <c r="G96" s="16"/>
      <c r="H96" s="16"/>
      <c r="I96" s="16"/>
      <c r="J96" s="16"/>
      <c r="L96" s="1" t="s">
        <v>50</v>
      </c>
      <c r="M96" s="24"/>
      <c r="N96" s="24"/>
      <c r="O96" s="24"/>
      <c r="P96" s="24"/>
      <c r="Q96" s="24"/>
      <c r="R96" s="24"/>
      <c r="S96" s="24"/>
      <c r="T96" s="24"/>
      <c r="U96" s="24"/>
    </row>
    <row r="97" spans="1:43" x14ac:dyDescent="0.2">
      <c r="A97" s="1"/>
      <c r="B97" s="35" t="s">
        <v>43</v>
      </c>
      <c r="C97" s="35"/>
      <c r="D97" s="35"/>
      <c r="E97" s="35" t="s">
        <v>44</v>
      </c>
      <c r="F97" s="35"/>
      <c r="G97" s="35"/>
      <c r="H97" s="35" t="s">
        <v>45</v>
      </c>
      <c r="I97" s="35"/>
      <c r="J97" s="35"/>
      <c r="L97" s="1"/>
      <c r="M97" s="24" t="s">
        <v>43</v>
      </c>
      <c r="N97" s="24"/>
      <c r="O97" s="24"/>
      <c r="P97" s="24" t="s">
        <v>44</v>
      </c>
      <c r="Q97" s="24"/>
      <c r="R97" s="24"/>
      <c r="S97" s="24" t="s">
        <v>45</v>
      </c>
      <c r="T97" s="24"/>
      <c r="U97" s="24"/>
    </row>
    <row r="98" spans="1:43" x14ac:dyDescent="0.2">
      <c r="A98" s="1" t="s">
        <v>15</v>
      </c>
      <c r="B98" s="1" t="s">
        <v>21</v>
      </c>
      <c r="C98" s="1" t="s">
        <v>13</v>
      </c>
      <c r="D98" s="1" t="s">
        <v>14</v>
      </c>
      <c r="E98" s="1" t="s">
        <v>21</v>
      </c>
      <c r="F98" s="1" t="s">
        <v>13</v>
      </c>
      <c r="G98" s="1" t="s">
        <v>14</v>
      </c>
      <c r="H98" s="1" t="s">
        <v>21</v>
      </c>
      <c r="I98" s="1" t="s">
        <v>13</v>
      </c>
      <c r="J98" s="1" t="s">
        <v>14</v>
      </c>
      <c r="L98" s="1" t="s">
        <v>11</v>
      </c>
      <c r="M98" s="1" t="s">
        <v>21</v>
      </c>
      <c r="N98" s="1" t="s">
        <v>13</v>
      </c>
      <c r="O98" s="1" t="s">
        <v>14</v>
      </c>
      <c r="P98" s="1" t="s">
        <v>21</v>
      </c>
      <c r="Q98" s="1" t="s">
        <v>13</v>
      </c>
      <c r="R98" s="1" t="s">
        <v>14</v>
      </c>
      <c r="S98" s="1" t="s">
        <v>21</v>
      </c>
      <c r="T98" s="1" t="s">
        <v>13</v>
      </c>
      <c r="U98" s="1" t="s">
        <v>14</v>
      </c>
      <c r="AI98" s="6"/>
      <c r="AJ98" s="6"/>
      <c r="AK98" s="6"/>
      <c r="AL98" s="6"/>
      <c r="AM98" s="6"/>
      <c r="AN98" s="6"/>
      <c r="AO98" s="6"/>
      <c r="AP98" s="6"/>
      <c r="AQ98" s="6"/>
    </row>
    <row r="99" spans="1:43" x14ac:dyDescent="0.2">
      <c r="A99" s="36" t="s">
        <v>6</v>
      </c>
      <c r="B99" s="6">
        <f>Y45-B45</f>
        <v>-9.8794779471850225E-3</v>
      </c>
      <c r="C99" s="6">
        <f>AB45-E45</f>
        <v>0.23123525273141213</v>
      </c>
      <c r="D99" s="6">
        <f>AE45-H45</f>
        <v>2.2988324715486994E-2</v>
      </c>
      <c r="E99" s="6">
        <f>AV45-B45</f>
        <v>-3.8776554922862E-2</v>
      </c>
      <c r="F99" s="6">
        <f>AY45-E45</f>
        <v>0.32188444898909807</v>
      </c>
      <c r="G99" s="6">
        <f>BB45-H45</f>
        <v>3.4190358892751002E-2</v>
      </c>
      <c r="H99" s="6">
        <f>BS45-B45</f>
        <v>-4.7565612927504025E-2</v>
      </c>
      <c r="I99" s="6">
        <f>BV45-E45</f>
        <v>3.68059211131051E-2</v>
      </c>
      <c r="J99" s="6">
        <f>BY45-H45</f>
        <v>1.5680230888650004E-3</v>
      </c>
      <c r="L99" s="36" t="s">
        <v>6</v>
      </c>
      <c r="M99" s="6">
        <f>AJ45-M45</f>
        <v>1.4258449194380074E-3</v>
      </c>
      <c r="N99" s="6">
        <f>AM45-P45</f>
        <v>-1.1434948909410048E-2</v>
      </c>
      <c r="O99" s="6">
        <f>AP45-S45</f>
        <v>2.0107293780699809E-3</v>
      </c>
      <c r="P99" s="6">
        <f>BG45-M45</f>
        <v>3.2169111713010179E-3</v>
      </c>
      <c r="Q99" s="6">
        <f>BJ45-P45</f>
        <v>-1.7201112713017996E-2</v>
      </c>
      <c r="R99" s="6">
        <f>BM45-S45</f>
        <v>2.0481782990899866E-3</v>
      </c>
      <c r="S99" s="6">
        <f>CD45-M45</f>
        <v>-1.9672331504493989E-2</v>
      </c>
      <c r="T99" s="6">
        <f>CG45-P45</f>
        <v>-0.16962278626410904</v>
      </c>
      <c r="U99" s="6">
        <f>CJ45-S45</f>
        <v>-2.6354459894670224E-3</v>
      </c>
    </row>
    <row r="100" spans="1:43" x14ac:dyDescent="0.2">
      <c r="A100" s="36" t="s">
        <v>7</v>
      </c>
      <c r="B100" s="6">
        <f t="shared" ref="B100:B101" si="201">Y46-B46</f>
        <v>-1.7666601325452003E-2</v>
      </c>
      <c r="C100" s="6">
        <f t="shared" ref="C100:C104" si="202">AB46-E46</f>
        <v>0.2935533399777478</v>
      </c>
      <c r="D100" s="6">
        <f t="shared" ref="D100:D104" si="203">AE46-H46</f>
        <v>3.588012171198629E-2</v>
      </c>
      <c r="E100" s="6">
        <f t="shared" ref="E100:E104" si="204">AV46-B46</f>
        <v>-1.791894440237099E-2</v>
      </c>
      <c r="F100" s="6">
        <f t="shared" ref="F100:F104" si="205">AY46-E46</f>
        <v>0.2700258908206688</v>
      </c>
      <c r="G100" s="6">
        <f t="shared" ref="G100:G104" si="206">BB46-H46</f>
        <v>3.2481081116187305E-2</v>
      </c>
      <c r="H100" s="6">
        <f t="shared" ref="H100:H104" si="207">BS46-B46</f>
        <v>-5.1185172175697985E-2</v>
      </c>
      <c r="I100" s="6">
        <f t="shared" ref="I100:I104" si="208">BV46-E46</f>
        <v>6.9373611256907386E-2</v>
      </c>
      <c r="J100" s="6">
        <f t="shared" ref="J100:J104" si="209">BY46-H46</f>
        <v>1.5683993579182293E-2</v>
      </c>
      <c r="L100" s="36" t="s">
        <v>7</v>
      </c>
      <c r="M100" s="6">
        <f t="shared" ref="M100:M101" si="210">AJ46-M46</f>
        <v>7.782582088198986E-3</v>
      </c>
      <c r="N100" s="6">
        <f t="shared" ref="N100:N104" si="211">AM46-P46</f>
        <v>-8.2632375527302848E-4</v>
      </c>
      <c r="O100" s="6">
        <f t="shared" ref="O100:O104" si="212">AP46-S46</f>
        <v>-1.5215925088190169E-3</v>
      </c>
      <c r="P100" s="6">
        <f t="shared" ref="P100:P104" si="213">BG46-M46</f>
        <v>8.9425824979089963E-3</v>
      </c>
      <c r="Q100" s="6">
        <f t="shared" ref="Q100:Q104" si="214">BJ46-P46</f>
        <v>-7.0480580032200035E-3</v>
      </c>
      <c r="R100" s="6">
        <f t="shared" ref="R100:R104" si="215">BM46-S46</f>
        <v>-1.8659301261760158E-3</v>
      </c>
      <c r="S100" s="6">
        <f t="shared" ref="S100:S104" si="216">CD46-M46</f>
        <v>-1.2875328175520007E-2</v>
      </c>
      <c r="T100" s="6">
        <f t="shared" ref="T100:T104" si="217">CG46-P46</f>
        <v>-0.16077387922387804</v>
      </c>
      <c r="U100" s="6">
        <f t="shared" ref="U100:U104" si="218">CJ46-S46</f>
        <v>-1.1040721292215006E-2</v>
      </c>
    </row>
    <row r="101" spans="1:43" x14ac:dyDescent="0.2">
      <c r="A101" s="36" t="s">
        <v>2</v>
      </c>
      <c r="B101" s="6">
        <f t="shared" si="201"/>
        <v>-1.7504407075200068E-4</v>
      </c>
      <c r="C101" s="6">
        <f t="shared" si="202"/>
        <v>-8.4741455078130024E-3</v>
      </c>
      <c r="D101" s="6">
        <f t="shared" si="203"/>
        <v>-2.3821650930320182E-3</v>
      </c>
      <c r="E101" s="6">
        <f t="shared" si="204"/>
        <v>1.0011137887059873E-3</v>
      </c>
      <c r="F101" s="6">
        <f t="shared" si="205"/>
        <v>-5.1956738165120919E-3</v>
      </c>
      <c r="G101" s="6">
        <f t="shared" si="206"/>
        <v>7.7254048728369606E-3</v>
      </c>
      <c r="H101" s="6">
        <f t="shared" si="207"/>
        <v>-2.3394564922120109E-3</v>
      </c>
      <c r="I101" s="6">
        <f t="shared" si="208"/>
        <v>-0.42066319422280607</v>
      </c>
      <c r="J101" s="6">
        <f t="shared" si="209"/>
        <v>-5.0608613057166019E-2</v>
      </c>
      <c r="L101" s="36" t="s">
        <v>2</v>
      </c>
      <c r="M101" s="6">
        <f t="shared" si="210"/>
        <v>-2.2512912461300494E-4</v>
      </c>
      <c r="N101" s="6">
        <f t="shared" si="211"/>
        <v>-5.9446008947690032E-3</v>
      </c>
      <c r="O101" s="6">
        <f t="shared" si="212"/>
        <v>-2.8032259542648041E-2</v>
      </c>
      <c r="P101" s="6">
        <f t="shared" si="213"/>
        <v>-6.4366556712500134E-4</v>
      </c>
      <c r="Q101" s="6">
        <f t="shared" si="214"/>
        <v>-1.1470785129654049E-2</v>
      </c>
      <c r="R101" s="6">
        <f t="shared" si="215"/>
        <v>-3.1049174297871018E-2</v>
      </c>
      <c r="S101" s="6">
        <f t="shared" si="216"/>
        <v>-6.492977717047016E-3</v>
      </c>
      <c r="T101" s="6">
        <f t="shared" si="217"/>
        <v>-0.366254486191603</v>
      </c>
      <c r="U101" s="6">
        <f t="shared" si="218"/>
        <v>-7.7118619466691019E-2</v>
      </c>
    </row>
    <row r="102" spans="1:43" x14ac:dyDescent="0.2">
      <c r="A102" s="36" t="s">
        <v>8</v>
      </c>
      <c r="B102" s="6">
        <f>Y48-B48</f>
        <v>-0.57558804066010394</v>
      </c>
      <c r="C102" s="6">
        <f t="shared" si="202"/>
        <v>-0.67797113934016495</v>
      </c>
      <c r="D102" s="6">
        <f t="shared" si="203"/>
        <v>-0.54741964774833796</v>
      </c>
      <c r="E102" s="6">
        <f t="shared" si="204"/>
        <v>-0.58420868071320897</v>
      </c>
      <c r="F102" s="6">
        <f t="shared" si="205"/>
        <v>-0.67045160912063395</v>
      </c>
      <c r="G102" s="6">
        <f t="shared" si="206"/>
        <v>-0.19407370595659101</v>
      </c>
      <c r="H102" s="6">
        <f t="shared" si="207"/>
        <v>-0.58908258585317497</v>
      </c>
      <c r="I102" s="6">
        <f t="shared" si="208"/>
        <v>-0.72758563409165899</v>
      </c>
      <c r="J102" s="6">
        <f t="shared" si="209"/>
        <v>-0.48751244883432798</v>
      </c>
      <c r="L102" s="36" t="s">
        <v>8</v>
      </c>
      <c r="M102" s="6">
        <f>AJ48-M48</f>
        <v>-0.259162819133122</v>
      </c>
      <c r="N102" s="6">
        <f t="shared" si="211"/>
        <v>-0.41432558842078199</v>
      </c>
      <c r="O102" s="6">
        <f t="shared" si="212"/>
        <v>-0.36511639757228104</v>
      </c>
      <c r="P102" s="6">
        <f t="shared" si="213"/>
        <v>-0.27579962377913897</v>
      </c>
      <c r="Q102" s="6">
        <f t="shared" si="214"/>
        <v>-0.36939560281377398</v>
      </c>
      <c r="R102" s="6">
        <f t="shared" si="215"/>
        <v>-0.16364077505200103</v>
      </c>
      <c r="S102" s="6">
        <f t="shared" si="216"/>
        <v>-0.27855037773859298</v>
      </c>
      <c r="T102" s="6">
        <f t="shared" si="217"/>
        <v>-0.47535683142156804</v>
      </c>
      <c r="U102" s="6">
        <f t="shared" si="218"/>
        <v>-0.20583737969691401</v>
      </c>
    </row>
    <row r="103" spans="1:43" x14ac:dyDescent="0.2">
      <c r="A103" s="36" t="s">
        <v>9</v>
      </c>
      <c r="B103" s="6">
        <f t="shared" ref="B103:B104" si="219">Y49-B49</f>
        <v>-3.6872078034200229E-4</v>
      </c>
      <c r="C103" s="6">
        <f t="shared" si="202"/>
        <v>-1.4282714759734971E-2</v>
      </c>
      <c r="D103" s="6">
        <f t="shared" si="203"/>
        <v>-2.4250474357110363E-3</v>
      </c>
      <c r="E103" s="6">
        <f t="shared" si="204"/>
        <v>4.0178010487401661E-4</v>
      </c>
      <c r="F103" s="6">
        <f t="shared" si="205"/>
        <v>-9.5805119808539674E-3</v>
      </c>
      <c r="G103" s="6">
        <f t="shared" si="206"/>
        <v>8.4820106512129567E-3</v>
      </c>
      <c r="H103" s="6">
        <f t="shared" si="207"/>
        <v>-7.8728878466319957E-3</v>
      </c>
      <c r="I103" s="6">
        <f t="shared" si="208"/>
        <v>-0.44714222166824502</v>
      </c>
      <c r="J103" s="6">
        <f t="shared" si="209"/>
        <v>-5.1566102556370008E-2</v>
      </c>
      <c r="L103" s="36" t="s">
        <v>9</v>
      </c>
      <c r="M103" s="6">
        <f t="shared" ref="M103:M104" si="220">AJ49-M49</f>
        <v>4.8387939078310127E-3</v>
      </c>
      <c r="N103" s="6">
        <f t="shared" si="211"/>
        <v>-1.2232538505178026E-2</v>
      </c>
      <c r="O103" s="6">
        <f t="shared" si="212"/>
        <v>-3.1088097511117019E-2</v>
      </c>
      <c r="P103" s="6">
        <f t="shared" si="213"/>
        <v>4.9747514350960143E-3</v>
      </c>
      <c r="Q103" s="6">
        <f t="shared" si="214"/>
        <v>-2.061579957934101E-2</v>
      </c>
      <c r="R103" s="6">
        <f t="shared" si="215"/>
        <v>-3.3751784535318019E-2</v>
      </c>
      <c r="S103" s="6">
        <f t="shared" si="216"/>
        <v>-6.9730049826119966E-3</v>
      </c>
      <c r="T103" s="6">
        <f t="shared" si="217"/>
        <v>-0.373451890127104</v>
      </c>
      <c r="U103" s="6">
        <f t="shared" si="218"/>
        <v>-8.2978553933643007E-2</v>
      </c>
    </row>
    <row r="104" spans="1:43" x14ac:dyDescent="0.2">
      <c r="A104" s="36" t="s">
        <v>10</v>
      </c>
      <c r="B104" s="6">
        <f t="shared" si="219"/>
        <v>-5.2255878371673989E-2</v>
      </c>
      <c r="C104" s="6">
        <f t="shared" si="202"/>
        <v>-5.4976187571467938E-2</v>
      </c>
      <c r="D104" s="6">
        <f t="shared" si="203"/>
        <v>3.6499770363490058E-3</v>
      </c>
      <c r="E104" s="6">
        <f t="shared" si="204"/>
        <v>-5.1168207305500993E-2</v>
      </c>
      <c r="F104" s="6">
        <f t="shared" si="205"/>
        <v>-6.3933200419045932E-2</v>
      </c>
      <c r="G104" s="6">
        <f t="shared" si="206"/>
        <v>1.6006456556188042E-2</v>
      </c>
      <c r="H104" s="6">
        <f t="shared" si="207"/>
        <v>-4.5753174930218993E-2</v>
      </c>
      <c r="I104" s="6">
        <f t="shared" si="208"/>
        <v>-0.40196210375251495</v>
      </c>
      <c r="J104" s="6">
        <f t="shared" si="209"/>
        <v>-4.4973234812049956E-2</v>
      </c>
      <c r="L104" s="36" t="s">
        <v>10</v>
      </c>
      <c r="M104" s="6">
        <f t="shared" si="220"/>
        <v>-2.2570887574210996E-2</v>
      </c>
      <c r="N104" s="6">
        <f t="shared" si="211"/>
        <v>-1.5167907895216048E-2</v>
      </c>
      <c r="O104" s="6">
        <f t="shared" si="212"/>
        <v>-2.838626465439098E-2</v>
      </c>
      <c r="P104" s="6">
        <f t="shared" si="213"/>
        <v>-2.0338176729909008E-2</v>
      </c>
      <c r="Q104" s="6">
        <f t="shared" si="214"/>
        <v>-2.696696068041804E-2</v>
      </c>
      <c r="R104" s="6">
        <f t="shared" si="215"/>
        <v>-3.2077919075307992E-2</v>
      </c>
      <c r="S104" s="6">
        <f t="shared" si="216"/>
        <v>-2.1959773722670023E-2</v>
      </c>
      <c r="T104" s="6">
        <f t="shared" si="217"/>
        <v>-0.36603997416532302</v>
      </c>
      <c r="U104" s="6">
        <f t="shared" si="218"/>
        <v>-7.7683280766233986E-2</v>
      </c>
    </row>
  </sheetData>
  <mergeCells count="108">
    <mergeCell ref="B85:D85"/>
    <mergeCell ref="E85:G85"/>
    <mergeCell ref="H85:J85"/>
    <mergeCell ref="B97:D97"/>
    <mergeCell ref="E97:G97"/>
    <mergeCell ref="H97:J97"/>
    <mergeCell ref="B59:D59"/>
    <mergeCell ref="E59:G59"/>
    <mergeCell ref="H59:J59"/>
    <mergeCell ref="B71:D71"/>
    <mergeCell ref="E71:G71"/>
    <mergeCell ref="H71:J71"/>
    <mergeCell ref="B5:D5"/>
    <mergeCell ref="E5:G5"/>
    <mergeCell ref="H5:J5"/>
    <mergeCell ref="S43:U43"/>
    <mergeCell ref="M5:O5"/>
    <mergeCell ref="P5:R5"/>
    <mergeCell ref="S5:U5"/>
    <mergeCell ref="S17:U17"/>
    <mergeCell ref="S31:U31"/>
    <mergeCell ref="B17:D17"/>
    <mergeCell ref="E17:G17"/>
    <mergeCell ref="H17:J17"/>
    <mergeCell ref="M17:O17"/>
    <mergeCell ref="P17:R17"/>
    <mergeCell ref="B31:D31"/>
    <mergeCell ref="E31:G31"/>
    <mergeCell ref="H31:J31"/>
    <mergeCell ref="M31:O31"/>
    <mergeCell ref="P31:R31"/>
    <mergeCell ref="B43:D43"/>
    <mergeCell ref="E43:G43"/>
    <mergeCell ref="H43:J43"/>
    <mergeCell ref="M43:O43"/>
    <mergeCell ref="P43:R43"/>
    <mergeCell ref="BY5:CA5"/>
    <mergeCell ref="CD5:CF5"/>
    <mergeCell ref="CG5:CI5"/>
    <mergeCell ref="CJ5:CL5"/>
    <mergeCell ref="BS17:BU17"/>
    <mergeCell ref="BV17:BX17"/>
    <mergeCell ref="BY17:CA17"/>
    <mergeCell ref="CD17:CF17"/>
    <mergeCell ref="BJ5:BL5"/>
    <mergeCell ref="BJ17:BL17"/>
    <mergeCell ref="BM17:BO17"/>
    <mergeCell ref="BG17:BI17"/>
    <mergeCell ref="BS5:BU5"/>
    <mergeCell ref="BV5:BX5"/>
    <mergeCell ref="BS31:BU31"/>
    <mergeCell ref="BV31:BX31"/>
    <mergeCell ref="BM5:BO5"/>
    <mergeCell ref="BM31:BO31"/>
    <mergeCell ref="AP17:AR17"/>
    <mergeCell ref="Y43:AA43"/>
    <mergeCell ref="AB43:AD43"/>
    <mergeCell ref="AE43:AG43"/>
    <mergeCell ref="AV5:AX5"/>
    <mergeCell ref="CG17:CI17"/>
    <mergeCell ref="CJ17:CL17"/>
    <mergeCell ref="BG43:BI43"/>
    <mergeCell ref="BJ43:BL43"/>
    <mergeCell ref="BM43:BO43"/>
    <mergeCell ref="CG43:CI43"/>
    <mergeCell ref="CJ43:CL43"/>
    <mergeCell ref="CD31:CF31"/>
    <mergeCell ref="CG31:CI31"/>
    <mergeCell ref="CJ31:CL31"/>
    <mergeCell ref="BY31:CA31"/>
    <mergeCell ref="BS43:BU43"/>
    <mergeCell ref="BV43:BX43"/>
    <mergeCell ref="BY43:CA43"/>
    <mergeCell ref="CD43:CF43"/>
    <mergeCell ref="BJ31:BL31"/>
    <mergeCell ref="Y5:AA5"/>
    <mergeCell ref="AB5:AD5"/>
    <mergeCell ref="AE5:AG5"/>
    <mergeCell ref="Y17:AA17"/>
    <mergeCell ref="AB17:AD17"/>
    <mergeCell ref="AE17:AG17"/>
    <mergeCell ref="Y31:AA31"/>
    <mergeCell ref="AB31:AD31"/>
    <mergeCell ref="AE31:AG31"/>
    <mergeCell ref="BG31:BI31"/>
    <mergeCell ref="AJ43:AL43"/>
    <mergeCell ref="AM43:AO43"/>
    <mergeCell ref="AP43:AR43"/>
    <mergeCell ref="AJ17:AL17"/>
    <mergeCell ref="AJ5:AL5"/>
    <mergeCell ref="AM5:AO5"/>
    <mergeCell ref="AP5:AR5"/>
    <mergeCell ref="AM17:AO17"/>
    <mergeCell ref="AV31:AX31"/>
    <mergeCell ref="AV43:AX43"/>
    <mergeCell ref="AV17:AX17"/>
    <mergeCell ref="AJ31:AL31"/>
    <mergeCell ref="AM31:AO31"/>
    <mergeCell ref="AP31:AR31"/>
    <mergeCell ref="AY5:BA5"/>
    <mergeCell ref="BB5:BD5"/>
    <mergeCell ref="BG5:BI5"/>
    <mergeCell ref="AY31:BA31"/>
    <mergeCell ref="BB31:BD31"/>
    <mergeCell ref="AY43:BA43"/>
    <mergeCell ref="BB43:BD43"/>
    <mergeCell ref="AY17:BA17"/>
    <mergeCell ref="BB17:BD17"/>
  </mergeCells>
  <conditionalFormatting sqref="A57:U104">
    <cfRule type="colorScale" priority="1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45E4-EA4C-AE4F-980D-7277416127DC}">
  <dimension ref="A1:AX431"/>
  <sheetViews>
    <sheetView tabSelected="1" topLeftCell="A243" zoomScale="70" zoomScaleNormal="70" workbookViewId="0">
      <selection activeCell="M300" sqref="M300"/>
    </sheetView>
  </sheetViews>
  <sheetFormatPr baseColWidth="10" defaultColWidth="11.5" defaultRowHeight="15" x14ac:dyDescent="0.2"/>
  <cols>
    <col min="1" max="1" width="13" customWidth="1"/>
    <col min="2" max="2" width="11.6640625" bestFit="1" customWidth="1"/>
    <col min="5" max="5" width="11.6640625" bestFit="1" customWidth="1"/>
    <col min="8" max="8" width="11.6640625" bestFit="1" customWidth="1"/>
    <col min="11" max="11" width="11.6640625" bestFit="1" customWidth="1"/>
    <col min="14" max="14" width="11.6640625" bestFit="1" customWidth="1"/>
  </cols>
  <sheetData>
    <row r="1" spans="1:50" ht="34" x14ac:dyDescent="0.4">
      <c r="A1" s="15" t="s">
        <v>28</v>
      </c>
    </row>
    <row r="2" spans="1:50" ht="24" x14ac:dyDescent="0.3">
      <c r="A2" s="8" t="s">
        <v>21</v>
      </c>
      <c r="B2" s="8"/>
      <c r="C2" s="8"/>
      <c r="D2" s="8"/>
      <c r="R2" s="8" t="s">
        <v>13</v>
      </c>
      <c r="S2" s="8"/>
      <c r="T2" s="8"/>
      <c r="AI2" s="8" t="s">
        <v>14</v>
      </c>
      <c r="AJ2" s="8"/>
      <c r="AK2" s="8"/>
    </row>
    <row r="3" spans="1:50" ht="19" x14ac:dyDescent="0.25">
      <c r="A3" s="7" t="s">
        <v>20</v>
      </c>
      <c r="B3" s="7"/>
      <c r="C3" s="7"/>
      <c r="D3" s="7"/>
      <c r="R3" s="7" t="s">
        <v>20</v>
      </c>
      <c r="S3" s="7"/>
      <c r="T3" s="7"/>
      <c r="U3" s="7"/>
      <c r="AI3" s="7" t="s">
        <v>20</v>
      </c>
      <c r="AJ3" s="7"/>
      <c r="AK3" s="7"/>
      <c r="AL3" s="7"/>
    </row>
    <row r="4" spans="1:50" x14ac:dyDescent="0.2">
      <c r="A4" s="1" t="s">
        <v>15</v>
      </c>
      <c r="B4" s="1"/>
      <c r="C4" s="1"/>
      <c r="D4" s="1"/>
      <c r="R4" s="1" t="s">
        <v>15</v>
      </c>
      <c r="S4" s="1"/>
      <c r="T4" s="1"/>
      <c r="U4" s="1"/>
      <c r="AI4" s="1" t="s">
        <v>15</v>
      </c>
      <c r="AJ4" s="1"/>
      <c r="AK4" s="1"/>
      <c r="AL4" s="1"/>
    </row>
    <row r="5" spans="1:50" x14ac:dyDescent="0.2">
      <c r="A5" s="1" t="s">
        <v>1</v>
      </c>
      <c r="B5" s="1"/>
      <c r="C5" s="1"/>
      <c r="D5" s="1"/>
      <c r="R5" s="1" t="s">
        <v>1</v>
      </c>
      <c r="S5" s="1"/>
      <c r="T5" s="1"/>
      <c r="U5" s="1"/>
      <c r="AI5" s="1" t="s">
        <v>1</v>
      </c>
      <c r="AJ5" s="1"/>
      <c r="AK5" s="1"/>
      <c r="AL5" s="1"/>
    </row>
    <row r="6" spans="1:50" x14ac:dyDescent="0.2">
      <c r="B6" s="30">
        <v>0.1</v>
      </c>
      <c r="C6" s="30"/>
      <c r="D6" s="30"/>
      <c r="E6" s="30" t="s">
        <v>16</v>
      </c>
      <c r="F6" s="30"/>
      <c r="G6" s="30"/>
      <c r="H6" s="30" t="s">
        <v>17</v>
      </c>
      <c r="I6" s="30"/>
      <c r="J6" s="30"/>
      <c r="K6" s="30" t="s">
        <v>18</v>
      </c>
      <c r="L6" s="30"/>
      <c r="M6" s="30"/>
      <c r="N6" s="30" t="s">
        <v>19</v>
      </c>
      <c r="O6" s="30"/>
      <c r="P6" s="30"/>
      <c r="S6" s="30">
        <v>0.1</v>
      </c>
      <c r="T6" s="30"/>
      <c r="U6" s="30"/>
      <c r="V6" s="30" t="s">
        <v>16</v>
      </c>
      <c r="W6" s="30"/>
      <c r="X6" s="30"/>
      <c r="Y6" s="30" t="s">
        <v>17</v>
      </c>
      <c r="Z6" s="30"/>
      <c r="AA6" s="30"/>
      <c r="AB6" s="30" t="s">
        <v>18</v>
      </c>
      <c r="AC6" s="30"/>
      <c r="AD6" s="30"/>
      <c r="AE6" s="30" t="s">
        <v>19</v>
      </c>
      <c r="AF6" s="30"/>
      <c r="AG6" s="30"/>
      <c r="AH6" s="3"/>
      <c r="AJ6" s="30">
        <v>0.1</v>
      </c>
      <c r="AK6" s="30"/>
      <c r="AL6" s="30"/>
      <c r="AM6" s="30" t="s">
        <v>16</v>
      </c>
      <c r="AN6" s="30"/>
      <c r="AO6" s="30"/>
      <c r="AP6" s="30" t="s">
        <v>17</v>
      </c>
      <c r="AQ6" s="30"/>
      <c r="AR6" s="30"/>
      <c r="AS6" s="30" t="s">
        <v>18</v>
      </c>
      <c r="AT6" s="30"/>
      <c r="AU6" s="30"/>
      <c r="AV6" s="30" t="s">
        <v>19</v>
      </c>
      <c r="AW6" s="30"/>
      <c r="AX6" s="30"/>
    </row>
    <row r="7" spans="1:50" x14ac:dyDescent="0.2">
      <c r="A7" s="1" t="s">
        <v>0</v>
      </c>
      <c r="B7" s="1" t="s">
        <v>22</v>
      </c>
      <c r="C7" s="1" t="s">
        <v>3</v>
      </c>
      <c r="D7" s="1" t="s">
        <v>4</v>
      </c>
      <c r="E7" s="1" t="s">
        <v>22</v>
      </c>
      <c r="F7" s="1" t="s">
        <v>3</v>
      </c>
      <c r="G7" s="1" t="s">
        <v>4</v>
      </c>
      <c r="H7" s="1" t="s">
        <v>22</v>
      </c>
      <c r="I7" s="1" t="s">
        <v>3</v>
      </c>
      <c r="J7" s="1" t="s">
        <v>4</v>
      </c>
      <c r="K7" s="1" t="s">
        <v>22</v>
      </c>
      <c r="L7" s="1" t="s">
        <v>3</v>
      </c>
      <c r="M7" s="1" t="s">
        <v>4</v>
      </c>
      <c r="N7" s="1" t="s">
        <v>22</v>
      </c>
      <c r="O7" s="1" t="s">
        <v>3</v>
      </c>
      <c r="P7" s="1" t="s">
        <v>4</v>
      </c>
      <c r="R7" s="1" t="s">
        <v>0</v>
      </c>
      <c r="S7" s="1" t="s">
        <v>22</v>
      </c>
      <c r="T7" s="1" t="s">
        <v>3</v>
      </c>
      <c r="U7" s="1" t="s">
        <v>4</v>
      </c>
      <c r="V7" s="1" t="s">
        <v>22</v>
      </c>
      <c r="W7" s="1" t="s">
        <v>3</v>
      </c>
      <c r="X7" s="1" t="s">
        <v>4</v>
      </c>
      <c r="Y7" s="1" t="s">
        <v>22</v>
      </c>
      <c r="Z7" s="1" t="s">
        <v>3</v>
      </c>
      <c r="AA7" s="1" t="s">
        <v>4</v>
      </c>
      <c r="AB7" s="1" t="s">
        <v>22</v>
      </c>
      <c r="AC7" s="1" t="s">
        <v>3</v>
      </c>
      <c r="AD7" s="1" t="s">
        <v>4</v>
      </c>
      <c r="AE7" s="1" t="s">
        <v>22</v>
      </c>
      <c r="AF7" s="1" t="s">
        <v>3</v>
      </c>
      <c r="AG7" s="1" t="s">
        <v>4</v>
      </c>
      <c r="AH7" s="1"/>
      <c r="AI7" s="1" t="s">
        <v>0</v>
      </c>
      <c r="AJ7" s="1" t="s">
        <v>22</v>
      </c>
      <c r="AK7" s="1" t="s">
        <v>3</v>
      </c>
      <c r="AL7" s="1" t="s">
        <v>4</v>
      </c>
      <c r="AM7" s="1" t="s">
        <v>22</v>
      </c>
      <c r="AN7" s="1" t="s">
        <v>3</v>
      </c>
      <c r="AO7" s="1" t="s">
        <v>4</v>
      </c>
      <c r="AP7" s="1" t="s">
        <v>22</v>
      </c>
      <c r="AQ7" s="1" t="s">
        <v>3</v>
      </c>
      <c r="AR7" s="1" t="s">
        <v>4</v>
      </c>
      <c r="AS7" s="1" t="s">
        <v>22</v>
      </c>
      <c r="AT7" s="1" t="s">
        <v>3</v>
      </c>
      <c r="AU7" s="1" t="s">
        <v>4</v>
      </c>
      <c r="AV7" s="1" t="s">
        <v>22</v>
      </c>
      <c r="AW7" s="1" t="s">
        <v>3</v>
      </c>
      <c r="AX7" s="1" t="s">
        <v>4</v>
      </c>
    </row>
    <row r="8" spans="1:50" x14ac:dyDescent="0.2">
      <c r="A8" t="s">
        <v>6</v>
      </c>
      <c r="B8" s="2">
        <v>6.2239765712099299E-2</v>
      </c>
      <c r="C8" s="2">
        <v>0.13382816625907501</v>
      </c>
      <c r="D8" s="2">
        <v>0.49699362981182899</v>
      </c>
      <c r="E8" s="2">
        <v>6.2239765712099299E-2</v>
      </c>
      <c r="F8" s="2">
        <v>0.13382816625907501</v>
      </c>
      <c r="G8" s="2">
        <v>0.49699362981182899</v>
      </c>
      <c r="H8" s="2">
        <v>6.2239765712099299E-2</v>
      </c>
      <c r="I8" s="2">
        <v>0.13382816625907501</v>
      </c>
      <c r="J8" s="2">
        <v>0.49699362981182899</v>
      </c>
      <c r="K8" s="2">
        <v>6.2259245964715298E-2</v>
      </c>
      <c r="L8" s="2">
        <v>0.13469741277661099</v>
      </c>
      <c r="M8" s="2">
        <v>0.49717267725665798</v>
      </c>
      <c r="N8" s="2">
        <v>6.2287140675475201E-2</v>
      </c>
      <c r="O8" s="2">
        <v>0.135242629144225</v>
      </c>
      <c r="P8" s="2">
        <v>0.49689623210858902</v>
      </c>
      <c r="R8" t="s">
        <v>6</v>
      </c>
      <c r="S8" s="2">
        <v>6.9324264681718706E-2</v>
      </c>
      <c r="T8" s="2">
        <v>7.5700631757447998E-2</v>
      </c>
      <c r="U8" s="2">
        <v>0.51774901200865897</v>
      </c>
      <c r="V8" s="2">
        <v>6.9324264681718706E-2</v>
      </c>
      <c r="W8" s="2">
        <v>7.5700631757447998E-2</v>
      </c>
      <c r="X8" s="2">
        <v>0.51774901200865897</v>
      </c>
      <c r="Y8" s="2">
        <v>7.1956613957951707E-2</v>
      </c>
      <c r="Z8" s="2">
        <v>7.8202265702310203E-2</v>
      </c>
      <c r="AA8" s="2">
        <v>0.51813481447779497</v>
      </c>
      <c r="AB8" s="2">
        <v>8.1832115709998002E-2</v>
      </c>
      <c r="AC8" s="2">
        <v>8.6804768340559002E-2</v>
      </c>
      <c r="AD8" s="2">
        <v>0.526548957033104</v>
      </c>
      <c r="AE8" s="2">
        <v>8.4022087726367004E-2</v>
      </c>
      <c r="AF8" s="2">
        <v>8.8677223470243996E-2</v>
      </c>
      <c r="AG8" s="2">
        <v>0.52970307363010805</v>
      </c>
      <c r="AH8" s="2"/>
      <c r="AI8" t="s">
        <v>6</v>
      </c>
      <c r="AJ8" s="2">
        <v>6.3106550301099504E-2</v>
      </c>
      <c r="AK8" s="2">
        <v>0.13234031119235601</v>
      </c>
      <c r="AL8" s="2">
        <v>0.47383769670238801</v>
      </c>
      <c r="AM8" s="2">
        <v>6.3106550301099504E-2</v>
      </c>
      <c r="AN8" s="2">
        <v>0.13234031119235601</v>
      </c>
      <c r="AO8" s="2">
        <v>0.47383769670238801</v>
      </c>
      <c r="AP8" s="2">
        <v>6.3106550301099504E-2</v>
      </c>
      <c r="AQ8" s="2">
        <v>0.13234031119235601</v>
      </c>
      <c r="AR8" s="2">
        <v>0.47383769670238801</v>
      </c>
      <c r="AS8" s="2">
        <v>6.3106550301099504E-2</v>
      </c>
      <c r="AT8" s="2">
        <v>0.13234031119235601</v>
      </c>
      <c r="AU8" s="2">
        <v>0.47383769670238801</v>
      </c>
      <c r="AV8" s="2">
        <v>6.3117663052664405E-2</v>
      </c>
      <c r="AW8" s="2">
        <v>0.13244228204177499</v>
      </c>
      <c r="AX8" s="2">
        <v>0.47431781753600299</v>
      </c>
    </row>
    <row r="9" spans="1:50" x14ac:dyDescent="0.2">
      <c r="A9" t="s">
        <v>7</v>
      </c>
      <c r="B9" s="2">
        <v>6.0060348445739702E-2</v>
      </c>
      <c r="C9" s="2">
        <v>0.13277400621226099</v>
      </c>
      <c r="D9" s="2">
        <v>0.49002923205223398</v>
      </c>
      <c r="E9" s="2">
        <v>6.0060348445739702E-2</v>
      </c>
      <c r="F9" s="2">
        <v>0.13277400621226099</v>
      </c>
      <c r="G9" s="2">
        <v>0.49002923205223398</v>
      </c>
      <c r="H9" s="2">
        <v>6.0060348445739702E-2</v>
      </c>
      <c r="I9" s="2">
        <v>0.13277400621226099</v>
      </c>
      <c r="J9" s="2">
        <v>0.49002923205223398</v>
      </c>
      <c r="K9" s="2">
        <v>6.0095158713206601E-2</v>
      </c>
      <c r="L9" s="2">
        <v>0.13323802605663601</v>
      </c>
      <c r="M9" s="2">
        <v>0.48997531004620798</v>
      </c>
      <c r="N9" s="2">
        <v>6.0177590285072899E-2</v>
      </c>
      <c r="O9" s="2">
        <v>0.13412466202638099</v>
      </c>
      <c r="P9" s="2">
        <v>0.48987423330228402</v>
      </c>
      <c r="R9" t="s">
        <v>7</v>
      </c>
      <c r="S9" s="2">
        <v>5.1261390793084401E-2</v>
      </c>
      <c r="T9" s="2">
        <v>6.5276346996549398E-2</v>
      </c>
      <c r="U9" s="2">
        <v>0.492592347620393</v>
      </c>
      <c r="V9" s="2">
        <v>5.1261390793084401E-2</v>
      </c>
      <c r="W9" s="2">
        <v>6.5276346996549398E-2</v>
      </c>
      <c r="X9" s="2">
        <v>0.492592347620393</v>
      </c>
      <c r="Y9" s="2">
        <v>5.2034117342082499E-2</v>
      </c>
      <c r="Z9" s="2">
        <v>6.6240161131358305E-2</v>
      </c>
      <c r="AA9" s="2">
        <v>0.49514813372591499</v>
      </c>
      <c r="AB9" s="2">
        <v>5.5445854578958301E-2</v>
      </c>
      <c r="AC9" s="2">
        <v>6.8444737979264605E-2</v>
      </c>
      <c r="AD9" s="2">
        <v>0.49822620865698303</v>
      </c>
      <c r="AE9" s="2">
        <v>5.5508553851768803E-2</v>
      </c>
      <c r="AF9" s="2">
        <v>6.8644188185153901E-2</v>
      </c>
      <c r="AG9" s="2">
        <v>0.50895026888204697</v>
      </c>
      <c r="AH9" s="2"/>
      <c r="AI9" t="s">
        <v>7</v>
      </c>
      <c r="AJ9" s="2">
        <v>6.1559636334261397E-2</v>
      </c>
      <c r="AK9" s="2">
        <v>0.13600931673049599</v>
      </c>
      <c r="AL9" s="2">
        <v>0.50108683227336204</v>
      </c>
      <c r="AM9" s="2">
        <v>6.1559636334261397E-2</v>
      </c>
      <c r="AN9" s="2">
        <v>0.13600931673049599</v>
      </c>
      <c r="AO9" s="2">
        <v>0.50108683227336204</v>
      </c>
      <c r="AP9" s="2">
        <v>6.1559636334261397E-2</v>
      </c>
      <c r="AQ9" s="2">
        <v>0.13600931673049599</v>
      </c>
      <c r="AR9" s="2">
        <v>0.50108683227336204</v>
      </c>
      <c r="AS9" s="2">
        <v>6.1559636334261397E-2</v>
      </c>
      <c r="AT9" s="2">
        <v>0.13600931673049599</v>
      </c>
      <c r="AU9" s="2">
        <v>0.50108683227336204</v>
      </c>
      <c r="AV9" s="2">
        <v>6.1552960588580598E-2</v>
      </c>
      <c r="AW9" s="2">
        <v>0.13601459069392599</v>
      </c>
      <c r="AX9" s="2">
        <v>0.50111938430455305</v>
      </c>
    </row>
    <row r="10" spans="1:50" x14ac:dyDescent="0.2">
      <c r="A10" t="s">
        <v>2</v>
      </c>
      <c r="B10" s="2">
        <v>0.17924553683057801</v>
      </c>
      <c r="C10" s="2">
        <v>0.55913693014389398</v>
      </c>
      <c r="D10" s="2">
        <v>0.45345443828419402</v>
      </c>
      <c r="E10" s="2">
        <v>0.17924553683057801</v>
      </c>
      <c r="F10" s="2">
        <v>0.55913693014389398</v>
      </c>
      <c r="G10" s="2">
        <v>0.45345443828419402</v>
      </c>
      <c r="H10" s="2">
        <v>0.17924489771000801</v>
      </c>
      <c r="I10" s="2">
        <v>0.55913031638728095</v>
      </c>
      <c r="J10" s="2">
        <v>0.45345443828419402</v>
      </c>
      <c r="K10" s="2">
        <v>0.17179477676278199</v>
      </c>
      <c r="L10" s="2">
        <v>0.52758691721637396</v>
      </c>
      <c r="M10" s="2">
        <v>0.46520798198583002</v>
      </c>
      <c r="N10" s="2">
        <v>0.12354339343905101</v>
      </c>
      <c r="O10" s="2">
        <v>0.35992949469908803</v>
      </c>
      <c r="P10" s="2">
        <v>0.488588150681738</v>
      </c>
      <c r="R10" t="s">
        <v>2</v>
      </c>
      <c r="S10" s="2">
        <v>0.69056954295103201</v>
      </c>
      <c r="T10" s="2">
        <v>0.72351545486495505</v>
      </c>
      <c r="U10" s="2">
        <v>0.92652089175500996</v>
      </c>
      <c r="V10" s="2">
        <v>0.68520385335138101</v>
      </c>
      <c r="W10" s="2">
        <v>0.71974828938038404</v>
      </c>
      <c r="X10" s="2">
        <v>0.92695491953278797</v>
      </c>
      <c r="Y10" s="2">
        <v>0.59964243052991595</v>
      </c>
      <c r="Z10" s="2">
        <v>0.64349917401507595</v>
      </c>
      <c r="AA10" s="2">
        <v>0.92069849460415099</v>
      </c>
      <c r="AB10" s="2">
        <v>0.35387104176572598</v>
      </c>
      <c r="AC10" s="2">
        <v>0.41371393120920802</v>
      </c>
      <c r="AD10" s="2">
        <v>0.88792064887626898</v>
      </c>
      <c r="AE10" s="2">
        <v>0.10281763725662001</v>
      </c>
      <c r="AF10" s="2">
        <v>0.14553296448733399</v>
      </c>
      <c r="AG10" s="2">
        <v>0.64069336485225103</v>
      </c>
      <c r="AH10" s="2"/>
      <c r="AI10" t="s">
        <v>2</v>
      </c>
      <c r="AJ10" s="2">
        <v>0.18768036667046301</v>
      </c>
      <c r="AK10" s="2">
        <v>0.42706157879865198</v>
      </c>
      <c r="AL10" s="2">
        <v>0.47889874941196198</v>
      </c>
      <c r="AM10" s="2">
        <v>0.18768036667046301</v>
      </c>
      <c r="AN10" s="2">
        <v>0.42706157879865198</v>
      </c>
      <c r="AO10" s="2">
        <v>0.47889874941196198</v>
      </c>
      <c r="AP10" s="2">
        <v>0.18768036667046301</v>
      </c>
      <c r="AQ10" s="2">
        <v>0.42706157879865198</v>
      </c>
      <c r="AR10" s="2">
        <v>0.47889874941196198</v>
      </c>
      <c r="AS10" s="2">
        <v>0.18768036667046301</v>
      </c>
      <c r="AT10" s="2">
        <v>0.42706157879865198</v>
      </c>
      <c r="AU10" s="2">
        <v>0.47889874941196198</v>
      </c>
      <c r="AV10" s="2">
        <v>0.17579625942390001</v>
      </c>
      <c r="AW10" s="2">
        <v>0.41078881038741299</v>
      </c>
      <c r="AX10" s="2">
        <v>0.47708466202352501</v>
      </c>
    </row>
    <row r="11" spans="1:50" x14ac:dyDescent="0.2">
      <c r="A11" t="s">
        <v>8</v>
      </c>
      <c r="B11" s="2">
        <v>0.12497091825067599</v>
      </c>
      <c r="C11" s="2">
        <v>0.55833386583655598</v>
      </c>
      <c r="D11" s="2">
        <v>0.41680359348431101</v>
      </c>
      <c r="E11" s="2">
        <v>0.12497091825067599</v>
      </c>
      <c r="F11" s="2">
        <v>0.55833386583655598</v>
      </c>
      <c r="G11" s="2">
        <v>0.41680359348431101</v>
      </c>
      <c r="H11" s="2">
        <v>0.124986253512991</v>
      </c>
      <c r="I11" s="2">
        <v>0.55832725207994205</v>
      </c>
      <c r="J11" s="2">
        <v>0.41684768519506998</v>
      </c>
      <c r="K11" s="2">
        <v>0.13037564826898901</v>
      </c>
      <c r="L11" s="2">
        <v>0.526941318409063</v>
      </c>
      <c r="M11" s="2">
        <v>0.44458462833696299</v>
      </c>
      <c r="N11" s="2">
        <v>0.112137337140959</v>
      </c>
      <c r="O11" s="2">
        <v>0.39302710008740899</v>
      </c>
      <c r="P11" s="2">
        <v>0.523122487186509</v>
      </c>
      <c r="R11" t="s">
        <v>8</v>
      </c>
      <c r="S11" s="2">
        <v>0.41153582081795298</v>
      </c>
      <c r="T11" s="2">
        <v>0.54683856834662103</v>
      </c>
      <c r="U11" s="2">
        <v>0.80319898116191601</v>
      </c>
      <c r="V11" s="2">
        <v>0.44531959333085402</v>
      </c>
      <c r="W11" s="2">
        <v>0.575370370508684</v>
      </c>
      <c r="X11" s="2">
        <v>0.81390032292455095</v>
      </c>
      <c r="Y11" s="2">
        <v>0.440422324110055</v>
      </c>
      <c r="Z11" s="2">
        <v>0.57632556734033702</v>
      </c>
      <c r="AA11" s="2">
        <v>0.82036730217849596</v>
      </c>
      <c r="AB11" s="2">
        <v>0.25966717395549699</v>
      </c>
      <c r="AC11" s="2">
        <v>0.35551672195695</v>
      </c>
      <c r="AD11" s="2">
        <v>0.798862231914229</v>
      </c>
      <c r="AE11" s="2">
        <v>9.0940046400818195E-2</v>
      </c>
      <c r="AF11" s="2">
        <v>0.14707387486861401</v>
      </c>
      <c r="AG11" s="2">
        <v>0.66123938726501896</v>
      </c>
      <c r="AH11" s="2"/>
      <c r="AI11" t="s">
        <v>8</v>
      </c>
      <c r="AJ11" s="2">
        <v>0.13733267634629701</v>
      </c>
      <c r="AK11" s="2">
        <v>0.45449236521173503</v>
      </c>
      <c r="AL11" s="2">
        <v>0.50618364722881704</v>
      </c>
      <c r="AM11" s="2">
        <v>0.13733267634629701</v>
      </c>
      <c r="AN11" s="2">
        <v>0.45449236521173503</v>
      </c>
      <c r="AO11" s="2">
        <v>0.50618364722881704</v>
      </c>
      <c r="AP11" s="2">
        <v>0.13733267634629701</v>
      </c>
      <c r="AQ11" s="2">
        <v>0.45449236521173503</v>
      </c>
      <c r="AR11" s="2">
        <v>0.50618364722881704</v>
      </c>
      <c r="AS11" s="2">
        <v>0.13733267634629701</v>
      </c>
      <c r="AT11" s="2">
        <v>0.45449236521173503</v>
      </c>
      <c r="AU11" s="2">
        <v>0.50618364722881704</v>
      </c>
      <c r="AV11" s="2">
        <v>0.13297136023895001</v>
      </c>
      <c r="AW11" s="2">
        <v>0.44559082097924602</v>
      </c>
      <c r="AX11" s="2">
        <v>0.50963757623502803</v>
      </c>
    </row>
    <row r="12" spans="1:50" x14ac:dyDescent="0.2">
      <c r="A12" t="s">
        <v>9</v>
      </c>
      <c r="B12" s="2">
        <v>0.182374073239536</v>
      </c>
      <c r="C12" s="2">
        <v>0.56132041956117396</v>
      </c>
      <c r="D12" s="2">
        <v>0.45688006734734399</v>
      </c>
      <c r="E12" s="2">
        <v>0.182374073239536</v>
      </c>
      <c r="F12" s="2">
        <v>0.56132041956117396</v>
      </c>
      <c r="G12" s="2">
        <v>0.45688006734734399</v>
      </c>
      <c r="H12" s="2">
        <v>0.182372785211596</v>
      </c>
      <c r="I12" s="2">
        <v>0.56130686136011598</v>
      </c>
      <c r="J12" s="2">
        <v>0.45688006734734399</v>
      </c>
      <c r="K12" s="2">
        <v>0.17432844069099601</v>
      </c>
      <c r="L12" s="2">
        <v>0.52897559932314397</v>
      </c>
      <c r="M12" s="2">
        <v>0.46794469069521699</v>
      </c>
      <c r="N12" s="2">
        <v>0.12413299892640101</v>
      </c>
      <c r="O12" s="2">
        <v>0.36474239791566798</v>
      </c>
      <c r="P12" s="2">
        <v>0.49049146286943301</v>
      </c>
      <c r="R12" t="s">
        <v>9</v>
      </c>
      <c r="S12" s="2">
        <v>0.66604634954114506</v>
      </c>
      <c r="T12" s="2">
        <v>0.70114426992808898</v>
      </c>
      <c r="U12" s="2">
        <v>0.92841492716356</v>
      </c>
      <c r="V12" s="2">
        <v>0.66092348020783298</v>
      </c>
      <c r="W12" s="2">
        <v>0.69751792909583699</v>
      </c>
      <c r="X12" s="2">
        <v>0.92841492716356</v>
      </c>
      <c r="Y12" s="2">
        <v>0.57859788743697005</v>
      </c>
      <c r="Z12" s="2">
        <v>0.62416916250806198</v>
      </c>
      <c r="AA12" s="2">
        <v>0.92069849460415099</v>
      </c>
      <c r="AB12" s="2">
        <v>0.34368792574186302</v>
      </c>
      <c r="AC12" s="2">
        <v>0.40302165144368102</v>
      </c>
      <c r="AD12" s="2">
        <v>0.88792064887626898</v>
      </c>
      <c r="AE12" s="2">
        <v>0.10228444810753499</v>
      </c>
      <c r="AF12" s="2">
        <v>0.144571230347602</v>
      </c>
      <c r="AG12" s="2">
        <v>0.64150297988600402</v>
      </c>
      <c r="AH12" s="2"/>
      <c r="AI12" t="s">
        <v>9</v>
      </c>
      <c r="AJ12" s="2">
        <v>0.19008218403447399</v>
      </c>
      <c r="AK12" s="2">
        <v>0.43537746398687199</v>
      </c>
      <c r="AL12" s="2">
        <v>0.48041866189378801</v>
      </c>
      <c r="AM12" s="2">
        <v>0.19008218403447399</v>
      </c>
      <c r="AN12" s="2">
        <v>0.43537746398687199</v>
      </c>
      <c r="AO12" s="2">
        <v>0.48041866189378801</v>
      </c>
      <c r="AP12" s="2">
        <v>0.19008218403447399</v>
      </c>
      <c r="AQ12" s="2">
        <v>0.43537746398687199</v>
      </c>
      <c r="AR12" s="2">
        <v>0.48041866189378801</v>
      </c>
      <c r="AS12" s="2">
        <v>0.19008218403447399</v>
      </c>
      <c r="AT12" s="2">
        <v>0.43537746398687199</v>
      </c>
      <c r="AU12" s="2">
        <v>0.48041866189378801</v>
      </c>
      <c r="AV12" s="2">
        <v>0.17856780645253001</v>
      </c>
      <c r="AW12" s="2">
        <v>0.41847230922259998</v>
      </c>
      <c r="AX12" s="2">
        <v>0.47860513888765799</v>
      </c>
    </row>
    <row r="13" spans="1:50" x14ac:dyDescent="0.2">
      <c r="A13" t="s">
        <v>10</v>
      </c>
      <c r="B13" s="2">
        <v>0.17824069574351301</v>
      </c>
      <c r="C13" s="2">
        <v>0.55910594931766999</v>
      </c>
      <c r="D13" s="2">
        <v>0.45389738115616601</v>
      </c>
      <c r="E13" s="2">
        <v>0.17824069574351301</v>
      </c>
      <c r="F13" s="2">
        <v>0.55910594931766999</v>
      </c>
      <c r="G13" s="2">
        <v>0.45389738115616601</v>
      </c>
      <c r="H13" s="2">
        <v>0.17830467435321101</v>
      </c>
      <c r="I13" s="2">
        <v>0.55923161069333105</v>
      </c>
      <c r="J13" s="2">
        <v>0.45389738115616601</v>
      </c>
      <c r="K13" s="2">
        <v>0.17137715164742101</v>
      </c>
      <c r="L13" s="2">
        <v>0.52783761629997905</v>
      </c>
      <c r="M13" s="2">
        <v>0.46548728663390698</v>
      </c>
      <c r="N13" s="2">
        <v>0.123570798399295</v>
      </c>
      <c r="O13" s="2">
        <v>0.35987055384823702</v>
      </c>
      <c r="P13" s="2">
        <v>0.48864326532018598</v>
      </c>
      <c r="R13" t="s">
        <v>10</v>
      </c>
      <c r="S13" s="2">
        <v>0.69042390933003095</v>
      </c>
      <c r="T13" s="2">
        <v>0.72525647698794504</v>
      </c>
      <c r="U13" s="2">
        <v>0.92652089175500996</v>
      </c>
      <c r="V13" s="2">
        <v>0.68507255294904801</v>
      </c>
      <c r="W13" s="2">
        <v>0.72149923213829503</v>
      </c>
      <c r="X13" s="2">
        <v>0.92695491953278797</v>
      </c>
      <c r="Y13" s="2">
        <v>0.59973529990569796</v>
      </c>
      <c r="Z13" s="2">
        <v>0.64535940565434102</v>
      </c>
      <c r="AA13" s="2">
        <v>0.92069849460415099</v>
      </c>
      <c r="AB13" s="2">
        <v>0.35393286692536202</v>
      </c>
      <c r="AC13" s="2">
        <v>0.412780974651074</v>
      </c>
      <c r="AD13" s="2">
        <v>0.88792064887626898</v>
      </c>
      <c r="AE13" s="2">
        <v>0.102851769002386</v>
      </c>
      <c r="AF13" s="2">
        <v>0.14410669238191401</v>
      </c>
      <c r="AG13" s="2">
        <v>0.64069336485225103</v>
      </c>
      <c r="AH13" s="2"/>
      <c r="AI13" t="s">
        <v>10</v>
      </c>
      <c r="AJ13" s="2">
        <v>0.18801727108691299</v>
      </c>
      <c r="AK13" s="2">
        <v>0.42727348890268602</v>
      </c>
      <c r="AL13" s="2">
        <v>0.47912302575395199</v>
      </c>
      <c r="AM13" s="2">
        <v>0.18801727108691299</v>
      </c>
      <c r="AN13" s="2">
        <v>0.42727348890268602</v>
      </c>
      <c r="AO13" s="2">
        <v>0.47912302575395199</v>
      </c>
      <c r="AP13" s="2">
        <v>0.18801727108691299</v>
      </c>
      <c r="AQ13" s="2">
        <v>0.42727348890268602</v>
      </c>
      <c r="AR13" s="2">
        <v>0.47912302575395199</v>
      </c>
      <c r="AS13" s="2">
        <v>0.18801727108691299</v>
      </c>
      <c r="AT13" s="2">
        <v>0.42727348890268602</v>
      </c>
      <c r="AU13" s="2">
        <v>0.47912302575395199</v>
      </c>
      <c r="AV13" s="2">
        <v>0.17551601443323001</v>
      </c>
      <c r="AW13" s="2">
        <v>0.41090407596594702</v>
      </c>
      <c r="AX13" s="2">
        <v>0.47718768203269801</v>
      </c>
    </row>
    <row r="14" spans="1:50" x14ac:dyDescent="0.2">
      <c r="B14" s="6">
        <f>AVERAGE(B8:B13)</f>
        <v>0.13118855637035701</v>
      </c>
      <c r="C14" s="6">
        <f>AVERAGE(C8:C13)</f>
        <v>0.41741655622177171</v>
      </c>
      <c r="D14" s="6">
        <f t="shared" ref="D14" si="0">AVERAGE(D8:D13)</f>
        <v>0.46134305702267969</v>
      </c>
      <c r="E14" s="6">
        <f>AVERAGE(E8:E13)</f>
        <v>0.13118855637035701</v>
      </c>
      <c r="F14" s="6">
        <f>AVERAGE(F8:F13)</f>
        <v>0.41741655622177171</v>
      </c>
      <c r="G14" s="6">
        <f t="shared" ref="G14:H14" si="1">AVERAGE(G8:G13)</f>
        <v>0.46134305702267969</v>
      </c>
      <c r="H14" s="6">
        <f t="shared" si="1"/>
        <v>0.13120145415760751</v>
      </c>
      <c r="I14" s="6">
        <f>AVERAGE(I8:I13)</f>
        <v>0.41743303549866767</v>
      </c>
      <c r="J14" s="6">
        <f t="shared" ref="J14:K14" si="2">AVERAGE(J8:J13)</f>
        <v>0.46135040564113949</v>
      </c>
      <c r="K14" s="6">
        <f t="shared" si="2"/>
        <v>0.12837173700801832</v>
      </c>
      <c r="L14" s="6">
        <f>AVERAGE(L8:L13)</f>
        <v>0.39654614834696783</v>
      </c>
      <c r="M14" s="6">
        <f t="shared" ref="M14:N14" si="3">AVERAGE(M8:M13)</f>
        <v>0.47172876249246376</v>
      </c>
      <c r="N14" s="6">
        <f t="shared" si="3"/>
        <v>0.10097487647770903</v>
      </c>
      <c r="O14" s="6">
        <f>AVERAGE(O8:O13)</f>
        <v>0.29115613962016801</v>
      </c>
      <c r="P14" s="6">
        <f t="shared" ref="P14" si="4">AVERAGE(P8:P13)</f>
        <v>0.4962693052447899</v>
      </c>
      <c r="S14" s="6">
        <f>AVERAGE(S8:S13)</f>
        <v>0.42986021301916066</v>
      </c>
      <c r="T14" s="6">
        <f>AVERAGE(T8:T13)</f>
        <v>0.47295529148026794</v>
      </c>
      <c r="U14" s="6">
        <f t="shared" ref="U14" si="5">AVERAGE(U8:U13)</f>
        <v>0.76583284191075807</v>
      </c>
      <c r="V14" s="6">
        <f>AVERAGE(V8:V13)</f>
        <v>0.4328508558856532</v>
      </c>
      <c r="W14" s="6">
        <f>AVERAGE(W8:W13)</f>
        <v>0.47585213331286624</v>
      </c>
      <c r="X14" s="6">
        <f t="shared" ref="X14:Y14" si="6">AVERAGE(X8:X13)</f>
        <v>0.76776107479712319</v>
      </c>
      <c r="Y14" s="6">
        <f t="shared" si="6"/>
        <v>0.3903981122137789</v>
      </c>
      <c r="Z14" s="6">
        <f>AVERAGE(Z8:Z13)</f>
        <v>0.4389659560585808</v>
      </c>
      <c r="AA14" s="6">
        <f t="shared" ref="AA14:AB14" si="7">AVERAGE(AA8:AA13)</f>
        <v>0.76595762236577647</v>
      </c>
      <c r="AB14" s="6">
        <f t="shared" si="7"/>
        <v>0.24140616311290075</v>
      </c>
      <c r="AC14" s="6">
        <f>AVERAGE(AC8:AC13)</f>
        <v>0.29004713093012274</v>
      </c>
      <c r="AD14" s="6">
        <f t="shared" ref="AD14:AE14" si="8">AVERAGE(AD8:AD13)</f>
        <v>0.74789989070552043</v>
      </c>
      <c r="AE14" s="6">
        <f t="shared" si="8"/>
        <v>8.9737423724249157E-2</v>
      </c>
      <c r="AF14" s="6">
        <f>AVERAGE(AF8:AF13)</f>
        <v>0.12310102895681031</v>
      </c>
      <c r="AG14" s="6">
        <f t="shared" ref="AG14" si="9">AVERAGE(AG8:AG13)</f>
        <v>0.60379707322794662</v>
      </c>
      <c r="AH14" s="6"/>
      <c r="AJ14" s="6">
        <f>AVERAGE(AJ8:AJ13)</f>
        <v>0.13796311412891799</v>
      </c>
      <c r="AK14" s="6">
        <f>AVERAGE(AK8:AK13)</f>
        <v>0.33542575413713283</v>
      </c>
      <c r="AL14" s="6">
        <f t="shared" ref="AL14" si="10">AVERAGE(AL8:AL13)</f>
        <v>0.48659143554404483</v>
      </c>
      <c r="AM14" s="6">
        <f>AVERAGE(AM8:AM13)</f>
        <v>0.13796311412891799</v>
      </c>
      <c r="AN14" s="6">
        <f>AVERAGE(AN8:AN13)</f>
        <v>0.33542575413713283</v>
      </c>
      <c r="AO14" s="6">
        <f t="shared" ref="AO14:AP14" si="11">AVERAGE(AO8:AO13)</f>
        <v>0.48659143554404483</v>
      </c>
      <c r="AP14" s="6">
        <f t="shared" si="11"/>
        <v>0.13796311412891799</v>
      </c>
      <c r="AQ14" s="6">
        <f>AVERAGE(AQ8:AQ13)</f>
        <v>0.33542575413713283</v>
      </c>
      <c r="AR14" s="6">
        <f t="shared" ref="AR14:AS14" si="12">AVERAGE(AR8:AR13)</f>
        <v>0.48659143554404483</v>
      </c>
      <c r="AS14" s="6">
        <f t="shared" si="12"/>
        <v>0.13796311412891799</v>
      </c>
      <c r="AT14" s="6">
        <f>AVERAGE(AT8:AT13)</f>
        <v>0.33542575413713283</v>
      </c>
      <c r="AU14" s="6">
        <f t="shared" ref="AU14:AV14" si="13">AVERAGE(AU8:AU13)</f>
        <v>0.48659143554404483</v>
      </c>
      <c r="AV14" s="6">
        <f t="shared" si="13"/>
        <v>0.13125367736497584</v>
      </c>
      <c r="AW14" s="6">
        <f>AVERAGE(AW8:AW13)</f>
        <v>0.32570214821515114</v>
      </c>
      <c r="AX14" s="6">
        <f t="shared" ref="AX14" si="14">AVERAGE(AX8:AX13)</f>
        <v>0.48632537683657756</v>
      </c>
    </row>
    <row r="15" spans="1:50" x14ac:dyDescent="0.2">
      <c r="B15" s="2">
        <f>STDEV(B8:B13)</f>
        <v>5.8301202470105382E-2</v>
      </c>
      <c r="C15" s="2">
        <f>STDEV(C8:C13)</f>
        <v>0.22007740217075236</v>
      </c>
      <c r="D15" s="2">
        <f t="shared" ref="D15" si="15">STDEV(D8:D13)</f>
        <v>2.9035187142013925E-2</v>
      </c>
      <c r="E15" s="2">
        <f>STDEV(E8:E13)</f>
        <v>5.8301202470105382E-2</v>
      </c>
      <c r="F15" s="2">
        <f>STDEV(F8:F13)</f>
        <v>0.22007740217075236</v>
      </c>
      <c r="G15" s="2">
        <f t="shared" ref="G15:H15" si="16">STDEV(G8:G13)</f>
        <v>2.9035187142013925E-2</v>
      </c>
      <c r="H15" s="2">
        <f t="shared" si="16"/>
        <v>5.8310875584611871E-2</v>
      </c>
      <c r="I15" s="2">
        <f>STDEV(I8:I13)</f>
        <v>0.2200901170808042</v>
      </c>
      <c r="J15" s="2">
        <f t="shared" ref="J15:K15" si="17">STDEV(J8:J13)</f>
        <v>2.9021662390832349E-2</v>
      </c>
      <c r="K15" s="2">
        <f t="shared" si="17"/>
        <v>5.4559349261507781E-2</v>
      </c>
      <c r="L15" s="2">
        <f>STDEV(L8:L13)</f>
        <v>0.20339396259887896</v>
      </c>
      <c r="M15" s="2">
        <f t="shared" ref="M15:N15" si="18">STDEV(M8:M13)</f>
        <v>1.9041686447821858E-2</v>
      </c>
      <c r="N15" s="2">
        <f t="shared" si="18"/>
        <v>3.111903684536297E-2</v>
      </c>
      <c r="O15" s="2">
        <f>STDEV(O8:O13)</f>
        <v>0.12182937477651939</v>
      </c>
      <c r="P15" s="2">
        <f t="shared" ref="P15" si="19">STDEV(P8:P13)</f>
        <v>1.3512390208287085E-2</v>
      </c>
      <c r="S15" s="2">
        <f>STDEV(S8:S13)</f>
        <v>0.30505924251462524</v>
      </c>
      <c r="T15" s="2">
        <f>STDEV(T8:T13)</f>
        <v>0.31874084100295746</v>
      </c>
      <c r="U15" s="2">
        <f t="shared" ref="U15" si="20">STDEV(U8:U13)</f>
        <v>0.20769035409094957</v>
      </c>
      <c r="V15" s="2">
        <f>STDEV(V8:V13)</f>
        <v>0.30240122802665509</v>
      </c>
      <c r="W15" s="2">
        <f>STDEV(W8:W13)</f>
        <v>0.31860983574486196</v>
      </c>
      <c r="X15" s="2">
        <f t="shared" ref="X15:Y15" si="21">STDEV(X8:X13)</f>
        <v>0.20825355260220216</v>
      </c>
      <c r="Y15" s="2">
        <f t="shared" si="21"/>
        <v>0.26131283967887953</v>
      </c>
      <c r="Z15" s="2">
        <f>STDEV(Z8:Z13)</f>
        <v>0.28519289691642952</v>
      </c>
      <c r="AA15" s="2">
        <f t="shared" ref="AA15:AB15" si="22">STDEV(AA8:AA13)</f>
        <v>0.20471861133148997</v>
      </c>
      <c r="AB15" s="2">
        <f t="shared" si="22"/>
        <v>0.13867281236014198</v>
      </c>
      <c r="AC15" s="2">
        <f>STDEV(AC8:AC13)</f>
        <v>0.16602509571315335</v>
      </c>
      <c r="AD15" s="2">
        <f t="shared" ref="AD15:AE15" si="23">STDEV(AD8:AD13)</f>
        <v>0.18587510953483335</v>
      </c>
      <c r="AE15" s="2">
        <f t="shared" si="23"/>
        <v>1.8472859868571844E-2</v>
      </c>
      <c r="AF15" s="2">
        <f>STDEV(AF8:AF13)</f>
        <v>3.501611745311882E-2</v>
      </c>
      <c r="AG15" s="2">
        <f t="shared" ref="AG15" si="24">STDEV(AG8:AG13)</f>
        <v>6.6226678281679024E-2</v>
      </c>
      <c r="AH15" s="2"/>
      <c r="AJ15" s="2">
        <f>STDEV(AJ8:AJ13)</f>
        <v>6.1862776038422648E-2</v>
      </c>
      <c r="AK15" s="2">
        <f>STDEV(AK8:AK13)</f>
        <v>0.15621200053879877</v>
      </c>
      <c r="AL15" s="2">
        <f t="shared" ref="AL15" si="25">STDEV(AL8:AL13)</f>
        <v>1.3488416057782395E-2</v>
      </c>
      <c r="AM15" s="2">
        <f>STDEV(AM8:AM13)</f>
        <v>6.1862776038422648E-2</v>
      </c>
      <c r="AN15" s="2">
        <f>STDEV(AN8:AN13)</f>
        <v>0.15621200053879877</v>
      </c>
      <c r="AO15" s="2">
        <f t="shared" ref="AO15:AP15" si="26">STDEV(AO8:AO13)</f>
        <v>1.3488416057782395E-2</v>
      </c>
      <c r="AP15" s="2">
        <f t="shared" si="26"/>
        <v>6.1862776038422648E-2</v>
      </c>
      <c r="AQ15" s="2">
        <f>STDEV(AQ8:AQ13)</f>
        <v>0.15621200053879877</v>
      </c>
      <c r="AR15" s="2">
        <f t="shared" ref="AR15:AS15" si="27">STDEV(AR8:AR13)</f>
        <v>1.3488416057782395E-2</v>
      </c>
      <c r="AS15" s="2">
        <f t="shared" si="27"/>
        <v>6.1862776038422648E-2</v>
      </c>
      <c r="AT15" s="2">
        <f>STDEV(AT8:AT13)</f>
        <v>0.15621200053879877</v>
      </c>
      <c r="AU15" s="2">
        <f t="shared" ref="AU15:AV15" si="28">STDEV(AU8:AU13)</f>
        <v>1.3488416057782395E-2</v>
      </c>
      <c r="AV15" s="2">
        <f t="shared" si="28"/>
        <v>5.6009784342558933E-2</v>
      </c>
      <c r="AW15" s="2">
        <f>STDEV(AW8:AW13)</f>
        <v>0.14886870091075033</v>
      </c>
      <c r="AX15" s="2">
        <f t="shared" ref="AX15" si="29">STDEV(AX8:AX13)</f>
        <v>1.5066473566733511E-2</v>
      </c>
    </row>
    <row r="16" spans="1:50" x14ac:dyDescent="0.2">
      <c r="A16" s="4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4" t="s">
        <v>15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4" t="s">
        <v>15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1" t="s">
        <v>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R17" s="1" t="s">
        <v>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" t="s">
        <v>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">
      <c r="A18" s="5"/>
      <c r="B18" s="30">
        <v>0.1</v>
      </c>
      <c r="C18" s="30"/>
      <c r="D18" s="30"/>
      <c r="E18" s="30" t="s">
        <v>16</v>
      </c>
      <c r="F18" s="30"/>
      <c r="G18" s="30"/>
      <c r="H18" s="30" t="s">
        <v>17</v>
      </c>
      <c r="I18" s="30"/>
      <c r="J18" s="30"/>
      <c r="K18" s="30" t="s">
        <v>18</v>
      </c>
      <c r="L18" s="30"/>
      <c r="M18" s="30"/>
      <c r="N18" s="30" t="s">
        <v>19</v>
      </c>
      <c r="O18" s="30"/>
      <c r="P18" s="30"/>
      <c r="R18" s="5"/>
      <c r="S18" s="30">
        <v>0.1</v>
      </c>
      <c r="T18" s="30"/>
      <c r="U18" s="30"/>
      <c r="V18" s="30" t="s">
        <v>16</v>
      </c>
      <c r="W18" s="30"/>
      <c r="X18" s="30"/>
      <c r="Y18" s="30" t="s">
        <v>17</v>
      </c>
      <c r="Z18" s="30"/>
      <c r="AA18" s="30"/>
      <c r="AB18" s="30" t="s">
        <v>18</v>
      </c>
      <c r="AC18" s="30"/>
      <c r="AD18" s="30"/>
      <c r="AE18" s="30" t="s">
        <v>19</v>
      </c>
      <c r="AF18" s="30"/>
      <c r="AG18" s="30"/>
      <c r="AH18" s="3"/>
      <c r="AI18" s="5"/>
      <c r="AJ18" s="30">
        <v>0.1</v>
      </c>
      <c r="AK18" s="30"/>
      <c r="AL18" s="30"/>
      <c r="AM18" s="30" t="s">
        <v>16</v>
      </c>
      <c r="AN18" s="30"/>
      <c r="AO18" s="30"/>
      <c r="AP18" s="30" t="s">
        <v>17</v>
      </c>
      <c r="AQ18" s="30"/>
      <c r="AR18" s="30"/>
      <c r="AS18" s="30" t="s">
        <v>18</v>
      </c>
      <c r="AT18" s="30"/>
      <c r="AU18" s="30"/>
      <c r="AV18" s="30" t="s">
        <v>19</v>
      </c>
      <c r="AW18" s="30"/>
      <c r="AX18" s="30"/>
    </row>
    <row r="19" spans="1:50" x14ac:dyDescent="0.2">
      <c r="A19" s="4" t="s">
        <v>0</v>
      </c>
      <c r="B19" s="1" t="s">
        <v>22</v>
      </c>
      <c r="C19" s="1" t="s">
        <v>3</v>
      </c>
      <c r="D19" s="1" t="s">
        <v>4</v>
      </c>
      <c r="E19" s="1" t="s">
        <v>22</v>
      </c>
      <c r="F19" s="1" t="s">
        <v>3</v>
      </c>
      <c r="G19" s="1" t="s">
        <v>4</v>
      </c>
      <c r="H19" s="1" t="s">
        <v>22</v>
      </c>
      <c r="I19" s="1" t="s">
        <v>3</v>
      </c>
      <c r="J19" s="1" t="s">
        <v>4</v>
      </c>
      <c r="K19" s="1" t="s">
        <v>22</v>
      </c>
      <c r="L19" s="1" t="s">
        <v>3</v>
      </c>
      <c r="M19" s="1" t="s">
        <v>4</v>
      </c>
      <c r="N19" s="1" t="s">
        <v>22</v>
      </c>
      <c r="O19" s="1" t="s">
        <v>3</v>
      </c>
      <c r="P19" s="1" t="s">
        <v>4</v>
      </c>
      <c r="R19" s="4" t="s">
        <v>0</v>
      </c>
      <c r="S19" s="1" t="s">
        <v>22</v>
      </c>
      <c r="T19" s="1" t="s">
        <v>3</v>
      </c>
      <c r="U19" s="1" t="s">
        <v>4</v>
      </c>
      <c r="V19" s="1" t="s">
        <v>22</v>
      </c>
      <c r="W19" s="1" t="s">
        <v>3</v>
      </c>
      <c r="X19" s="1" t="s">
        <v>4</v>
      </c>
      <c r="Y19" s="1" t="s">
        <v>22</v>
      </c>
      <c r="Z19" s="1" t="s">
        <v>3</v>
      </c>
      <c r="AA19" s="1" t="s">
        <v>4</v>
      </c>
      <c r="AB19" s="1" t="s">
        <v>22</v>
      </c>
      <c r="AC19" s="1" t="s">
        <v>3</v>
      </c>
      <c r="AD19" s="1" t="s">
        <v>4</v>
      </c>
      <c r="AE19" s="1" t="s">
        <v>22</v>
      </c>
      <c r="AF19" s="1" t="s">
        <v>3</v>
      </c>
      <c r="AG19" s="1" t="s">
        <v>4</v>
      </c>
      <c r="AH19" s="1"/>
      <c r="AI19" s="4" t="s">
        <v>0</v>
      </c>
      <c r="AJ19" s="1" t="s">
        <v>22</v>
      </c>
      <c r="AK19" s="1" t="s">
        <v>3</v>
      </c>
      <c r="AL19" s="1" t="s">
        <v>4</v>
      </c>
      <c r="AM19" s="1" t="s">
        <v>22</v>
      </c>
      <c r="AN19" s="1" t="s">
        <v>3</v>
      </c>
      <c r="AO19" s="1" t="s">
        <v>4</v>
      </c>
      <c r="AP19" s="1" t="s">
        <v>22</v>
      </c>
      <c r="AQ19" s="1" t="s">
        <v>3</v>
      </c>
      <c r="AR19" s="1" t="s">
        <v>4</v>
      </c>
      <c r="AS19" s="1" t="s">
        <v>22</v>
      </c>
      <c r="AT19" s="1" t="s">
        <v>3</v>
      </c>
      <c r="AU19" s="1" t="s">
        <v>4</v>
      </c>
      <c r="AV19" s="1" t="s">
        <v>22</v>
      </c>
      <c r="AW19" s="1" t="s">
        <v>3</v>
      </c>
      <c r="AX19" s="1" t="s">
        <v>4</v>
      </c>
    </row>
    <row r="20" spans="1:50" x14ac:dyDescent="0.2">
      <c r="A20" t="s">
        <v>6</v>
      </c>
      <c r="B20" s="2">
        <v>0.152416269253938</v>
      </c>
      <c r="C20" s="2">
        <v>0.187386881033384</v>
      </c>
      <c r="D20" s="2">
        <v>0.50088825691616701</v>
      </c>
      <c r="E20" s="2">
        <v>0.152416269253938</v>
      </c>
      <c r="F20" s="2">
        <v>0.187386881033384</v>
      </c>
      <c r="G20" s="2">
        <v>0.50088825691616701</v>
      </c>
      <c r="H20" s="2">
        <v>0.15237016442662499</v>
      </c>
      <c r="I20" s="2">
        <v>0.18574679734914701</v>
      </c>
      <c r="J20" s="2">
        <v>0.50068394808282601</v>
      </c>
      <c r="K20" s="2">
        <v>0.15421431267198099</v>
      </c>
      <c r="L20" s="2">
        <v>0.17137670323017901</v>
      </c>
      <c r="M20" s="2">
        <v>0.49960188842564202</v>
      </c>
      <c r="N20" s="2">
        <v>0.15481756648651601</v>
      </c>
      <c r="O20" s="2">
        <v>0.15709317720548899</v>
      </c>
      <c r="P20" s="2">
        <v>0.49723249039684297</v>
      </c>
      <c r="R20" t="s">
        <v>6</v>
      </c>
      <c r="S20" s="2">
        <v>0.15089036752773399</v>
      </c>
      <c r="T20" s="2">
        <v>0.16561133825490901</v>
      </c>
      <c r="U20" s="2">
        <v>0.56276815981329498</v>
      </c>
      <c r="V20" s="2">
        <v>0.15086349194545401</v>
      </c>
      <c r="W20" s="2">
        <v>0.16559292040210899</v>
      </c>
      <c r="X20" s="2">
        <v>0.56276815981329498</v>
      </c>
      <c r="Y20" s="2">
        <v>0.138459278909975</v>
      </c>
      <c r="Z20" s="2">
        <v>0.13348893457005701</v>
      </c>
      <c r="AA20" s="2">
        <v>0.54301112302234</v>
      </c>
      <c r="AB20" s="2">
        <v>0.123411542206774</v>
      </c>
      <c r="AC20" s="2">
        <v>0.117467798680311</v>
      </c>
      <c r="AD20" s="2">
        <v>0.52299152645886504</v>
      </c>
      <c r="AE20" s="2">
        <v>0.117204087886588</v>
      </c>
      <c r="AF20" s="2">
        <v>0.10099702285833</v>
      </c>
      <c r="AG20" s="2">
        <v>0.50904621602299405</v>
      </c>
      <c r="AH20" s="2"/>
      <c r="AI20" t="s">
        <v>6</v>
      </c>
      <c r="AJ20" s="2">
        <v>0.130659873586918</v>
      </c>
      <c r="AK20" s="2">
        <v>0.157012349876375</v>
      </c>
      <c r="AL20" s="2">
        <v>0.51140916017454896</v>
      </c>
      <c r="AM20" s="2">
        <v>0.130659873586918</v>
      </c>
      <c r="AN20" s="2">
        <v>0.157012349876375</v>
      </c>
      <c r="AO20" s="2">
        <v>0.51140916017454896</v>
      </c>
      <c r="AP20" s="2">
        <v>0.130659873586918</v>
      </c>
      <c r="AQ20" s="2">
        <v>0.157012349876375</v>
      </c>
      <c r="AR20" s="2">
        <v>0.51140916017454896</v>
      </c>
      <c r="AS20" s="2">
        <v>0.130659873586918</v>
      </c>
      <c r="AT20" s="2">
        <v>0.157012349876375</v>
      </c>
      <c r="AU20" s="2">
        <v>0.51140916017454896</v>
      </c>
      <c r="AV20" s="2">
        <v>0.13022531127508599</v>
      </c>
      <c r="AW20" s="2">
        <v>0.15657787813304899</v>
      </c>
      <c r="AX20" s="2">
        <v>0.51076626563380501</v>
      </c>
    </row>
    <row r="21" spans="1:50" x14ac:dyDescent="0.2">
      <c r="A21" t="s">
        <v>7</v>
      </c>
      <c r="B21" s="2">
        <v>0.14632689215780201</v>
      </c>
      <c r="C21" s="2">
        <v>0.15822986863895999</v>
      </c>
      <c r="D21" s="2">
        <v>0.51949368020508202</v>
      </c>
      <c r="E21" s="2">
        <v>0.14632689215780201</v>
      </c>
      <c r="F21" s="2">
        <v>0.15822986863895999</v>
      </c>
      <c r="G21" s="2">
        <v>0.51949368020508202</v>
      </c>
      <c r="H21" s="2">
        <v>0.14627230355726001</v>
      </c>
      <c r="I21" s="2">
        <v>0.15577082921402099</v>
      </c>
      <c r="J21" s="2">
        <v>0.51964317870758103</v>
      </c>
      <c r="K21" s="2">
        <v>0.14679398955792899</v>
      </c>
      <c r="L21" s="2">
        <v>0.14896192094227301</v>
      </c>
      <c r="M21" s="2">
        <v>0.515763097707438</v>
      </c>
      <c r="N21" s="2">
        <v>0.14798988286013201</v>
      </c>
      <c r="O21" s="2">
        <v>0.138759754503439</v>
      </c>
      <c r="P21" s="2">
        <v>0.51463193290829601</v>
      </c>
      <c r="R21" t="s">
        <v>7</v>
      </c>
      <c r="S21" s="2">
        <v>0.14025674256624801</v>
      </c>
      <c r="T21" s="2">
        <v>0.19542493876083999</v>
      </c>
      <c r="U21" s="2">
        <v>0.574505861668129</v>
      </c>
      <c r="V21" s="2">
        <v>0.14025674256624801</v>
      </c>
      <c r="W21" s="2">
        <v>0.19542493876083999</v>
      </c>
      <c r="X21" s="2">
        <v>0.574505861668129</v>
      </c>
      <c r="Y21" s="2">
        <v>0.139116862990047</v>
      </c>
      <c r="Z21" s="2">
        <v>0.19131054303596901</v>
      </c>
      <c r="AA21" s="2">
        <v>0.55971441622499896</v>
      </c>
      <c r="AB21" s="2">
        <v>0.12925863313880101</v>
      </c>
      <c r="AC21" s="2">
        <v>0.17006324599456099</v>
      </c>
      <c r="AD21" s="2">
        <v>0.522524559869187</v>
      </c>
      <c r="AE21" s="2">
        <v>0.117065152899408</v>
      </c>
      <c r="AF21" s="2">
        <v>0.15183172234942299</v>
      </c>
      <c r="AG21" s="2">
        <v>0.50597677053290402</v>
      </c>
      <c r="AH21" s="2"/>
      <c r="AI21" t="s">
        <v>7</v>
      </c>
      <c r="AJ21" s="2">
        <v>0.116586176345397</v>
      </c>
      <c r="AK21" s="2">
        <v>0.14208542543656599</v>
      </c>
      <c r="AL21" s="2">
        <v>0.47780572479476402</v>
      </c>
      <c r="AM21" s="2">
        <v>0.116586176345397</v>
      </c>
      <c r="AN21" s="2">
        <v>0.14208542543656599</v>
      </c>
      <c r="AO21" s="2">
        <v>0.47780572479476402</v>
      </c>
      <c r="AP21" s="2">
        <v>0.116586176345397</v>
      </c>
      <c r="AQ21" s="2">
        <v>0.14208542543656599</v>
      </c>
      <c r="AR21" s="2">
        <v>0.47780572479476402</v>
      </c>
      <c r="AS21" s="2">
        <v>0.116586176345397</v>
      </c>
      <c r="AT21" s="2">
        <v>0.14208542543656599</v>
      </c>
      <c r="AU21" s="2">
        <v>0.47780572479476402</v>
      </c>
      <c r="AV21" s="2">
        <v>0.11641428068781</v>
      </c>
      <c r="AW21" s="2">
        <v>0.141839379352657</v>
      </c>
      <c r="AX21" s="2">
        <v>0.47657023142569899</v>
      </c>
    </row>
    <row r="22" spans="1:50" x14ac:dyDescent="0.2">
      <c r="A22" t="s">
        <v>2</v>
      </c>
      <c r="B22" s="2">
        <v>0.20818565603127701</v>
      </c>
      <c r="C22" s="2">
        <v>0.78620072621444403</v>
      </c>
      <c r="D22" s="2">
        <v>0.36222178847991798</v>
      </c>
      <c r="E22" s="2">
        <v>0.20818565603127701</v>
      </c>
      <c r="F22" s="2">
        <v>0.78620072621444403</v>
      </c>
      <c r="G22" s="2">
        <v>0.36222178847991798</v>
      </c>
      <c r="H22" s="2">
        <v>0.21523402472678699</v>
      </c>
      <c r="I22" s="2">
        <v>0.78103254384815501</v>
      </c>
      <c r="J22" s="2">
        <v>0.37624731822240198</v>
      </c>
      <c r="K22" s="2">
        <v>0.23490978278813601</v>
      </c>
      <c r="L22" s="2">
        <v>0.67391473715125905</v>
      </c>
      <c r="M22" s="2">
        <v>0.46070023599325999</v>
      </c>
      <c r="N22" s="2">
        <v>0.16850061664101201</v>
      </c>
      <c r="O22" s="2">
        <v>0.33541634944256998</v>
      </c>
      <c r="P22" s="2">
        <v>0.50575400027991202</v>
      </c>
      <c r="R22" t="s">
        <v>2</v>
      </c>
      <c r="S22" s="2">
        <v>0.66219732291960298</v>
      </c>
      <c r="T22" s="2">
        <v>0.88449423878591704</v>
      </c>
      <c r="U22" s="2">
        <v>0.86862347520937799</v>
      </c>
      <c r="V22" s="2">
        <v>0.66195514981110404</v>
      </c>
      <c r="W22" s="2">
        <v>0.88420595188928996</v>
      </c>
      <c r="X22" s="2">
        <v>0.86862347520937799</v>
      </c>
      <c r="Y22" s="2">
        <v>0.65048704847154504</v>
      </c>
      <c r="Z22" s="2">
        <v>0.83741685845579505</v>
      </c>
      <c r="AA22" s="2">
        <v>0.87406827217818495</v>
      </c>
      <c r="AB22" s="2">
        <v>0.51233282104352396</v>
      </c>
      <c r="AC22" s="2">
        <v>0.65092461225744103</v>
      </c>
      <c r="AD22" s="2">
        <v>0.86872156870283301</v>
      </c>
      <c r="AE22" s="2">
        <v>0.213924455656641</v>
      </c>
      <c r="AF22" s="2">
        <v>0.26794378424593501</v>
      </c>
      <c r="AG22" s="2">
        <v>0.65048857971521001</v>
      </c>
      <c r="AH22" s="2"/>
      <c r="AI22" t="s">
        <v>2</v>
      </c>
      <c r="AJ22" s="2">
        <v>0.27849984573757097</v>
      </c>
      <c r="AK22" s="2">
        <v>0.45281018806402601</v>
      </c>
      <c r="AL22" s="2">
        <v>0.50069926694532096</v>
      </c>
      <c r="AM22" s="2">
        <v>0.27849984573757097</v>
      </c>
      <c r="AN22" s="2">
        <v>0.45281018806402601</v>
      </c>
      <c r="AO22" s="2">
        <v>0.50069926694532096</v>
      </c>
      <c r="AP22" s="2">
        <v>0.27849984573757097</v>
      </c>
      <c r="AQ22" s="2">
        <v>0.45281018806402601</v>
      </c>
      <c r="AR22" s="2">
        <v>0.50069926694532096</v>
      </c>
      <c r="AS22" s="2">
        <v>0.27849984573757097</v>
      </c>
      <c r="AT22" s="2">
        <v>0.45281018806402601</v>
      </c>
      <c r="AU22" s="2">
        <v>0.50069926694532096</v>
      </c>
      <c r="AV22" s="2">
        <v>0.261223462566397</v>
      </c>
      <c r="AW22" s="2">
        <v>0.43837238575241499</v>
      </c>
      <c r="AX22" s="2">
        <v>0.50362163267495996</v>
      </c>
    </row>
    <row r="23" spans="1:50" x14ac:dyDescent="0.2">
      <c r="A23" t="s">
        <v>8</v>
      </c>
      <c r="B23" s="2">
        <v>0.23742692958918299</v>
      </c>
      <c r="C23" s="2">
        <v>0.78945999290841595</v>
      </c>
      <c r="D23" s="2">
        <v>0.51136269615494301</v>
      </c>
      <c r="E23" s="2">
        <v>0.23742692958918299</v>
      </c>
      <c r="F23" s="2">
        <v>0.78945999290841595</v>
      </c>
      <c r="G23" s="2">
        <v>0.51136269615494301</v>
      </c>
      <c r="H23" s="2">
        <v>0.256999020392713</v>
      </c>
      <c r="I23" s="2">
        <v>0.77730029418705004</v>
      </c>
      <c r="J23" s="2">
        <v>0.55432829603407896</v>
      </c>
      <c r="K23" s="2">
        <v>0.23405114762624801</v>
      </c>
      <c r="L23" s="2">
        <v>0.57305410205889695</v>
      </c>
      <c r="M23" s="2">
        <v>0.75559007028880099</v>
      </c>
      <c r="N23" s="2">
        <v>0.16004354410846</v>
      </c>
      <c r="O23" s="2">
        <v>0.36079482221981402</v>
      </c>
      <c r="P23" s="2">
        <v>0.83912674741543702</v>
      </c>
      <c r="R23" t="s">
        <v>8</v>
      </c>
      <c r="S23" s="2">
        <v>0.49126012189437301</v>
      </c>
      <c r="T23" s="2">
        <v>0.66031876065534501</v>
      </c>
      <c r="U23" s="2">
        <v>0.87875449528051497</v>
      </c>
      <c r="V23" s="2">
        <v>0.49280944049597403</v>
      </c>
      <c r="W23" s="2">
        <v>0.65792339476439798</v>
      </c>
      <c r="X23" s="2">
        <v>0.87595601205034301</v>
      </c>
      <c r="Y23" s="2">
        <v>0.51646011177477102</v>
      </c>
      <c r="Z23" s="2">
        <v>0.71814516371967696</v>
      </c>
      <c r="AA23" s="2">
        <v>0.89139847630075797</v>
      </c>
      <c r="AB23" s="2">
        <v>0.34862032687630901</v>
      </c>
      <c r="AC23" s="2">
        <v>0.47188777850711799</v>
      </c>
      <c r="AD23" s="2">
        <v>0.93853850182857501</v>
      </c>
      <c r="AE23" s="2">
        <v>0.18842688842604199</v>
      </c>
      <c r="AF23" s="2">
        <v>0.23970276641942301</v>
      </c>
      <c r="AG23" s="2">
        <v>0.91300237747752699</v>
      </c>
      <c r="AH23" s="2"/>
      <c r="AI23" t="s">
        <v>8</v>
      </c>
      <c r="AJ23" s="2">
        <v>0.41036135610926699</v>
      </c>
      <c r="AK23" s="2">
        <v>0.67586189614899495</v>
      </c>
      <c r="AL23" s="2">
        <v>0.82076297991996505</v>
      </c>
      <c r="AM23" s="2">
        <v>0.41036135610926699</v>
      </c>
      <c r="AN23" s="2">
        <v>0.67586189614899495</v>
      </c>
      <c r="AO23" s="2">
        <v>0.82076297991996505</v>
      </c>
      <c r="AP23" s="2">
        <v>0.41036135610926699</v>
      </c>
      <c r="AQ23" s="2">
        <v>0.67586189614899495</v>
      </c>
      <c r="AR23" s="2">
        <v>0.82076297991996505</v>
      </c>
      <c r="AS23" s="2">
        <v>0.41036135610926699</v>
      </c>
      <c r="AT23" s="2">
        <v>0.67586189614899495</v>
      </c>
      <c r="AU23" s="2">
        <v>0.82076297991996505</v>
      </c>
      <c r="AV23" s="2">
        <v>0.41741731549664401</v>
      </c>
      <c r="AW23" s="2">
        <v>0.66998899545220403</v>
      </c>
      <c r="AX23" s="2">
        <v>0.82906053302099003</v>
      </c>
    </row>
    <row r="24" spans="1:50" x14ac:dyDescent="0.2">
      <c r="A24" t="s">
        <v>9</v>
      </c>
      <c r="B24" s="2">
        <v>0.24562678814212399</v>
      </c>
      <c r="C24" s="2">
        <v>0.79581319427184805</v>
      </c>
      <c r="D24" s="2">
        <v>0.43413323307233898</v>
      </c>
      <c r="E24" s="2">
        <v>0.24562678814212399</v>
      </c>
      <c r="F24" s="2">
        <v>0.79581319427184805</v>
      </c>
      <c r="G24" s="2">
        <v>0.43413323307233898</v>
      </c>
      <c r="H24" s="2">
        <v>0.24737895029045601</v>
      </c>
      <c r="I24" s="2">
        <v>0.78719228644497097</v>
      </c>
      <c r="J24" s="2">
        <v>0.44084800981205502</v>
      </c>
      <c r="K24" s="2">
        <v>0.24254115925636899</v>
      </c>
      <c r="L24" s="2">
        <v>0.66269612153909396</v>
      </c>
      <c r="M24" s="2">
        <v>0.49798426560619602</v>
      </c>
      <c r="N24" s="2">
        <v>0.169031876987258</v>
      </c>
      <c r="O24" s="2">
        <v>0.33715718428844299</v>
      </c>
      <c r="P24" s="2">
        <v>0.52683358304015004</v>
      </c>
      <c r="R24" t="s">
        <v>9</v>
      </c>
      <c r="S24" s="2">
        <v>0.67702902986776703</v>
      </c>
      <c r="T24" s="2">
        <v>0.86100945057081701</v>
      </c>
      <c r="U24" s="2">
        <v>0.89962799998265797</v>
      </c>
      <c r="V24" s="2">
        <v>0.67687366570741203</v>
      </c>
      <c r="W24" s="2">
        <v>0.86086942299787095</v>
      </c>
      <c r="X24" s="2">
        <v>0.89962799998265797</v>
      </c>
      <c r="Y24" s="2">
        <v>0.65114403580190805</v>
      </c>
      <c r="Z24" s="2">
        <v>0.81010115811833905</v>
      </c>
      <c r="AA24" s="2">
        <v>0.89584798407562505</v>
      </c>
      <c r="AB24" s="2">
        <v>0.49914950839760203</v>
      </c>
      <c r="AC24" s="2">
        <v>0.62726529132838404</v>
      </c>
      <c r="AD24" s="2">
        <v>0.88128442903298698</v>
      </c>
      <c r="AE24" s="2">
        <v>0.212865209005349</v>
      </c>
      <c r="AF24" s="2">
        <v>0.26558111730042799</v>
      </c>
      <c r="AG24" s="2">
        <v>0.67424622252885902</v>
      </c>
      <c r="AH24" s="2"/>
      <c r="AI24" t="s">
        <v>9</v>
      </c>
      <c r="AJ24" s="2">
        <v>0.29068435153194999</v>
      </c>
      <c r="AK24" s="2">
        <v>0.47336337791192801</v>
      </c>
      <c r="AL24" s="2">
        <v>0.52570223980426201</v>
      </c>
      <c r="AM24" s="2">
        <v>0.29068435153194999</v>
      </c>
      <c r="AN24" s="2">
        <v>0.47336337791192801</v>
      </c>
      <c r="AO24" s="2">
        <v>0.52570223980426201</v>
      </c>
      <c r="AP24" s="2">
        <v>0.29068435153194999</v>
      </c>
      <c r="AQ24" s="2">
        <v>0.47336337791192801</v>
      </c>
      <c r="AR24" s="2">
        <v>0.52570223980426201</v>
      </c>
      <c r="AS24" s="2">
        <v>0.29068435153194999</v>
      </c>
      <c r="AT24" s="2">
        <v>0.47336337791192801</v>
      </c>
      <c r="AU24" s="2">
        <v>0.52570223980426201</v>
      </c>
      <c r="AV24" s="2">
        <v>0.27324860222069203</v>
      </c>
      <c r="AW24" s="2">
        <v>0.458862618696048</v>
      </c>
      <c r="AX24" s="2">
        <v>0.52903690080919896</v>
      </c>
    </row>
    <row r="25" spans="1:50" x14ac:dyDescent="0.2">
      <c r="A25" t="s">
        <v>10</v>
      </c>
      <c r="B25" s="2">
        <v>0.20957279899999001</v>
      </c>
      <c r="C25" s="2">
        <v>0.78374902254169998</v>
      </c>
      <c r="D25" s="2">
        <v>0.36781895262704001</v>
      </c>
      <c r="E25" s="2">
        <v>0.20957279899999001</v>
      </c>
      <c r="F25" s="2">
        <v>0.78374902254169998</v>
      </c>
      <c r="G25" s="2">
        <v>0.36781895262704001</v>
      </c>
      <c r="H25" s="2">
        <v>0.216019148452749</v>
      </c>
      <c r="I25" s="2">
        <v>0.77726959115277705</v>
      </c>
      <c r="J25" s="2">
        <v>0.38624498553919101</v>
      </c>
      <c r="K25" s="2">
        <v>0.23293626862483399</v>
      </c>
      <c r="L25" s="2">
        <v>0.65979851088910302</v>
      </c>
      <c r="M25" s="2">
        <v>0.46980644406935301</v>
      </c>
      <c r="N25" s="2">
        <v>0.167015865132362</v>
      </c>
      <c r="O25" s="2">
        <v>0.32764033837848699</v>
      </c>
      <c r="P25" s="2">
        <v>0.50955524431093602</v>
      </c>
      <c r="R25" t="s">
        <v>10</v>
      </c>
      <c r="S25" s="2">
        <v>0.66041519797228998</v>
      </c>
      <c r="T25" s="2">
        <v>0.88385364968696201</v>
      </c>
      <c r="U25" s="2">
        <v>0.86897858884574097</v>
      </c>
      <c r="V25" s="2">
        <v>0.66020020954676595</v>
      </c>
      <c r="W25" s="2">
        <v>0.88373803259891504</v>
      </c>
      <c r="X25" s="2">
        <v>0.86897858884574097</v>
      </c>
      <c r="Y25" s="2">
        <v>0.64903157367530195</v>
      </c>
      <c r="Z25" s="2">
        <v>0.83570870687641197</v>
      </c>
      <c r="AA25" s="2">
        <v>0.87443484109314096</v>
      </c>
      <c r="AB25" s="2">
        <v>0.51112370985758404</v>
      </c>
      <c r="AC25" s="2">
        <v>0.64530048502902904</v>
      </c>
      <c r="AD25" s="2">
        <v>0.86903722526849003</v>
      </c>
      <c r="AE25" s="2">
        <v>0.21301711908163301</v>
      </c>
      <c r="AF25" s="2">
        <v>0.25978425119453302</v>
      </c>
      <c r="AG25" s="2">
        <v>0.65136841883034402</v>
      </c>
      <c r="AH25" s="2"/>
      <c r="AI25" t="s">
        <v>10</v>
      </c>
      <c r="AJ25" s="2">
        <v>0.27823110361248699</v>
      </c>
      <c r="AK25" s="2">
        <v>0.45255894800317398</v>
      </c>
      <c r="AL25" s="2">
        <v>0.50160440840195797</v>
      </c>
      <c r="AM25" s="2">
        <v>0.27823110361248699</v>
      </c>
      <c r="AN25" s="2">
        <v>0.45255894800317398</v>
      </c>
      <c r="AO25" s="2">
        <v>0.50160440840195797</v>
      </c>
      <c r="AP25" s="2">
        <v>0.27823110361248699</v>
      </c>
      <c r="AQ25" s="2">
        <v>0.45255894800317398</v>
      </c>
      <c r="AR25" s="2">
        <v>0.50160440840195797</v>
      </c>
      <c r="AS25" s="2">
        <v>0.27823110361248699</v>
      </c>
      <c r="AT25" s="2">
        <v>0.45255894800317398</v>
      </c>
      <c r="AU25" s="2">
        <v>0.50160440840195797</v>
      </c>
      <c r="AV25" s="2">
        <v>0.26143849044419598</v>
      </c>
      <c r="AW25" s="2">
        <v>0.43824954915668601</v>
      </c>
      <c r="AX25" s="2">
        <v>0.50507957117121804</v>
      </c>
    </row>
    <row r="26" spans="1:50" x14ac:dyDescent="0.2">
      <c r="B26" s="6">
        <f>AVERAGE(B20:B25)</f>
        <v>0.19992588902905231</v>
      </c>
      <c r="C26" s="6">
        <f>AVERAGE(C20:C25)</f>
        <v>0.58347328093479189</v>
      </c>
      <c r="D26" s="6">
        <f t="shared" ref="D26" si="30">AVERAGE(D20:D25)</f>
        <v>0.44931976790924816</v>
      </c>
      <c r="E26" s="6">
        <f>AVERAGE(E20:E25)</f>
        <v>0.19992588902905231</v>
      </c>
      <c r="F26" s="6">
        <f>AVERAGE(F20:F25)</f>
        <v>0.58347328093479189</v>
      </c>
      <c r="G26" s="6">
        <f t="shared" ref="G26:H26" si="31">AVERAGE(G20:G25)</f>
        <v>0.44931976790924816</v>
      </c>
      <c r="H26" s="6">
        <f t="shared" si="31"/>
        <v>0.20571226864109834</v>
      </c>
      <c r="I26" s="6">
        <f>AVERAGE(I20:I25)</f>
        <v>0.5773853903660201</v>
      </c>
      <c r="J26" s="6">
        <f t="shared" ref="J26:K26" si="32">AVERAGE(J20:J25)</f>
        <v>0.46299928939968904</v>
      </c>
      <c r="K26" s="6">
        <f t="shared" si="32"/>
        <v>0.20757444342091616</v>
      </c>
      <c r="L26" s="6">
        <f>AVERAGE(L20:L25)</f>
        <v>0.48163368263513412</v>
      </c>
      <c r="M26" s="6">
        <f t="shared" ref="M26:N26" si="33">AVERAGE(M20:M25)</f>
        <v>0.53324100034844835</v>
      </c>
      <c r="N26" s="6">
        <f t="shared" si="33"/>
        <v>0.16123322536929</v>
      </c>
      <c r="O26" s="6">
        <f>AVERAGE(O20:O25)</f>
        <v>0.27614360433970703</v>
      </c>
      <c r="P26" s="6">
        <f t="shared" ref="P26" si="34">AVERAGE(P20:P25)</f>
        <v>0.56552233305859567</v>
      </c>
      <c r="S26" s="6">
        <f>AVERAGE(S20:S25)</f>
        <v>0.46367479712466914</v>
      </c>
      <c r="T26" s="6">
        <f>AVERAGE(T20:T25)</f>
        <v>0.60845206278579844</v>
      </c>
      <c r="U26" s="6">
        <f t="shared" ref="U26" si="35">AVERAGE(U20:U25)</f>
        <v>0.7755430967999527</v>
      </c>
      <c r="V26" s="6">
        <f>AVERAGE(V20:V25)</f>
        <v>0.46382645001215966</v>
      </c>
      <c r="W26" s="6">
        <f>AVERAGE(W20:W25)</f>
        <v>0.60795911023557048</v>
      </c>
      <c r="X26" s="6">
        <f t="shared" ref="X26:Y26" si="36">AVERAGE(X20:X25)</f>
        <v>0.77507668292825738</v>
      </c>
      <c r="Y26" s="6">
        <f t="shared" si="36"/>
        <v>0.45744981860392464</v>
      </c>
      <c r="Z26" s="6">
        <f>AVERAGE(Z20:Z25)</f>
        <v>0.58769522746270819</v>
      </c>
      <c r="AA26" s="6">
        <f t="shared" ref="AA26:AB26" si="37">AVERAGE(AA20:AA25)</f>
        <v>0.77307918548250798</v>
      </c>
      <c r="AB26" s="6">
        <f t="shared" si="37"/>
        <v>0.35398275692009901</v>
      </c>
      <c r="AC26" s="6">
        <f>AVERAGE(AC20:AC25)</f>
        <v>0.4471515352994741</v>
      </c>
      <c r="AD26" s="6">
        <f t="shared" ref="AD26:AE26" si="38">AVERAGE(AD20:AD25)</f>
        <v>0.76718296852682277</v>
      </c>
      <c r="AE26" s="6">
        <f t="shared" si="38"/>
        <v>0.17708381882594351</v>
      </c>
      <c r="AF26" s="6">
        <f>AVERAGE(AF20:AF25)</f>
        <v>0.21430677739467865</v>
      </c>
      <c r="AG26" s="6">
        <f t="shared" ref="AG26" si="39">AVERAGE(AG20:AG25)</f>
        <v>0.65068809751797296</v>
      </c>
      <c r="AH26" s="6"/>
      <c r="AJ26" s="6">
        <f>AVERAGE(AJ20:AJ25)</f>
        <v>0.25083711782059831</v>
      </c>
      <c r="AK26" s="6">
        <f>AVERAGE(AK20:AK25)</f>
        <v>0.39228203090684399</v>
      </c>
      <c r="AL26" s="6">
        <f t="shared" ref="AL26" si="40">AVERAGE(AL20:AL25)</f>
        <v>0.55633063000680316</v>
      </c>
      <c r="AM26" s="6">
        <f>AVERAGE(AM20:AM25)</f>
        <v>0.25083711782059831</v>
      </c>
      <c r="AN26" s="6">
        <f>AVERAGE(AN20:AN25)</f>
        <v>0.39228203090684399</v>
      </c>
      <c r="AO26" s="6">
        <f t="shared" ref="AO26:AP26" si="41">AVERAGE(AO20:AO25)</f>
        <v>0.55633063000680316</v>
      </c>
      <c r="AP26" s="6">
        <f t="shared" si="41"/>
        <v>0.25083711782059831</v>
      </c>
      <c r="AQ26" s="6">
        <f>AVERAGE(AQ20:AQ25)</f>
        <v>0.39228203090684399</v>
      </c>
      <c r="AR26" s="6">
        <f t="shared" ref="AR26:AS26" si="42">AVERAGE(AR20:AR25)</f>
        <v>0.55633063000680316</v>
      </c>
      <c r="AS26" s="6">
        <f t="shared" si="42"/>
        <v>0.25083711782059831</v>
      </c>
      <c r="AT26" s="6">
        <f>AVERAGE(AT20:AT25)</f>
        <v>0.39228203090684399</v>
      </c>
      <c r="AU26" s="6">
        <f t="shared" ref="AU26:AV26" si="43">AVERAGE(AU20:AU25)</f>
        <v>0.55633063000680316</v>
      </c>
      <c r="AV26" s="6">
        <f t="shared" si="43"/>
        <v>0.24332791044847082</v>
      </c>
      <c r="AW26" s="6">
        <f>AVERAGE(AW20:AW25)</f>
        <v>0.38398180109050983</v>
      </c>
      <c r="AX26" s="6">
        <f t="shared" ref="AX26" si="44">AVERAGE(AX20:AX25)</f>
        <v>0.5590225224559785</v>
      </c>
    </row>
    <row r="27" spans="1:50" x14ac:dyDescent="0.2">
      <c r="B27" s="2">
        <f>STDEV(B20:B25)</f>
        <v>4.1919454391808116E-2</v>
      </c>
      <c r="C27" s="2">
        <f>STDEV(C20:C25)</f>
        <v>0.31825899828264581</v>
      </c>
      <c r="D27" s="2">
        <f t="shared" ref="D27" si="45">STDEV(D20:D25)</f>
        <v>7.1961216948228213E-2</v>
      </c>
      <c r="E27" s="2">
        <f>STDEV(E20:E25)</f>
        <v>4.1919454391808116E-2</v>
      </c>
      <c r="F27" s="2">
        <f>STDEV(F20:F25)</f>
        <v>0.31825899828264581</v>
      </c>
      <c r="G27" s="2">
        <f t="shared" ref="G27:H27" si="46">STDEV(G20:G25)</f>
        <v>7.1961216948228213E-2</v>
      </c>
      <c r="H27" s="2">
        <f t="shared" si="46"/>
        <v>4.6779970941640152E-2</v>
      </c>
      <c r="I27" s="2">
        <f>STDEV(I20:I25)</f>
        <v>0.31513501391410664</v>
      </c>
      <c r="J27" s="2">
        <f t="shared" ref="J27:K27" si="47">STDEV(J20:J25)</f>
        <v>7.3317744101189603E-2</v>
      </c>
      <c r="K27" s="2">
        <f t="shared" si="47"/>
        <v>4.4397516063904442E-2</v>
      </c>
      <c r="L27" s="2">
        <f>STDEV(L20:L25)</f>
        <v>0.25170852354236439</v>
      </c>
      <c r="M27" s="2">
        <f t="shared" ref="M27:N27" si="48">STDEV(M20:M25)</f>
        <v>0.11081996084033791</v>
      </c>
      <c r="N27" s="2">
        <f t="shared" si="48"/>
        <v>8.5444134591153229E-3</v>
      </c>
      <c r="O27" s="2">
        <f>STDEV(O20:O25)</f>
        <v>0.10010093301474256</v>
      </c>
      <c r="P27" s="2">
        <f t="shared" ref="P27" si="49">STDEV(P20:P25)</f>
        <v>0.13439799031071606</v>
      </c>
      <c r="S27" s="2">
        <f>STDEV(S20:S25)</f>
        <v>0.25566865070178729</v>
      </c>
      <c r="T27" s="2">
        <f>STDEV(T20:T25)</f>
        <v>0.34211694432010054</v>
      </c>
      <c r="U27" s="2">
        <f t="shared" ref="U27" si="50">STDEV(U20:U25)</f>
        <v>0.16070653235757368</v>
      </c>
      <c r="V27" s="2">
        <f>STDEV(V20:V25)</f>
        <v>0.2556129627656451</v>
      </c>
      <c r="W27" s="2">
        <f>STDEV(W20:W25)</f>
        <v>0.3419645233399693</v>
      </c>
      <c r="X27" s="2">
        <f t="shared" ref="X27:Y27" si="51">STDEV(X20:X25)</f>
        <v>0.16035074258222165</v>
      </c>
      <c r="Y27" s="2">
        <f t="shared" si="51"/>
        <v>0.25221317987422742</v>
      </c>
      <c r="Z27" s="2">
        <f>STDEV(Z20:Z25)</f>
        <v>0.33279944031453967</v>
      </c>
      <c r="AA27" s="2">
        <f t="shared" ref="AA27:AB27" si="52">STDEV(AA20:AA25)</f>
        <v>0.17204606079076956</v>
      </c>
      <c r="AB27" s="2">
        <f t="shared" si="52"/>
        <v>0.18683371224281217</v>
      </c>
      <c r="AC27" s="2">
        <f>STDEV(AC20:AC25)</f>
        <v>0.24466655115557145</v>
      </c>
      <c r="AD27" s="2">
        <f t="shared" ref="AD27:AE27" si="53">STDEV(AD20:AD25)</f>
        <v>0.19107769955229473</v>
      </c>
      <c r="AE27" s="2">
        <f t="shared" si="53"/>
        <v>4.7424108083233517E-2</v>
      </c>
      <c r="AF27" s="2">
        <f>STDEV(AF20:AF25)</f>
        <v>7.0656034837073459E-2</v>
      </c>
      <c r="AG27" s="2">
        <f t="shared" ref="AG27" si="54">STDEV(AG20:AG25)</f>
        <v>0.14857190859673786</v>
      </c>
      <c r="AH27" s="2"/>
      <c r="AJ27" s="2">
        <f>STDEV(AJ20:AJ25)</f>
        <v>0.11046929612157519</v>
      </c>
      <c r="AK27" s="2">
        <f>STDEV(AK20:AK25)</f>
        <v>0.20602856770235828</v>
      </c>
      <c r="AL27" s="2">
        <f t="shared" ref="AL27" si="55">STDEV(AL20:AL25)</f>
        <v>0.13048867617128077</v>
      </c>
      <c r="AM27" s="2">
        <f>STDEV(AM20:AM25)</f>
        <v>0.11046929612157519</v>
      </c>
      <c r="AN27" s="2">
        <f>STDEV(AN20:AN25)</f>
        <v>0.20602856770235828</v>
      </c>
      <c r="AO27" s="2">
        <f t="shared" ref="AO27:AP27" si="56">STDEV(AO20:AO25)</f>
        <v>0.13048867617128077</v>
      </c>
      <c r="AP27" s="2">
        <f t="shared" si="56"/>
        <v>0.11046929612157519</v>
      </c>
      <c r="AQ27" s="2">
        <f>STDEV(AQ20:AQ25)</f>
        <v>0.20602856770235828</v>
      </c>
      <c r="AR27" s="2">
        <f t="shared" ref="AR27:AS27" si="57">STDEV(AR20:AR25)</f>
        <v>0.13048867617128077</v>
      </c>
      <c r="AS27" s="2">
        <f t="shared" si="57"/>
        <v>0.11046929612157519</v>
      </c>
      <c r="AT27" s="2">
        <f>STDEV(AT20:AT25)</f>
        <v>0.20602856770235828</v>
      </c>
      <c r="AU27" s="2">
        <f t="shared" ref="AU27:AV27" si="58">STDEV(AU20:AU25)</f>
        <v>0.13048867617128077</v>
      </c>
      <c r="AV27" s="2">
        <f t="shared" si="58"/>
        <v>0.11022692955747578</v>
      </c>
      <c r="AW27" s="2">
        <f>STDEV(AW20:AW25)</f>
        <v>0.20181975762222817</v>
      </c>
      <c r="AX27" s="2">
        <f t="shared" ref="AX27" si="59">STDEV(AX20:AX25)</f>
        <v>0.13336102268348188</v>
      </c>
    </row>
    <row r="29" spans="1:50" ht="19" x14ac:dyDescent="0.25">
      <c r="A29" s="7" t="s">
        <v>12</v>
      </c>
      <c r="R29" s="7" t="s">
        <v>12</v>
      </c>
      <c r="AI29" s="7" t="s">
        <v>12</v>
      </c>
    </row>
    <row r="30" spans="1:50" x14ac:dyDescent="0.2">
      <c r="A30" s="1" t="s">
        <v>15</v>
      </c>
      <c r="R30" s="1" t="s">
        <v>15</v>
      </c>
      <c r="AI30" s="1" t="s">
        <v>15</v>
      </c>
    </row>
    <row r="31" spans="1:50" x14ac:dyDescent="0.2">
      <c r="A31" s="1" t="s">
        <v>1</v>
      </c>
      <c r="R31" s="1" t="s">
        <v>1</v>
      </c>
      <c r="AI31" s="1" t="s">
        <v>1</v>
      </c>
    </row>
    <row r="32" spans="1:50" x14ac:dyDescent="0.2">
      <c r="B32" s="30">
        <v>0.1</v>
      </c>
      <c r="C32" s="30"/>
      <c r="D32" s="30"/>
      <c r="E32" s="30" t="s">
        <v>16</v>
      </c>
      <c r="F32" s="30"/>
      <c r="G32" s="30"/>
      <c r="H32" s="30" t="s">
        <v>17</v>
      </c>
      <c r="I32" s="30"/>
      <c r="J32" s="30"/>
      <c r="K32" s="30" t="s">
        <v>18</v>
      </c>
      <c r="L32" s="30"/>
      <c r="M32" s="30"/>
      <c r="N32" s="30" t="s">
        <v>19</v>
      </c>
      <c r="O32" s="30"/>
      <c r="P32" s="30"/>
      <c r="S32" s="30">
        <v>0.1</v>
      </c>
      <c r="T32" s="30"/>
      <c r="U32" s="30"/>
      <c r="V32" s="30" t="s">
        <v>16</v>
      </c>
      <c r="W32" s="30"/>
      <c r="X32" s="30"/>
      <c r="Y32" s="30" t="s">
        <v>17</v>
      </c>
      <c r="Z32" s="30"/>
      <c r="AA32" s="30"/>
      <c r="AB32" s="30" t="s">
        <v>18</v>
      </c>
      <c r="AC32" s="30"/>
      <c r="AD32" s="30"/>
      <c r="AE32" s="30" t="s">
        <v>19</v>
      </c>
      <c r="AF32" s="30"/>
      <c r="AG32" s="30"/>
      <c r="AH32" s="3"/>
      <c r="AJ32" s="30">
        <v>0.1</v>
      </c>
      <c r="AK32" s="30"/>
      <c r="AL32" s="30"/>
      <c r="AM32" s="30" t="s">
        <v>16</v>
      </c>
      <c r="AN32" s="30"/>
      <c r="AO32" s="30"/>
      <c r="AP32" s="30" t="s">
        <v>17</v>
      </c>
      <c r="AQ32" s="30"/>
      <c r="AR32" s="30"/>
      <c r="AS32" s="30" t="s">
        <v>18</v>
      </c>
      <c r="AT32" s="30"/>
      <c r="AU32" s="30"/>
      <c r="AV32" s="30" t="s">
        <v>19</v>
      </c>
      <c r="AW32" s="30"/>
      <c r="AX32" s="30"/>
    </row>
    <row r="33" spans="1:50" x14ac:dyDescent="0.2">
      <c r="A33" s="1" t="s">
        <v>0</v>
      </c>
      <c r="B33" s="1" t="s">
        <v>22</v>
      </c>
      <c r="C33" s="1" t="s">
        <v>3</v>
      </c>
      <c r="D33" s="1" t="s">
        <v>4</v>
      </c>
      <c r="E33" s="1" t="s">
        <v>22</v>
      </c>
      <c r="F33" s="1" t="s">
        <v>3</v>
      </c>
      <c r="G33" s="1" t="s">
        <v>4</v>
      </c>
      <c r="H33" s="1" t="s">
        <v>22</v>
      </c>
      <c r="I33" s="1" t="s">
        <v>3</v>
      </c>
      <c r="J33" s="1" t="s">
        <v>4</v>
      </c>
      <c r="K33" s="1" t="s">
        <v>22</v>
      </c>
      <c r="L33" s="1" t="s">
        <v>3</v>
      </c>
      <c r="M33" s="1" t="s">
        <v>4</v>
      </c>
      <c r="N33" s="1" t="s">
        <v>22</v>
      </c>
      <c r="O33" s="1" t="s">
        <v>3</v>
      </c>
      <c r="P33" s="1" t="s">
        <v>4</v>
      </c>
      <c r="R33" s="1" t="s">
        <v>0</v>
      </c>
      <c r="S33" s="1" t="s">
        <v>22</v>
      </c>
      <c r="T33" s="1" t="s">
        <v>3</v>
      </c>
      <c r="U33" s="1" t="s">
        <v>4</v>
      </c>
      <c r="V33" s="1" t="s">
        <v>22</v>
      </c>
      <c r="W33" s="1" t="s">
        <v>3</v>
      </c>
      <c r="X33" s="1" t="s">
        <v>4</v>
      </c>
      <c r="Y33" s="1" t="s">
        <v>22</v>
      </c>
      <c r="Z33" s="1" t="s">
        <v>3</v>
      </c>
      <c r="AA33" s="1" t="s">
        <v>4</v>
      </c>
      <c r="AB33" s="1" t="s">
        <v>22</v>
      </c>
      <c r="AC33" s="1" t="s">
        <v>3</v>
      </c>
      <c r="AD33" s="1" t="s">
        <v>4</v>
      </c>
      <c r="AE33" s="1" t="s">
        <v>22</v>
      </c>
      <c r="AF33" s="1" t="s">
        <v>3</v>
      </c>
      <c r="AG33" s="1" t="s">
        <v>4</v>
      </c>
      <c r="AH33" s="1"/>
      <c r="AI33" s="1" t="s">
        <v>0</v>
      </c>
      <c r="AJ33" s="1" t="s">
        <v>22</v>
      </c>
      <c r="AK33" s="1" t="s">
        <v>3</v>
      </c>
      <c r="AL33" s="1" t="s">
        <v>4</v>
      </c>
      <c r="AM33" s="1" t="s">
        <v>22</v>
      </c>
      <c r="AN33" s="1" t="s">
        <v>3</v>
      </c>
      <c r="AO33" s="1" t="s">
        <v>4</v>
      </c>
      <c r="AP33" s="1" t="s">
        <v>22</v>
      </c>
      <c r="AQ33" s="1" t="s">
        <v>3</v>
      </c>
      <c r="AR33" s="1" t="s">
        <v>4</v>
      </c>
      <c r="AS33" s="1" t="s">
        <v>22</v>
      </c>
      <c r="AT33" s="1" t="s">
        <v>3</v>
      </c>
      <c r="AU33" s="1" t="s">
        <v>4</v>
      </c>
      <c r="AV33" s="1" t="s">
        <v>22</v>
      </c>
      <c r="AW33" s="1" t="s">
        <v>3</v>
      </c>
      <c r="AX33" s="1" t="s">
        <v>4</v>
      </c>
    </row>
    <row r="34" spans="1:50" x14ac:dyDescent="0.2">
      <c r="A34" t="s">
        <v>6</v>
      </c>
      <c r="B34" s="2">
        <v>6.3036342945467297E-2</v>
      </c>
      <c r="C34" s="2">
        <v>0.13823709752867799</v>
      </c>
      <c r="D34" s="2">
        <v>0.49322369050543202</v>
      </c>
      <c r="E34" s="2">
        <v>6.3036342945467297E-2</v>
      </c>
      <c r="F34" s="2">
        <v>0.13823709752867799</v>
      </c>
      <c r="G34" s="2">
        <v>0.49322369050543202</v>
      </c>
      <c r="H34" s="2">
        <v>6.3049363379582599E-2</v>
      </c>
      <c r="I34" s="2">
        <v>0.13739702442189899</v>
      </c>
      <c r="J34" s="2">
        <v>0.49305877110813101</v>
      </c>
      <c r="K34" s="2">
        <v>6.2769020190142494E-2</v>
      </c>
      <c r="L34" s="2">
        <v>0.13635052541454401</v>
      </c>
      <c r="M34" s="2">
        <v>0.49309488492847198</v>
      </c>
      <c r="N34" s="2">
        <v>6.2731955621087396E-2</v>
      </c>
      <c r="O34" s="2">
        <v>0.13600544371815501</v>
      </c>
      <c r="P34" s="2">
        <v>0.49356032749654599</v>
      </c>
      <c r="R34" t="s">
        <v>6</v>
      </c>
      <c r="S34" s="2">
        <v>8.8912844766757398E-2</v>
      </c>
      <c r="T34" s="2">
        <v>0.100945328021666</v>
      </c>
      <c r="U34" s="2">
        <v>0.54633010531266901</v>
      </c>
      <c r="V34" s="2">
        <v>7.5557666350438701E-2</v>
      </c>
      <c r="W34" s="2">
        <v>8.8249539270619404E-2</v>
      </c>
      <c r="X34" s="2">
        <v>0.53717892394815603</v>
      </c>
      <c r="Y34" s="2">
        <v>7.7381673421028793E-2</v>
      </c>
      <c r="Z34" s="2">
        <v>8.6031608112523097E-2</v>
      </c>
      <c r="AA34" s="2">
        <v>0.53141734404749996</v>
      </c>
      <c r="AB34" s="2">
        <v>6.6896727661975505E-2</v>
      </c>
      <c r="AC34" s="2">
        <v>7.3359775570682295E-2</v>
      </c>
      <c r="AD34" s="2">
        <v>0.52016060954437104</v>
      </c>
      <c r="AE34" s="2">
        <v>6.57964901063465E-2</v>
      </c>
      <c r="AF34" s="2">
        <v>7.1887677942458997E-2</v>
      </c>
      <c r="AG34" s="2">
        <v>0.50808738218448801</v>
      </c>
      <c r="AH34" s="2"/>
      <c r="AI34" t="s">
        <v>6</v>
      </c>
      <c r="AJ34" s="2">
        <v>6.5691609207756602E-2</v>
      </c>
      <c r="AK34" s="2">
        <v>0.136548058887802</v>
      </c>
      <c r="AL34" s="2">
        <v>0.48449889936714402</v>
      </c>
      <c r="AM34" s="2">
        <v>6.5691609207756602E-2</v>
      </c>
      <c r="AN34" s="2">
        <v>0.13656068515042899</v>
      </c>
      <c r="AO34" s="2">
        <v>0.48456535338096601</v>
      </c>
      <c r="AP34" s="2">
        <v>6.5704834048876198E-2</v>
      </c>
      <c r="AQ34" s="2">
        <v>0.136574841769525</v>
      </c>
      <c r="AR34" s="2">
        <v>0.48469559606104601</v>
      </c>
      <c r="AS34" s="2">
        <v>6.5577111972328406E-2</v>
      </c>
      <c r="AT34" s="2">
        <v>0.13635602307596401</v>
      </c>
      <c r="AU34" s="2">
        <v>0.48414940305629001</v>
      </c>
      <c r="AV34" s="2">
        <v>6.5263751003674306E-2</v>
      </c>
      <c r="AW34" s="2">
        <v>0.135998494733759</v>
      </c>
      <c r="AX34" s="2">
        <v>0.48307344990943102</v>
      </c>
    </row>
    <row r="35" spans="1:50" x14ac:dyDescent="0.2">
      <c r="A35" t="s">
        <v>7</v>
      </c>
      <c r="B35" s="2">
        <v>6.2926734120596101E-2</v>
      </c>
      <c r="C35" s="2">
        <v>0.13819419061611399</v>
      </c>
      <c r="D35" s="2">
        <v>0.49276608435437502</v>
      </c>
      <c r="E35" s="2">
        <v>6.2891844345169895E-2</v>
      </c>
      <c r="F35" s="2">
        <v>0.13817134115374799</v>
      </c>
      <c r="G35" s="2">
        <v>0.49271337509863</v>
      </c>
      <c r="H35" s="2">
        <v>6.2779063717264702E-2</v>
      </c>
      <c r="I35" s="2">
        <v>0.13779243831964999</v>
      </c>
      <c r="J35" s="2">
        <v>0.49250523239627297</v>
      </c>
      <c r="K35" s="2">
        <v>6.2651894146967493E-2</v>
      </c>
      <c r="L35" s="2">
        <v>0.136800736405776</v>
      </c>
      <c r="M35" s="2">
        <v>0.49253833090643501</v>
      </c>
      <c r="N35" s="2">
        <v>6.2701879753289294E-2</v>
      </c>
      <c r="O35" s="2">
        <v>0.13614489353113299</v>
      </c>
      <c r="P35" s="2">
        <v>0.49233397393624501</v>
      </c>
      <c r="R35" t="s">
        <v>7</v>
      </c>
      <c r="S35" s="2">
        <v>6.91540026137486E-2</v>
      </c>
      <c r="T35" s="2">
        <v>7.7832330330147401E-2</v>
      </c>
      <c r="U35" s="2">
        <v>0.51039140927322801</v>
      </c>
      <c r="V35" s="2">
        <v>6.1993774696050899E-2</v>
      </c>
      <c r="W35" s="2">
        <v>6.5724741545251E-2</v>
      </c>
      <c r="X35" s="2">
        <v>0.499550004175419</v>
      </c>
      <c r="Y35" s="2">
        <v>6.0972175439347999E-2</v>
      </c>
      <c r="Z35" s="2">
        <v>6.2879167678094594E-2</v>
      </c>
      <c r="AA35" s="2">
        <v>0.49245566770243199</v>
      </c>
      <c r="AB35" s="2">
        <v>5.7668629496034997E-2</v>
      </c>
      <c r="AC35" s="2">
        <v>5.7071204269165697E-2</v>
      </c>
      <c r="AD35" s="2">
        <v>0.485812358693678</v>
      </c>
      <c r="AE35" s="2">
        <v>5.6377373835710898E-2</v>
      </c>
      <c r="AF35" s="2">
        <v>5.4955962233640299E-2</v>
      </c>
      <c r="AG35" s="2">
        <v>0.47122080586972098</v>
      </c>
      <c r="AH35" s="2"/>
      <c r="AI35" t="s">
        <v>7</v>
      </c>
      <c r="AJ35" s="2">
        <v>6.0421258853042302E-2</v>
      </c>
      <c r="AK35" s="2">
        <v>0.133426979978405</v>
      </c>
      <c r="AL35" s="2">
        <v>0.48136070956592403</v>
      </c>
      <c r="AM35" s="2">
        <v>6.04218299645327E-2</v>
      </c>
      <c r="AN35" s="2">
        <v>0.133426979978405</v>
      </c>
      <c r="AO35" s="2">
        <v>0.48136070956592403</v>
      </c>
      <c r="AP35" s="2">
        <v>6.0334949850253797E-2</v>
      </c>
      <c r="AQ35" s="2">
        <v>0.13328595742852001</v>
      </c>
      <c r="AR35" s="2">
        <v>0.48121410726071701</v>
      </c>
      <c r="AS35" s="2">
        <v>6.0192989557150203E-2</v>
      </c>
      <c r="AT35" s="2">
        <v>0.13275096113946</v>
      </c>
      <c r="AU35" s="2">
        <v>0.47933691676993401</v>
      </c>
      <c r="AV35" s="2">
        <v>6.0368749498380198E-2</v>
      </c>
      <c r="AW35" s="2">
        <v>0.132796145112859</v>
      </c>
      <c r="AX35" s="2">
        <v>0.47899094292076499</v>
      </c>
    </row>
    <row r="36" spans="1:50" x14ac:dyDescent="0.2">
      <c r="A36" t="s">
        <v>2</v>
      </c>
      <c r="B36" s="2">
        <v>0.18497023559218401</v>
      </c>
      <c r="C36" s="2">
        <v>0.56232557832276797</v>
      </c>
      <c r="D36" s="2">
        <v>0.45495601023773302</v>
      </c>
      <c r="E36" s="2">
        <v>0.18504825599084901</v>
      </c>
      <c r="F36" s="2">
        <v>0.56146246980555203</v>
      </c>
      <c r="G36" s="2">
        <v>0.45525520077300002</v>
      </c>
      <c r="H36" s="2">
        <v>0.175751486487255</v>
      </c>
      <c r="I36" s="2">
        <v>0.52792316126122296</v>
      </c>
      <c r="J36" s="2">
        <v>0.46468632520866798</v>
      </c>
      <c r="K36" s="2">
        <v>0.14509451357024</v>
      </c>
      <c r="L36" s="2">
        <v>0.42460175810144102</v>
      </c>
      <c r="M36" s="2">
        <v>0.48472309396819102</v>
      </c>
      <c r="N36" s="2">
        <v>0.117485903788194</v>
      </c>
      <c r="O36" s="2">
        <v>0.33355736361653998</v>
      </c>
      <c r="P36" s="2">
        <v>0.49262619649219103</v>
      </c>
      <c r="R36" t="s">
        <v>2</v>
      </c>
      <c r="S36" s="2">
        <v>0.70808497657484604</v>
      </c>
      <c r="T36" s="2">
        <v>0.728738655911772</v>
      </c>
      <c r="U36" s="2">
        <v>0.93088673022708002</v>
      </c>
      <c r="V36" s="2">
        <v>0.57827407834230504</v>
      </c>
      <c r="W36" s="2">
        <v>0.60941836886824696</v>
      </c>
      <c r="X36" s="2">
        <v>0.92375346037675199</v>
      </c>
      <c r="Y36" s="2">
        <v>0.43594721864966701</v>
      </c>
      <c r="Z36" s="2">
        <v>0.47508427698408001</v>
      </c>
      <c r="AA36" s="2">
        <v>0.89884831944536803</v>
      </c>
      <c r="AB36" s="2">
        <v>0.24744753957788099</v>
      </c>
      <c r="AC36" s="2">
        <v>0.28696391333629701</v>
      </c>
      <c r="AD36" s="2">
        <v>0.83436940222269296</v>
      </c>
      <c r="AE36" s="2">
        <v>9.0444394022295996E-2</v>
      </c>
      <c r="AF36" s="2">
        <v>0.118063473715664</v>
      </c>
      <c r="AG36" s="2">
        <v>0.57754157001667406</v>
      </c>
      <c r="AH36" s="2"/>
      <c r="AI36" t="s">
        <v>2</v>
      </c>
      <c r="AJ36" s="2">
        <v>0.19517496050924299</v>
      </c>
      <c r="AK36" s="2">
        <v>0.43435257360664697</v>
      </c>
      <c r="AL36" s="2">
        <v>0.482234111821921</v>
      </c>
      <c r="AM36" s="2">
        <v>0.19509353857456599</v>
      </c>
      <c r="AN36" s="2">
        <v>0.43427626350232001</v>
      </c>
      <c r="AO36" s="2">
        <v>0.48211180168929102</v>
      </c>
      <c r="AP36" s="2">
        <v>0.192922224667852</v>
      </c>
      <c r="AQ36" s="2">
        <v>0.43112562337834198</v>
      </c>
      <c r="AR36" s="2">
        <v>0.48265207998645798</v>
      </c>
      <c r="AS36" s="2">
        <v>0.18220104178999499</v>
      </c>
      <c r="AT36" s="2">
        <v>0.41629006865178098</v>
      </c>
      <c r="AU36" s="2">
        <v>0.478436958604681</v>
      </c>
      <c r="AV36" s="2">
        <v>0.17181327838612101</v>
      </c>
      <c r="AW36" s="2">
        <v>0.40384004109600402</v>
      </c>
      <c r="AX36" s="2">
        <v>0.47436679266110798</v>
      </c>
    </row>
    <row r="37" spans="1:50" x14ac:dyDescent="0.2">
      <c r="A37" t="s">
        <v>8</v>
      </c>
      <c r="B37" s="2">
        <v>0.123730429369576</v>
      </c>
      <c r="C37" s="2">
        <v>0.55918233621718905</v>
      </c>
      <c r="D37" s="2">
        <v>0.414544843764522</v>
      </c>
      <c r="E37" s="2">
        <v>0.124221603178753</v>
      </c>
      <c r="F37" s="2">
        <v>0.55841053324144596</v>
      </c>
      <c r="G37" s="2">
        <v>0.41541546584119898</v>
      </c>
      <c r="H37" s="2">
        <v>0.13051001831685299</v>
      </c>
      <c r="I37" s="2">
        <v>0.529862088097103</v>
      </c>
      <c r="J37" s="2">
        <v>0.44292544007590401</v>
      </c>
      <c r="K37" s="2">
        <v>0.125135600336408</v>
      </c>
      <c r="L37" s="2">
        <v>0.44416224521671099</v>
      </c>
      <c r="M37" s="2">
        <v>0.494493565289021</v>
      </c>
      <c r="N37" s="2">
        <v>0.10607306708623</v>
      </c>
      <c r="O37" s="2">
        <v>0.36809732952017199</v>
      </c>
      <c r="P37" s="2">
        <v>0.52148927233459297</v>
      </c>
      <c r="R37" t="s">
        <v>8</v>
      </c>
      <c r="S37" s="2">
        <v>0.39283978796637298</v>
      </c>
      <c r="T37" s="2">
        <v>0.53733071818098599</v>
      </c>
      <c r="U37" s="2">
        <v>0.80269670033037599</v>
      </c>
      <c r="V37" s="2">
        <v>0.43034656219713202</v>
      </c>
      <c r="W37" s="2">
        <v>0.53834840058147604</v>
      </c>
      <c r="X37" s="2">
        <v>0.82686750164323297</v>
      </c>
      <c r="Y37" s="2">
        <v>0.32339378931698498</v>
      </c>
      <c r="Z37" s="2">
        <v>0.40558493335650397</v>
      </c>
      <c r="AA37" s="2">
        <v>0.82232845655311104</v>
      </c>
      <c r="AB37" s="2">
        <v>0.18703135134610299</v>
      </c>
      <c r="AC37" s="2">
        <v>0.248078989386604</v>
      </c>
      <c r="AD37" s="2">
        <v>0.77896863060269095</v>
      </c>
      <c r="AE37" s="2">
        <v>8.4597926025697004E-2</v>
      </c>
      <c r="AF37" s="2">
        <v>0.12478089269793501</v>
      </c>
      <c r="AG37" s="2">
        <v>0.63532121339830805</v>
      </c>
      <c r="AH37" s="2"/>
      <c r="AI37" t="s">
        <v>8</v>
      </c>
      <c r="AJ37" s="2">
        <v>0.14765143098505801</v>
      </c>
      <c r="AK37" s="2">
        <v>0.45511116900793802</v>
      </c>
      <c r="AL37" s="2">
        <v>0.51004609928326095</v>
      </c>
      <c r="AM37" s="2">
        <v>0.14766716225891099</v>
      </c>
      <c r="AN37" s="2">
        <v>0.455104921545671</v>
      </c>
      <c r="AO37" s="2">
        <v>0.51001543022846896</v>
      </c>
      <c r="AP37" s="2">
        <v>0.146773870454869</v>
      </c>
      <c r="AQ37" s="2">
        <v>0.45338882068751002</v>
      </c>
      <c r="AR37" s="2">
        <v>0.51078583915304498</v>
      </c>
      <c r="AS37" s="2">
        <v>0.14315059107436101</v>
      </c>
      <c r="AT37" s="2">
        <v>0.44503320659659701</v>
      </c>
      <c r="AU37" s="2">
        <v>0.51444767655502499</v>
      </c>
      <c r="AV37" s="2">
        <v>0.137568056961625</v>
      </c>
      <c r="AW37" s="2">
        <v>0.43585004528323201</v>
      </c>
      <c r="AX37" s="2">
        <v>0.51965158143003198</v>
      </c>
    </row>
    <row r="38" spans="1:50" x14ac:dyDescent="0.2">
      <c r="A38" t="s">
        <v>9</v>
      </c>
      <c r="B38" s="2">
        <v>0.188030866963833</v>
      </c>
      <c r="C38" s="2">
        <v>0.56401110418510103</v>
      </c>
      <c r="D38" s="2">
        <v>0.45758396626829401</v>
      </c>
      <c r="E38" s="2">
        <v>0.18798633039726101</v>
      </c>
      <c r="F38" s="2">
        <v>0.56315551031356903</v>
      </c>
      <c r="G38" s="2">
        <v>0.45806945657890002</v>
      </c>
      <c r="H38" s="2">
        <v>0.17881687701408699</v>
      </c>
      <c r="I38" s="2">
        <v>0.52924171569743095</v>
      </c>
      <c r="J38" s="2">
        <v>0.46771456179561399</v>
      </c>
      <c r="K38" s="2">
        <v>0.146384882468512</v>
      </c>
      <c r="L38" s="2">
        <v>0.42730742151773199</v>
      </c>
      <c r="M38" s="2">
        <v>0.48667814472758397</v>
      </c>
      <c r="N38" s="2">
        <v>0.11869474810027</v>
      </c>
      <c r="O38" s="2">
        <v>0.338483916657075</v>
      </c>
      <c r="P38" s="2">
        <v>0.49417537873870998</v>
      </c>
      <c r="R38" t="s">
        <v>9</v>
      </c>
      <c r="S38" s="2">
        <v>0.68396434892355495</v>
      </c>
      <c r="T38" s="2">
        <v>0.706886555149845</v>
      </c>
      <c r="U38" s="2">
        <v>0.93192121298569996</v>
      </c>
      <c r="V38" s="2">
        <v>0.55899455591178404</v>
      </c>
      <c r="W38" s="2">
        <v>0.59178605498608905</v>
      </c>
      <c r="X38" s="2">
        <v>0.92472053856605296</v>
      </c>
      <c r="Y38" s="2">
        <v>0.42220953364914099</v>
      </c>
      <c r="Z38" s="2">
        <v>0.46205488051799598</v>
      </c>
      <c r="AA38" s="2">
        <v>0.90032078216782996</v>
      </c>
      <c r="AB38" s="2">
        <v>0.242111256464103</v>
      </c>
      <c r="AC38" s="2">
        <v>0.28155709295661102</v>
      </c>
      <c r="AD38" s="2">
        <v>0.83480343000047097</v>
      </c>
      <c r="AE38" s="2">
        <v>9.0384685191155098E-2</v>
      </c>
      <c r="AF38" s="2">
        <v>0.118043597371095</v>
      </c>
      <c r="AG38" s="2">
        <v>0.58029376549521905</v>
      </c>
      <c r="AH38" s="2"/>
      <c r="AI38" t="s">
        <v>9</v>
      </c>
      <c r="AJ38" s="2">
        <v>0.198976697839501</v>
      </c>
      <c r="AK38" s="2">
        <v>0.44248524711102499</v>
      </c>
      <c r="AL38" s="2">
        <v>0.48388573319514</v>
      </c>
      <c r="AM38" s="2">
        <v>0.19893722673637901</v>
      </c>
      <c r="AN38" s="2">
        <v>0.44241732565988701</v>
      </c>
      <c r="AO38" s="2">
        <v>0.48376342306251002</v>
      </c>
      <c r="AP38" s="2">
        <v>0.19654991856166901</v>
      </c>
      <c r="AQ38" s="2">
        <v>0.43910829042057498</v>
      </c>
      <c r="AR38" s="2">
        <v>0.48430124200700497</v>
      </c>
      <c r="AS38" s="2">
        <v>0.18519071025897099</v>
      </c>
      <c r="AT38" s="2">
        <v>0.42344876889880201</v>
      </c>
      <c r="AU38" s="2">
        <v>0.48018597694840698</v>
      </c>
      <c r="AV38" s="2">
        <v>0.17484471345083299</v>
      </c>
      <c r="AW38" s="2">
        <v>0.41069195056317898</v>
      </c>
      <c r="AX38" s="2">
        <v>0.47530549555222301</v>
      </c>
    </row>
    <row r="39" spans="1:50" x14ac:dyDescent="0.2">
      <c r="A39" t="s">
        <v>10</v>
      </c>
      <c r="B39" s="2">
        <v>0.18319800694621399</v>
      </c>
      <c r="C39" s="2">
        <v>0.56265489321130102</v>
      </c>
      <c r="D39" s="2">
        <v>0.45519212088856897</v>
      </c>
      <c r="E39" s="2">
        <v>0.18292487506514599</v>
      </c>
      <c r="F39" s="2">
        <v>0.561871586201103</v>
      </c>
      <c r="G39" s="2">
        <v>0.45549131142383698</v>
      </c>
      <c r="H39" s="2">
        <v>0.17569703742307799</v>
      </c>
      <c r="I39" s="2">
        <v>0.52845048753940804</v>
      </c>
      <c r="J39" s="2">
        <v>0.46486674202092498</v>
      </c>
      <c r="K39" s="2">
        <v>0.14527745787579899</v>
      </c>
      <c r="L39" s="2">
        <v>0.42394079206986102</v>
      </c>
      <c r="M39" s="2">
        <v>0.48484109086372201</v>
      </c>
      <c r="N39" s="2">
        <v>0.117746208569931</v>
      </c>
      <c r="O39" s="2">
        <v>0.33393851363538402</v>
      </c>
      <c r="P39" s="2">
        <v>0.49262619649219103</v>
      </c>
      <c r="R39" t="s">
        <v>10</v>
      </c>
      <c r="S39" s="2">
        <v>0.70802937965491697</v>
      </c>
      <c r="T39" s="2">
        <v>0.73153773532875399</v>
      </c>
      <c r="U39" s="2">
        <v>0.93088673022708002</v>
      </c>
      <c r="V39" s="2">
        <v>0.57864472988985804</v>
      </c>
      <c r="W39" s="2">
        <v>0.61239896456561305</v>
      </c>
      <c r="X39" s="2">
        <v>0.92375346037675199</v>
      </c>
      <c r="Y39" s="2">
        <v>0.436634547905142</v>
      </c>
      <c r="Z39" s="2">
        <v>0.47696506474186801</v>
      </c>
      <c r="AA39" s="2">
        <v>0.89884831944536803</v>
      </c>
      <c r="AB39" s="2">
        <v>0.24810991437530699</v>
      </c>
      <c r="AC39" s="2">
        <v>0.28833898437357702</v>
      </c>
      <c r="AD39" s="2">
        <v>0.83436940222269296</v>
      </c>
      <c r="AE39" s="2">
        <v>9.0799953035999706E-2</v>
      </c>
      <c r="AF39" s="2">
        <v>0.119655505157927</v>
      </c>
      <c r="AG39" s="2">
        <v>0.57754157001667406</v>
      </c>
      <c r="AH39" s="2"/>
      <c r="AI39" t="s">
        <v>10</v>
      </c>
      <c r="AJ39" s="2">
        <v>0.19447558106822199</v>
      </c>
      <c r="AK39" s="2">
        <v>0.43394950867714199</v>
      </c>
      <c r="AL39" s="2">
        <v>0.482234111821921</v>
      </c>
      <c r="AM39" s="2">
        <v>0.19439415913354499</v>
      </c>
      <c r="AN39" s="2">
        <v>0.43387319857281398</v>
      </c>
      <c r="AO39" s="2">
        <v>0.48211180168929102</v>
      </c>
      <c r="AP39" s="2">
        <v>0.19216183897450601</v>
      </c>
      <c r="AQ39" s="2">
        <v>0.43070114292857298</v>
      </c>
      <c r="AR39" s="2">
        <v>0.48265207998645798</v>
      </c>
      <c r="AS39" s="2">
        <v>0.18160413922472499</v>
      </c>
      <c r="AT39" s="2">
        <v>0.41597190616174301</v>
      </c>
      <c r="AU39" s="2">
        <v>0.478436958604681</v>
      </c>
      <c r="AV39" s="2">
        <v>0.17099322497775099</v>
      </c>
      <c r="AW39" s="2">
        <v>0.40347373620485799</v>
      </c>
      <c r="AX39" s="2">
        <v>0.47436679266110798</v>
      </c>
    </row>
    <row r="40" spans="1:50" x14ac:dyDescent="0.2">
      <c r="B40" s="6">
        <f>AVERAGE(B34:B39)</f>
        <v>0.13431543598964507</v>
      </c>
      <c r="C40" s="6">
        <f>AVERAGE(C34:C39)</f>
        <v>0.42076753334685851</v>
      </c>
      <c r="D40" s="6">
        <f t="shared" ref="D40" si="60">AVERAGE(D34:D39)</f>
        <v>0.4613777860031541</v>
      </c>
      <c r="E40" s="6">
        <f>AVERAGE(E34:E39)</f>
        <v>0.13435154198710769</v>
      </c>
      <c r="F40" s="6">
        <f>AVERAGE(F34:F39)</f>
        <v>0.42021808970734931</v>
      </c>
      <c r="G40" s="6">
        <f t="shared" ref="G40:H40" si="61">AVERAGE(G34:G39)</f>
        <v>0.46169475003683297</v>
      </c>
      <c r="H40" s="6">
        <f t="shared" si="61"/>
        <v>0.13110064105635336</v>
      </c>
      <c r="I40" s="6">
        <f>AVERAGE(I34:I39)</f>
        <v>0.3984444858894523</v>
      </c>
      <c r="J40" s="6">
        <f t="shared" ref="J40:K40" si="62">AVERAGE(J34:J39)</f>
        <v>0.47095951210091913</v>
      </c>
      <c r="K40" s="6">
        <f t="shared" si="62"/>
        <v>0.11455222809801151</v>
      </c>
      <c r="L40" s="6">
        <f>AVERAGE(L34:L39)</f>
        <v>0.33219391312101082</v>
      </c>
      <c r="M40" s="6">
        <f t="shared" ref="M40:N40" si="63">AVERAGE(M34:M39)</f>
        <v>0.48939485178057085</v>
      </c>
      <c r="N40" s="6">
        <f t="shared" si="63"/>
        <v>9.7572293819833622E-2</v>
      </c>
      <c r="O40" s="6">
        <f>AVERAGE(O34:O39)</f>
        <v>0.27437124344640984</v>
      </c>
      <c r="P40" s="6">
        <f t="shared" ref="P40" si="64">AVERAGE(P34:P39)</f>
        <v>0.49780189091507926</v>
      </c>
      <c r="S40" s="6">
        <f>AVERAGE(S34:S39)</f>
        <v>0.44183089008336612</v>
      </c>
      <c r="T40" s="6">
        <f>AVERAGE(T34:T39)</f>
        <v>0.48054522048719511</v>
      </c>
      <c r="U40" s="6">
        <f t="shared" ref="U40" si="65">AVERAGE(U34:U39)</f>
        <v>0.77551881472602213</v>
      </c>
      <c r="V40" s="6">
        <f>AVERAGE(V34:V39)</f>
        <v>0.38063522789792814</v>
      </c>
      <c r="W40" s="6">
        <f>AVERAGE(W34:W39)</f>
        <v>0.41765434496954917</v>
      </c>
      <c r="X40" s="6">
        <f t="shared" ref="X40:Y40" si="66">AVERAGE(X34:X39)</f>
        <v>0.77263731484772746</v>
      </c>
      <c r="Y40" s="6">
        <f t="shared" si="66"/>
        <v>0.29275648973021862</v>
      </c>
      <c r="Z40" s="6">
        <f>AVERAGE(Z34:Z39)</f>
        <v>0.32809998856517758</v>
      </c>
      <c r="AA40" s="6">
        <f t="shared" ref="AA40:AB40" si="67">AVERAGE(AA34:AA39)</f>
        <v>0.75736981489360156</v>
      </c>
      <c r="AB40" s="6">
        <f t="shared" si="67"/>
        <v>0.17487756982023409</v>
      </c>
      <c r="AC40" s="6">
        <f>AVERAGE(AC34:AC39)</f>
        <v>0.20589499331548952</v>
      </c>
      <c r="AD40" s="6">
        <f t="shared" ref="AD40:AE40" si="68">AVERAGE(AD34:AD39)</f>
        <v>0.71474730554776622</v>
      </c>
      <c r="AE40" s="6">
        <f t="shared" si="68"/>
        <v>7.9733470369534196E-2</v>
      </c>
      <c r="AF40" s="6">
        <f>AVERAGE(AF34:AF39)</f>
        <v>0.10123118485312005</v>
      </c>
      <c r="AG40" s="6">
        <f t="shared" ref="AG40" si="69">AVERAGE(AG34:AG39)</f>
        <v>0.55833438449684736</v>
      </c>
      <c r="AH40" s="6"/>
      <c r="AJ40" s="6">
        <f>AVERAGE(AJ34:AJ39)</f>
        <v>0.14373192307713714</v>
      </c>
      <c r="AK40" s="6">
        <f>AVERAGE(AK34:AK39)</f>
        <v>0.33931225621149314</v>
      </c>
      <c r="AL40" s="6">
        <f t="shared" ref="AL40" si="70">AVERAGE(AL34:AL39)</f>
        <v>0.48737661084255185</v>
      </c>
      <c r="AM40" s="6">
        <f>AVERAGE(AM34:AM39)</f>
        <v>0.14370092097928169</v>
      </c>
      <c r="AN40" s="6">
        <f>AVERAGE(AN34:AN39)</f>
        <v>0.33927656240158766</v>
      </c>
      <c r="AO40" s="6">
        <f t="shared" ref="AO40:AP40" si="71">AVERAGE(AO34:AO39)</f>
        <v>0.4873214199360752</v>
      </c>
      <c r="AP40" s="6">
        <f t="shared" si="71"/>
        <v>0.14240793942633767</v>
      </c>
      <c r="AQ40" s="6">
        <f>AVERAGE(AQ34:AQ39)</f>
        <v>0.33736411276884076</v>
      </c>
      <c r="AR40" s="6">
        <f t="shared" ref="AR40:AS40" si="72">AVERAGE(AR34:AR39)</f>
        <v>0.48771682407578815</v>
      </c>
      <c r="AS40" s="6">
        <f t="shared" si="72"/>
        <v>0.1363194306462551</v>
      </c>
      <c r="AT40" s="6">
        <f>AVERAGE(AT34:AT39)</f>
        <v>0.32830848908739119</v>
      </c>
      <c r="AU40" s="6">
        <f t="shared" ref="AU40:AV40" si="73">AVERAGE(AU34:AU39)</f>
        <v>0.48583231508983632</v>
      </c>
      <c r="AV40" s="6">
        <f t="shared" si="73"/>
        <v>0.13014196237973075</v>
      </c>
      <c r="AW40" s="6">
        <f>AVERAGE(AW34:AW39)</f>
        <v>0.32044173549898181</v>
      </c>
      <c r="AX40" s="6">
        <f t="shared" ref="AX40" si="74">AVERAGE(AX34:AX39)</f>
        <v>0.48429250918911121</v>
      </c>
    </row>
    <row r="41" spans="1:50" x14ac:dyDescent="0.2">
      <c r="B41" s="2">
        <f>STDEV(B34:B39)</f>
        <v>6.0216044731841285E-2</v>
      </c>
      <c r="C41" s="2">
        <f>STDEV(C34:C39)</f>
        <v>0.21886946905060306</v>
      </c>
      <c r="D41" s="2">
        <f t="shared" ref="D41" si="75">STDEV(D34:D39)</f>
        <v>2.9280048192420288E-2</v>
      </c>
      <c r="E41" s="2">
        <f>STDEV(E34:E39)</f>
        <v>6.0168393175447331E-2</v>
      </c>
      <c r="F41" s="2">
        <f>STDEV(F34:F39)</f>
        <v>0.21845255501249772</v>
      </c>
      <c r="G41" s="2">
        <f t="shared" ref="G41:H41" si="76">STDEV(G34:G39)</f>
        <v>2.8952010401558422E-2</v>
      </c>
      <c r="H41" s="2">
        <f t="shared" si="76"/>
        <v>5.5782683512589921E-2</v>
      </c>
      <c r="I41" s="2">
        <f>STDEV(I34:I39)</f>
        <v>0.20205447600955059</v>
      </c>
      <c r="J41" s="2">
        <f t="shared" ref="J41:K41" si="77">STDEV(J34:J39)</f>
        <v>1.9107636847783542E-2</v>
      </c>
      <c r="K41" s="2">
        <f t="shared" si="77"/>
        <v>4.0932485593798494E-2</v>
      </c>
      <c r="L41" s="2">
        <f>STDEV(L34:L39)</f>
        <v>0.15170584200868786</v>
      </c>
      <c r="M41" s="2">
        <f t="shared" ref="M41:N41" si="78">STDEV(M34:M39)</f>
        <v>4.4611913769454772E-3</v>
      </c>
      <c r="N41" s="2">
        <f t="shared" si="78"/>
        <v>2.7392534976694784E-2</v>
      </c>
      <c r="O41" s="2">
        <f>STDEV(O34:O39)</f>
        <v>0.10788687493928371</v>
      </c>
      <c r="P41" s="2">
        <f t="shared" ref="P41" si="79">STDEV(P34:P39)</f>
        <v>1.1625043921792073E-2</v>
      </c>
      <c r="S41" s="2">
        <f>STDEV(S34:S39)</f>
        <v>0.30535907504584714</v>
      </c>
      <c r="T41" s="2">
        <f>STDEV(T34:T39)</f>
        <v>0.31155287406089782</v>
      </c>
      <c r="U41" s="2">
        <f t="shared" ref="U41" si="80">STDEV(U34:U39)</f>
        <v>0.19814072354075968</v>
      </c>
      <c r="V41" s="2">
        <f>STDEV(V34:V39)</f>
        <v>0.24785352085043877</v>
      </c>
      <c r="W41" s="2">
        <f>STDEV(W34:W39)</f>
        <v>0.2653110578173134</v>
      </c>
      <c r="X41" s="2">
        <f t="shared" ref="X41:Y41" si="81">STDEV(X34:X39)</f>
        <v>0.20087793909276438</v>
      </c>
      <c r="Y41" s="2">
        <f t="shared" si="81"/>
        <v>0.17833199097751348</v>
      </c>
      <c r="Z41" s="2">
        <f>STDEV(Z34:Z39)</f>
        <v>0.19831903909685442</v>
      </c>
      <c r="AA41" s="2">
        <f t="shared" ref="AA41:AB41" si="82">STDEV(AA34:AA39)</f>
        <v>0.19283203216000061</v>
      </c>
      <c r="AB41" s="2">
        <f t="shared" si="82"/>
        <v>9.0216692235851326E-2</v>
      </c>
      <c r="AC41" s="2">
        <f>STDEV(AC34:AC39)</f>
        <v>0.11007954254113254</v>
      </c>
      <c r="AD41" s="2">
        <f t="shared" ref="AD41:AE41" si="83">STDEV(AD34:AD39)</f>
        <v>0.16579019017349989</v>
      </c>
      <c r="AE41" s="2">
        <f t="shared" si="83"/>
        <v>1.4926814089170687E-2</v>
      </c>
      <c r="AF41" s="2">
        <f>STDEV(AF34:AF39)</f>
        <v>2.9874621696668793E-2</v>
      </c>
      <c r="AG41" s="2">
        <f t="shared" ref="AG41" si="84">STDEV(AG34:AG39)</f>
        <v>5.8754667919958981E-2</v>
      </c>
      <c r="AH41" s="2"/>
      <c r="AJ41" s="2">
        <f>STDEV(AJ34:AJ39)</f>
        <v>6.5298713570227568E-2</v>
      </c>
      <c r="AK41" s="2">
        <f>STDEV(AK34:AK39)</f>
        <v>0.15845819160062893</v>
      </c>
      <c r="AL41" s="2">
        <f t="shared" ref="AL41" si="85">STDEV(AL34:AL39)</f>
        <v>1.1166510795882907E-2</v>
      </c>
      <c r="AM41" s="2">
        <f>STDEV(AM34:AM39)</f>
        <v>6.526660065416251E-2</v>
      </c>
      <c r="AN41" s="2">
        <f>STDEV(AN34:AN39)</f>
        <v>0.15842693589485388</v>
      </c>
      <c r="AO41" s="2">
        <f t="shared" ref="AO41:AP41" si="86">STDEV(AO34:AO39)</f>
        <v>1.1181088144103379E-2</v>
      </c>
      <c r="AP41" s="2">
        <f t="shared" si="86"/>
        <v>6.4182397562959237E-2</v>
      </c>
      <c r="AQ41" s="2">
        <f>STDEV(AQ34:AQ39)</f>
        <v>0.15702283747276979</v>
      </c>
      <c r="AR41" s="2">
        <f t="shared" ref="AR41:AS41" si="87">STDEV(AR34:AR39)</f>
        <v>1.1371561612884818E-2</v>
      </c>
      <c r="AS41" s="2">
        <f t="shared" si="87"/>
        <v>5.8975595766753285E-2</v>
      </c>
      <c r="AT41" s="2">
        <f>STDEV(AT34:AT39)</f>
        <v>0.15045960354923724</v>
      </c>
      <c r="AU41" s="2">
        <f t="shared" ref="AU41:AV41" si="88">STDEV(AU34:AU39)</f>
        <v>1.4178328769799825E-2</v>
      </c>
      <c r="AV41" s="2">
        <f t="shared" si="88"/>
        <v>5.39189959379133E-2</v>
      </c>
      <c r="AW41" s="2">
        <f>STDEV(AW34:AW39)</f>
        <v>0.14459871815434666</v>
      </c>
      <c r="AX41" s="2">
        <f t="shared" ref="AX41" si="89">STDEV(AX34:AX39)</f>
        <v>1.765028504847365E-2</v>
      </c>
    </row>
    <row r="42" spans="1:50" x14ac:dyDescent="0.2">
      <c r="A42" s="4" t="s">
        <v>15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4" t="s">
        <v>15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4" t="s">
        <v>15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1" t="s">
        <v>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R43" s="1" t="s">
        <v>5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" t="s">
        <v>5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">
      <c r="A44" s="5"/>
      <c r="B44" s="30">
        <v>0.1</v>
      </c>
      <c r="C44" s="30"/>
      <c r="D44" s="30"/>
      <c r="E44" s="30" t="s">
        <v>16</v>
      </c>
      <c r="F44" s="30"/>
      <c r="G44" s="30"/>
      <c r="H44" s="30" t="s">
        <v>17</v>
      </c>
      <c r="I44" s="30"/>
      <c r="J44" s="30"/>
      <c r="K44" s="30" t="s">
        <v>18</v>
      </c>
      <c r="L44" s="30"/>
      <c r="M44" s="30"/>
      <c r="N44" s="30" t="s">
        <v>19</v>
      </c>
      <c r="O44" s="30"/>
      <c r="P44" s="30"/>
      <c r="R44" s="5"/>
      <c r="S44" s="30">
        <v>0.1</v>
      </c>
      <c r="T44" s="30"/>
      <c r="U44" s="30"/>
      <c r="V44" s="30" t="s">
        <v>16</v>
      </c>
      <c r="W44" s="30"/>
      <c r="X44" s="30"/>
      <c r="Y44" s="30" t="s">
        <v>17</v>
      </c>
      <c r="Z44" s="30"/>
      <c r="AA44" s="30"/>
      <c r="AB44" s="30" t="s">
        <v>18</v>
      </c>
      <c r="AC44" s="30"/>
      <c r="AD44" s="30"/>
      <c r="AE44" s="30" t="s">
        <v>19</v>
      </c>
      <c r="AF44" s="30"/>
      <c r="AG44" s="30"/>
      <c r="AH44" s="3"/>
      <c r="AI44" s="5"/>
      <c r="AJ44" s="30">
        <v>0.1</v>
      </c>
      <c r="AK44" s="30"/>
      <c r="AL44" s="30"/>
      <c r="AM44" s="30" t="s">
        <v>16</v>
      </c>
      <c r="AN44" s="30"/>
      <c r="AO44" s="30"/>
      <c r="AP44" s="30" t="s">
        <v>17</v>
      </c>
      <c r="AQ44" s="30"/>
      <c r="AR44" s="30"/>
      <c r="AS44" s="30" t="s">
        <v>18</v>
      </c>
      <c r="AT44" s="30"/>
      <c r="AU44" s="30"/>
      <c r="AV44" s="30" t="s">
        <v>19</v>
      </c>
      <c r="AW44" s="30"/>
      <c r="AX44" s="30"/>
    </row>
    <row r="45" spans="1:50" x14ac:dyDescent="0.2">
      <c r="A45" s="4" t="s">
        <v>0</v>
      </c>
      <c r="B45" s="1" t="s">
        <v>22</v>
      </c>
      <c r="C45" s="1" t="s">
        <v>3</v>
      </c>
      <c r="D45" s="1" t="s">
        <v>4</v>
      </c>
      <c r="E45" s="1" t="s">
        <v>22</v>
      </c>
      <c r="F45" s="1" t="s">
        <v>3</v>
      </c>
      <c r="G45" s="1" t="s">
        <v>4</v>
      </c>
      <c r="H45" s="1" t="s">
        <v>22</v>
      </c>
      <c r="I45" s="1" t="s">
        <v>3</v>
      </c>
      <c r="J45" s="1" t="s">
        <v>4</v>
      </c>
      <c r="K45" s="1" t="s">
        <v>22</v>
      </c>
      <c r="L45" s="1" t="s">
        <v>3</v>
      </c>
      <c r="M45" s="1" t="s">
        <v>4</v>
      </c>
      <c r="N45" s="1" t="s">
        <v>22</v>
      </c>
      <c r="O45" s="1" t="s">
        <v>3</v>
      </c>
      <c r="P45" s="1" t="s">
        <v>4</v>
      </c>
      <c r="R45" s="4" t="s">
        <v>0</v>
      </c>
      <c r="S45" s="1" t="s">
        <v>22</v>
      </c>
      <c r="T45" s="1" t="s">
        <v>3</v>
      </c>
      <c r="U45" s="1" t="s">
        <v>4</v>
      </c>
      <c r="V45" s="1" t="s">
        <v>22</v>
      </c>
      <c r="W45" s="1" t="s">
        <v>3</v>
      </c>
      <c r="X45" s="1" t="s">
        <v>4</v>
      </c>
      <c r="Y45" s="1" t="s">
        <v>22</v>
      </c>
      <c r="Z45" s="1" t="s">
        <v>3</v>
      </c>
      <c r="AA45" s="1" t="s">
        <v>4</v>
      </c>
      <c r="AB45" s="1" t="s">
        <v>22</v>
      </c>
      <c r="AC45" s="1" t="s">
        <v>3</v>
      </c>
      <c r="AD45" s="1" t="s">
        <v>4</v>
      </c>
      <c r="AE45" s="1" t="s">
        <v>22</v>
      </c>
      <c r="AF45" s="1" t="s">
        <v>3</v>
      </c>
      <c r="AG45" s="1" t="s">
        <v>4</v>
      </c>
      <c r="AH45" s="1"/>
      <c r="AI45" s="4" t="s">
        <v>0</v>
      </c>
      <c r="AJ45" s="1" t="s">
        <v>22</v>
      </c>
      <c r="AK45" s="1" t="s">
        <v>3</v>
      </c>
      <c r="AL45" s="1" t="s">
        <v>4</v>
      </c>
      <c r="AM45" s="1" t="s">
        <v>22</v>
      </c>
      <c r="AN45" s="1" t="s">
        <v>3</v>
      </c>
      <c r="AO45" s="1" t="s">
        <v>4</v>
      </c>
      <c r="AP45" s="1" t="s">
        <v>22</v>
      </c>
      <c r="AQ45" s="1" t="s">
        <v>3</v>
      </c>
      <c r="AR45" s="1" t="s">
        <v>4</v>
      </c>
      <c r="AS45" s="1" t="s">
        <v>22</v>
      </c>
      <c r="AT45" s="1" t="s">
        <v>3</v>
      </c>
      <c r="AU45" s="1" t="s">
        <v>4</v>
      </c>
      <c r="AV45" s="1" t="s">
        <v>22</v>
      </c>
      <c r="AW45" s="1" t="s">
        <v>3</v>
      </c>
      <c r="AX45" s="1" t="s">
        <v>4</v>
      </c>
    </row>
    <row r="46" spans="1:50" x14ac:dyDescent="0.2">
      <c r="A46" t="s">
        <v>6</v>
      </c>
      <c r="B46" s="2">
        <v>0.156439626341313</v>
      </c>
      <c r="C46" s="2">
        <v>9.6960293989154997E-2</v>
      </c>
      <c r="D46" s="2">
        <v>0.477436091190935</v>
      </c>
      <c r="E46" s="2">
        <v>0.157585228007946</v>
      </c>
      <c r="F46" s="2">
        <v>0.108633550247803</v>
      </c>
      <c r="G46" s="2">
        <v>0.47752389101511</v>
      </c>
      <c r="H46" s="2">
        <v>0.15714415122773601</v>
      </c>
      <c r="I46" s="2">
        <v>0.120381727781555</v>
      </c>
      <c r="J46" s="2">
        <v>0.48002754759934502</v>
      </c>
      <c r="K46" s="2">
        <v>0.157094641886669</v>
      </c>
      <c r="L46" s="2">
        <v>0.13594670702564199</v>
      </c>
      <c r="M46" s="2">
        <v>0.48419097960006002</v>
      </c>
      <c r="N46" s="2">
        <v>0.15666969369807099</v>
      </c>
      <c r="O46" s="2">
        <v>0.144305877174354</v>
      </c>
      <c r="P46" s="2">
        <v>0.48651814430991602</v>
      </c>
      <c r="R46" t="s">
        <v>6</v>
      </c>
      <c r="S46" s="2">
        <v>0.105588478499635</v>
      </c>
      <c r="T46" s="2">
        <v>4.7353332367725098E-2</v>
      </c>
      <c r="U46" s="2">
        <v>0.31583275845842701</v>
      </c>
      <c r="V46" s="2">
        <v>0.11608288321016599</v>
      </c>
      <c r="W46" s="2">
        <v>5.9498068482018197E-2</v>
      </c>
      <c r="X46" s="2">
        <v>0.37261055971999701</v>
      </c>
      <c r="Y46" s="2">
        <v>0.12604100760734499</v>
      </c>
      <c r="Z46" s="2">
        <v>6.9727677684828807E-2</v>
      </c>
      <c r="AA46" s="2">
        <v>0.40419833698774599</v>
      </c>
      <c r="AB46" s="2">
        <v>0.13445662607394199</v>
      </c>
      <c r="AC46" s="2">
        <v>7.6334052887095993E-2</v>
      </c>
      <c r="AD46" s="2">
        <v>0.43483643213887702</v>
      </c>
      <c r="AE46" s="2">
        <v>0.140521990495171</v>
      </c>
      <c r="AF46" s="2">
        <v>8.45059906150607E-2</v>
      </c>
      <c r="AG46" s="2">
        <v>0.47052544455297501</v>
      </c>
      <c r="AH46" s="2"/>
      <c r="AI46" t="s">
        <v>6</v>
      </c>
      <c r="AJ46" s="2">
        <v>0.12847060681137201</v>
      </c>
      <c r="AK46" s="2">
        <v>0.154872491015172</v>
      </c>
      <c r="AL46" s="2">
        <v>0.497866240514238</v>
      </c>
      <c r="AM46" s="2">
        <v>0.128706470922649</v>
      </c>
      <c r="AN46" s="2">
        <v>0.15506531449687899</v>
      </c>
      <c r="AO46" s="2">
        <v>0.49756547980139298</v>
      </c>
      <c r="AP46" s="2">
        <v>0.12926567603127301</v>
      </c>
      <c r="AQ46" s="2">
        <v>0.15561479557375299</v>
      </c>
      <c r="AR46" s="2">
        <v>0.497929821166683</v>
      </c>
      <c r="AS46" s="2">
        <v>0.12994751592241799</v>
      </c>
      <c r="AT46" s="2">
        <v>0.15639092066844601</v>
      </c>
      <c r="AU46" s="2">
        <v>0.49933929998712001</v>
      </c>
      <c r="AV46" s="2">
        <v>0.130466441379887</v>
      </c>
      <c r="AW46" s="2">
        <v>0.15694146737144399</v>
      </c>
      <c r="AX46" s="2">
        <v>0.499148286365734</v>
      </c>
    </row>
    <row r="47" spans="1:50" x14ac:dyDescent="0.2">
      <c r="A47" t="s">
        <v>7</v>
      </c>
      <c r="B47" s="2">
        <v>0.15042315370360401</v>
      </c>
      <c r="C47" s="2">
        <v>8.8195194802555499E-2</v>
      </c>
      <c r="D47" s="2">
        <v>0.48647936124472901</v>
      </c>
      <c r="E47" s="2">
        <v>0.15021885510150401</v>
      </c>
      <c r="F47" s="2">
        <v>9.6885931647458998E-2</v>
      </c>
      <c r="G47" s="2">
        <v>0.48717355222549702</v>
      </c>
      <c r="H47" s="2">
        <v>0.15024142886509001</v>
      </c>
      <c r="I47" s="2">
        <v>0.107466903940286</v>
      </c>
      <c r="J47" s="2">
        <v>0.48911372978578599</v>
      </c>
      <c r="K47" s="2">
        <v>0.15131928499601099</v>
      </c>
      <c r="L47" s="2">
        <v>0.12402298487880099</v>
      </c>
      <c r="M47" s="2">
        <v>0.49096386663291802</v>
      </c>
      <c r="N47" s="2">
        <v>0.15112948699895501</v>
      </c>
      <c r="O47" s="2">
        <v>0.13874967373844399</v>
      </c>
      <c r="P47" s="2">
        <v>0.489300278550589</v>
      </c>
      <c r="R47" t="s">
        <v>7</v>
      </c>
      <c r="S47" s="2">
        <v>8.1795180213661903E-2</v>
      </c>
      <c r="T47" s="2">
        <v>3.1067913909165201E-2</v>
      </c>
      <c r="U47" s="2">
        <v>0.319654480889425</v>
      </c>
      <c r="V47" s="2">
        <v>8.81824085599342E-2</v>
      </c>
      <c r="W47" s="2">
        <v>4.2133400085896798E-2</v>
      </c>
      <c r="X47" s="2">
        <v>0.37683787326950202</v>
      </c>
      <c r="Y47" s="2">
        <v>9.7287633116479699E-2</v>
      </c>
      <c r="Z47" s="2">
        <v>5.2868424450920201E-2</v>
      </c>
      <c r="AA47" s="2">
        <v>0.410164407601252</v>
      </c>
      <c r="AB47" s="2">
        <v>0.100860694445112</v>
      </c>
      <c r="AC47" s="2">
        <v>6.9916093707576996E-2</v>
      </c>
      <c r="AD47" s="2">
        <v>0.431554185271119</v>
      </c>
      <c r="AE47" s="2">
        <v>0.108973033611443</v>
      </c>
      <c r="AF47" s="2">
        <v>0.105119789836765</v>
      </c>
      <c r="AG47" s="2">
        <v>0.45869687897490302</v>
      </c>
      <c r="AH47" s="2"/>
      <c r="AI47" t="s">
        <v>7</v>
      </c>
      <c r="AJ47" s="2">
        <v>0.11528040090284</v>
      </c>
      <c r="AK47" s="2">
        <v>0.14175614707522199</v>
      </c>
      <c r="AL47" s="2">
        <v>0.50858489708038301</v>
      </c>
      <c r="AM47" s="2">
        <v>0.115487429788987</v>
      </c>
      <c r="AN47" s="2">
        <v>0.1419971304189</v>
      </c>
      <c r="AO47" s="2">
        <v>0.50872785732201298</v>
      </c>
      <c r="AP47" s="2">
        <v>0.115911382533053</v>
      </c>
      <c r="AQ47" s="2">
        <v>0.14244310539579499</v>
      </c>
      <c r="AR47" s="2">
        <v>0.50855268478941495</v>
      </c>
      <c r="AS47" s="2">
        <v>0.116701970510493</v>
      </c>
      <c r="AT47" s="2">
        <v>0.143287430003327</v>
      </c>
      <c r="AU47" s="2">
        <v>0.50840632995110402</v>
      </c>
      <c r="AV47" s="2">
        <v>0.116769271894221</v>
      </c>
      <c r="AW47" s="2">
        <v>0.143525934109479</v>
      </c>
      <c r="AX47" s="2">
        <v>0.50947052932561698</v>
      </c>
    </row>
    <row r="48" spans="1:50" x14ac:dyDescent="0.2">
      <c r="A48" t="s">
        <v>2</v>
      </c>
      <c r="B48" s="2">
        <v>0.21173455108189199</v>
      </c>
      <c r="C48" s="2">
        <v>0.790207129388528</v>
      </c>
      <c r="D48" s="2">
        <v>0.37250456901769402</v>
      </c>
      <c r="E48" s="2">
        <v>0.23022177054753401</v>
      </c>
      <c r="F48" s="2">
        <v>0.75706465494034603</v>
      </c>
      <c r="G48" s="2">
        <v>0.419110451926334</v>
      </c>
      <c r="H48" s="2">
        <v>0.23451243146057099</v>
      </c>
      <c r="I48" s="2">
        <v>0.680471099201434</v>
      </c>
      <c r="J48" s="2">
        <v>0.46326295632294201</v>
      </c>
      <c r="K48" s="2">
        <v>0.205452066602826</v>
      </c>
      <c r="L48" s="2">
        <v>0.49021239408289502</v>
      </c>
      <c r="M48" s="2">
        <v>0.50707306813087905</v>
      </c>
      <c r="N48" s="2">
        <v>0.16591905863043299</v>
      </c>
      <c r="O48" s="2">
        <v>0.26626708215571698</v>
      </c>
      <c r="P48" s="2">
        <v>0.51208667309638001</v>
      </c>
      <c r="R48" t="s">
        <v>2</v>
      </c>
      <c r="S48" s="2">
        <v>0.68036144281863498</v>
      </c>
      <c r="T48" s="2">
        <v>0.89040747568595902</v>
      </c>
      <c r="U48" s="2">
        <v>0.87528769407515705</v>
      </c>
      <c r="V48" s="2">
        <v>0.58370946417264102</v>
      </c>
      <c r="W48" s="2">
        <v>0.77320498716242003</v>
      </c>
      <c r="X48" s="2">
        <v>0.86214126848064898</v>
      </c>
      <c r="Y48" s="2">
        <v>0.48017996191488099</v>
      </c>
      <c r="Z48" s="2">
        <v>0.658637567402789</v>
      </c>
      <c r="AA48" s="2">
        <v>0.84833584010608398</v>
      </c>
      <c r="AB48" s="2">
        <v>0.32368791458124102</v>
      </c>
      <c r="AC48" s="2">
        <v>0.44529733925320097</v>
      </c>
      <c r="AD48" s="2">
        <v>0.79068618952839398</v>
      </c>
      <c r="AE48" s="2">
        <v>0.181110308821373</v>
      </c>
      <c r="AF48" s="2">
        <v>0.18766319210204699</v>
      </c>
      <c r="AG48" s="2">
        <v>0.53859468018370005</v>
      </c>
      <c r="AH48" s="2"/>
      <c r="AI48" t="s">
        <v>2</v>
      </c>
      <c r="AJ48" s="2">
        <v>0.272561874896534</v>
      </c>
      <c r="AK48" s="2">
        <v>0.44316599105287402</v>
      </c>
      <c r="AL48" s="2">
        <v>0.48696546256238399</v>
      </c>
      <c r="AM48" s="2">
        <v>0.26740863536579201</v>
      </c>
      <c r="AN48" s="2">
        <v>0.43728767310772398</v>
      </c>
      <c r="AO48" s="2">
        <v>0.485743511374365</v>
      </c>
      <c r="AP48" s="2">
        <v>0.26051697411671398</v>
      </c>
      <c r="AQ48" s="2">
        <v>0.431364491740795</v>
      </c>
      <c r="AR48" s="2">
        <v>0.48589713342594698</v>
      </c>
      <c r="AS48" s="2">
        <v>0.25079511603354798</v>
      </c>
      <c r="AT48" s="2">
        <v>0.42400524481670299</v>
      </c>
      <c r="AU48" s="2">
        <v>0.48725637513397702</v>
      </c>
      <c r="AV48" s="2">
        <v>0.24242700236950801</v>
      </c>
      <c r="AW48" s="2">
        <v>0.41474006585365703</v>
      </c>
      <c r="AX48" s="2">
        <v>0.48188444047628798</v>
      </c>
    </row>
    <row r="49" spans="1:50" x14ac:dyDescent="0.2">
      <c r="A49" t="s">
        <v>8</v>
      </c>
      <c r="B49" s="2">
        <v>0.24497863942510101</v>
      </c>
      <c r="C49" s="2">
        <v>0.79481586623621403</v>
      </c>
      <c r="D49" s="2">
        <v>0.51489109181877002</v>
      </c>
      <c r="E49" s="2">
        <v>0.25743800390586702</v>
      </c>
      <c r="F49" s="2">
        <v>0.70805721658290599</v>
      </c>
      <c r="G49" s="2">
        <v>0.63429151447937404</v>
      </c>
      <c r="H49" s="2">
        <v>0.238609152264631</v>
      </c>
      <c r="I49" s="2">
        <v>0.59357917932625703</v>
      </c>
      <c r="J49" s="2">
        <v>0.73328843593391302</v>
      </c>
      <c r="K49" s="2">
        <v>0.193107333581618</v>
      </c>
      <c r="L49" s="2">
        <v>0.44722336382533401</v>
      </c>
      <c r="M49" s="2">
        <v>0.81193390967891599</v>
      </c>
      <c r="N49" s="2">
        <v>0.15966868195787601</v>
      </c>
      <c r="O49" s="2">
        <v>0.33742877652933001</v>
      </c>
      <c r="P49" s="2">
        <v>0.83876713700570904</v>
      </c>
      <c r="R49" t="s">
        <v>8</v>
      </c>
      <c r="S49" s="2">
        <v>0.50625288121373302</v>
      </c>
      <c r="T49" s="2">
        <v>0.64730166154630697</v>
      </c>
      <c r="U49" s="2">
        <v>0.88607045853839606</v>
      </c>
      <c r="V49" s="2">
        <v>0.476185408395492</v>
      </c>
      <c r="W49" s="2">
        <v>0.64113224490586096</v>
      </c>
      <c r="X49" s="2">
        <v>0.91243748197239005</v>
      </c>
      <c r="Y49" s="2">
        <v>0.36608559931045498</v>
      </c>
      <c r="Z49" s="2">
        <v>0.49322206889176301</v>
      </c>
      <c r="AA49" s="2">
        <v>0.92598171157265696</v>
      </c>
      <c r="AB49" s="2">
        <v>0.27300587218213102</v>
      </c>
      <c r="AC49" s="2">
        <v>0.337305517695139</v>
      </c>
      <c r="AD49" s="2">
        <v>0.931378422658519</v>
      </c>
      <c r="AE49" s="2">
        <v>0.20232571970955601</v>
      </c>
      <c r="AF49" s="2">
        <v>0.208577033346629</v>
      </c>
      <c r="AG49" s="2">
        <v>0.90108097007432297</v>
      </c>
      <c r="AH49" s="2"/>
      <c r="AI49" t="s">
        <v>8</v>
      </c>
      <c r="AJ49" s="2">
        <v>0.43002405909097402</v>
      </c>
      <c r="AK49" s="2">
        <v>0.67653328885147501</v>
      </c>
      <c r="AL49" s="2">
        <v>0.82428626729908905</v>
      </c>
      <c r="AM49" s="2">
        <v>0.42706640657197498</v>
      </c>
      <c r="AN49" s="2">
        <v>0.68042171663850504</v>
      </c>
      <c r="AO49" s="2">
        <v>0.83330024167293404</v>
      </c>
      <c r="AP49" s="2">
        <v>0.41943771562052901</v>
      </c>
      <c r="AQ49" s="2">
        <v>0.66956630130989703</v>
      </c>
      <c r="AR49" s="2">
        <v>0.83000065399210698</v>
      </c>
      <c r="AS49" s="2">
        <v>0.410208807088975</v>
      </c>
      <c r="AT49" s="2">
        <v>0.66655214177292099</v>
      </c>
      <c r="AU49" s="2">
        <v>0.83550517739561603</v>
      </c>
      <c r="AV49" s="2">
        <v>0.39431564959376297</v>
      </c>
      <c r="AW49" s="2">
        <v>0.65728290466469996</v>
      </c>
      <c r="AX49" s="2">
        <v>0.83714678914048601</v>
      </c>
    </row>
    <row r="50" spans="1:50" x14ac:dyDescent="0.2">
      <c r="A50" t="s">
        <v>9</v>
      </c>
      <c r="B50" s="2">
        <v>0.243950096439109</v>
      </c>
      <c r="C50" s="2">
        <v>0.799081640144094</v>
      </c>
      <c r="D50" s="2">
        <v>0.44353740259783198</v>
      </c>
      <c r="E50" s="2">
        <v>0.247430215478495</v>
      </c>
      <c r="F50" s="2">
        <v>0.75316027137418295</v>
      </c>
      <c r="G50" s="2">
        <v>0.47015612415547697</v>
      </c>
      <c r="H50" s="2">
        <v>0.24269704139494899</v>
      </c>
      <c r="I50" s="2">
        <v>0.66798231610359904</v>
      </c>
      <c r="J50" s="2">
        <v>0.50021143757769804</v>
      </c>
      <c r="K50" s="2">
        <v>0.20922126734746099</v>
      </c>
      <c r="L50" s="2">
        <v>0.48378008231444902</v>
      </c>
      <c r="M50" s="2">
        <v>0.53953660519717095</v>
      </c>
      <c r="N50" s="2">
        <v>0.16612604780064499</v>
      </c>
      <c r="O50" s="2">
        <v>0.27160835691531798</v>
      </c>
      <c r="P50" s="2">
        <v>0.54293519526323397</v>
      </c>
      <c r="R50" t="s">
        <v>9</v>
      </c>
      <c r="S50" s="2">
        <v>0.684357135191073</v>
      </c>
      <c r="T50" s="2">
        <v>0.86553196429781298</v>
      </c>
      <c r="U50" s="2">
        <v>0.89790589127341702</v>
      </c>
      <c r="V50" s="2">
        <v>0.57952451460441001</v>
      </c>
      <c r="W50" s="2">
        <v>0.74533178344468198</v>
      </c>
      <c r="X50" s="2">
        <v>0.87685911611552303</v>
      </c>
      <c r="Y50" s="2">
        <v>0.47521915055717801</v>
      </c>
      <c r="Z50" s="2">
        <v>0.63372704522651802</v>
      </c>
      <c r="AA50" s="2">
        <v>0.86055345176420905</v>
      </c>
      <c r="AB50" s="2">
        <v>0.3224324588518</v>
      </c>
      <c r="AC50" s="2">
        <v>0.43246030457543799</v>
      </c>
      <c r="AD50" s="2">
        <v>0.80007619337990998</v>
      </c>
      <c r="AE50" s="2">
        <v>0.18485300458342799</v>
      </c>
      <c r="AF50" s="2">
        <v>0.18829638370856799</v>
      </c>
      <c r="AG50" s="2">
        <v>0.57009798272665801</v>
      </c>
      <c r="AH50" s="2"/>
      <c r="AI50" t="s">
        <v>9</v>
      </c>
      <c r="AJ50" s="2">
        <v>0.28369802318802301</v>
      </c>
      <c r="AK50" s="2">
        <v>0.46238504442460499</v>
      </c>
      <c r="AL50" s="2">
        <v>0.510267943214752</v>
      </c>
      <c r="AM50" s="2">
        <v>0.27835351125261398</v>
      </c>
      <c r="AN50" s="2">
        <v>0.45618644704779299</v>
      </c>
      <c r="AO50" s="2">
        <v>0.50859533966321502</v>
      </c>
      <c r="AP50" s="2">
        <v>0.27111704544090698</v>
      </c>
      <c r="AQ50" s="2">
        <v>0.44995483467020603</v>
      </c>
      <c r="AR50" s="2">
        <v>0.50670426392259704</v>
      </c>
      <c r="AS50" s="2">
        <v>0.26138953939966503</v>
      </c>
      <c r="AT50" s="2">
        <v>0.44214639213875201</v>
      </c>
      <c r="AU50" s="2">
        <v>0.50594127495371699</v>
      </c>
      <c r="AV50" s="2">
        <v>0.252435466512685</v>
      </c>
      <c r="AW50" s="2">
        <v>0.43292802226710603</v>
      </c>
      <c r="AX50" s="2">
        <v>0.50913905217020095</v>
      </c>
    </row>
    <row r="51" spans="1:50" x14ac:dyDescent="0.2">
      <c r="A51" t="s">
        <v>10</v>
      </c>
      <c r="B51" s="2">
        <v>0.21317869511071599</v>
      </c>
      <c r="C51" s="2">
        <v>0.78972234855196199</v>
      </c>
      <c r="D51" s="2">
        <v>0.37988515620802399</v>
      </c>
      <c r="E51" s="2">
        <v>0.23183637271715299</v>
      </c>
      <c r="F51" s="2">
        <v>0.75092021469414605</v>
      </c>
      <c r="G51" s="2">
        <v>0.42965764797786998</v>
      </c>
      <c r="H51" s="2">
        <v>0.23488142541762899</v>
      </c>
      <c r="I51" s="2">
        <v>0.66796677176872399</v>
      </c>
      <c r="J51" s="2">
        <v>0.47172521213560997</v>
      </c>
      <c r="K51" s="2">
        <v>0.203362543926731</v>
      </c>
      <c r="L51" s="2">
        <v>0.47542140880485301</v>
      </c>
      <c r="M51" s="2">
        <v>0.51404779461846695</v>
      </c>
      <c r="N51" s="2">
        <v>0.164563537162628</v>
      </c>
      <c r="O51" s="2">
        <v>0.260759294153381</v>
      </c>
      <c r="P51" s="2">
        <v>0.51386927609483701</v>
      </c>
      <c r="R51" t="s">
        <v>10</v>
      </c>
      <c r="S51" s="2">
        <v>0.68045887839236296</v>
      </c>
      <c r="T51" s="2">
        <v>0.89021623564840002</v>
      </c>
      <c r="U51" s="2">
        <v>0.87716881637416799</v>
      </c>
      <c r="V51" s="2">
        <v>0.58240539115963097</v>
      </c>
      <c r="W51" s="2">
        <v>0.76739976592081605</v>
      </c>
      <c r="X51" s="2">
        <v>0.86359632038636402</v>
      </c>
      <c r="Y51" s="2">
        <v>0.47667316688023498</v>
      </c>
      <c r="Z51" s="2">
        <v>0.648490891553275</v>
      </c>
      <c r="AA51" s="2">
        <v>0.85119391771659303</v>
      </c>
      <c r="AB51" s="2">
        <v>0.32182312985612299</v>
      </c>
      <c r="AC51" s="2">
        <v>0.43682366072455803</v>
      </c>
      <c r="AD51" s="2">
        <v>0.79202370225110597</v>
      </c>
      <c r="AE51" s="2">
        <v>0.180823998258442</v>
      </c>
      <c r="AF51" s="2">
        <v>0.18571534365595399</v>
      </c>
      <c r="AG51" s="2">
        <v>0.53859468018370005</v>
      </c>
      <c r="AH51" s="2"/>
      <c r="AI51" t="s">
        <v>10</v>
      </c>
      <c r="AJ51" s="2">
        <v>0.27331750319287401</v>
      </c>
      <c r="AK51" s="2">
        <v>0.443531731699434</v>
      </c>
      <c r="AL51" s="2">
        <v>0.48766703568647402</v>
      </c>
      <c r="AM51" s="2">
        <v>0.26828897140841801</v>
      </c>
      <c r="AN51" s="2">
        <v>0.43751503521943103</v>
      </c>
      <c r="AO51" s="2">
        <v>0.48687933762088098</v>
      </c>
      <c r="AP51" s="2">
        <v>0.26084190921285899</v>
      </c>
      <c r="AQ51" s="2">
        <v>0.43124458294849899</v>
      </c>
      <c r="AR51" s="2">
        <v>0.48624298928255599</v>
      </c>
      <c r="AS51" s="2">
        <v>0.25043964658356299</v>
      </c>
      <c r="AT51" s="2">
        <v>0.42374486010571299</v>
      </c>
      <c r="AU51" s="2">
        <v>0.48735350023110202</v>
      </c>
      <c r="AV51" s="2">
        <v>0.24145681338015701</v>
      </c>
      <c r="AW51" s="2">
        <v>0.41453697821548902</v>
      </c>
      <c r="AX51" s="2">
        <v>0.48188444047628798</v>
      </c>
    </row>
    <row r="52" spans="1:50" x14ac:dyDescent="0.2">
      <c r="B52" s="6">
        <f>AVERAGE(B46:B51)</f>
        <v>0.20345079368362251</v>
      </c>
      <c r="C52" s="6">
        <f>AVERAGE(C46:C51)</f>
        <v>0.55983041218541807</v>
      </c>
      <c r="D52" s="6">
        <f t="shared" ref="D52" si="90">AVERAGE(D46:D51)</f>
        <v>0.44578894534633068</v>
      </c>
      <c r="E52" s="6">
        <f>AVERAGE(E46:E51)</f>
        <v>0.21245507429308319</v>
      </c>
      <c r="F52" s="6">
        <f>AVERAGE(F46:F51)</f>
        <v>0.5291203065811404</v>
      </c>
      <c r="G52" s="6">
        <f t="shared" ref="G52:P52" si="91">AVERAGE(G46:G51)</f>
        <v>0.48631886362994364</v>
      </c>
      <c r="H52" s="6">
        <f t="shared" si="91"/>
        <v>0.20968093843843436</v>
      </c>
      <c r="I52" s="6">
        <f>AVERAGE(I46:I51)</f>
        <v>0.47297466635364249</v>
      </c>
      <c r="J52" s="6">
        <f t="shared" si="91"/>
        <v>0.52293821989254907</v>
      </c>
      <c r="K52" s="6">
        <f t="shared" si="91"/>
        <v>0.18659285639021936</v>
      </c>
      <c r="L52" s="6">
        <f>AVERAGE(L46:L51)</f>
        <v>0.35943449015532902</v>
      </c>
      <c r="M52" s="6">
        <f t="shared" si="91"/>
        <v>0.55795770397640176</v>
      </c>
      <c r="N52" s="6">
        <f t="shared" si="91"/>
        <v>0.16067941770810135</v>
      </c>
      <c r="O52" s="6">
        <f>AVERAGE(O46:O51)</f>
        <v>0.236519843444424</v>
      </c>
      <c r="P52" s="6">
        <f t="shared" si="91"/>
        <v>0.56391278405344425</v>
      </c>
      <c r="S52" s="6">
        <f>AVERAGE(S46:S51)</f>
        <v>0.45646899938818347</v>
      </c>
      <c r="T52" s="6">
        <f>AVERAGE(T46:T51)</f>
        <v>0.56197976390922821</v>
      </c>
      <c r="U52" s="6">
        <f t="shared" ref="U52" si="92">AVERAGE(U46:U51)</f>
        <v>0.69532001660149845</v>
      </c>
      <c r="V52" s="6">
        <f>AVERAGE(V46:V51)</f>
        <v>0.4043483450170457</v>
      </c>
      <c r="W52" s="6">
        <f>AVERAGE(W46:W51)</f>
        <v>0.50478337500028225</v>
      </c>
      <c r="X52" s="6">
        <f t="shared" ref="X52:Y52" si="93">AVERAGE(X46:X51)</f>
        <v>0.71074710332407098</v>
      </c>
      <c r="Y52" s="6">
        <f t="shared" si="93"/>
        <v>0.33691441989776227</v>
      </c>
      <c r="Z52" s="6">
        <f>AVERAGE(Z46:Z51)</f>
        <v>0.42611227920168232</v>
      </c>
      <c r="AA52" s="6">
        <f t="shared" ref="AA52:AB52" si="94">AVERAGE(AA46:AA51)</f>
        <v>0.71673794429142346</v>
      </c>
      <c r="AB52" s="6">
        <f t="shared" si="94"/>
        <v>0.24604444933172484</v>
      </c>
      <c r="AC52" s="6">
        <f>AVERAGE(AC46:AC51)</f>
        <v>0.29968949480716817</v>
      </c>
      <c r="AD52" s="6">
        <f t="shared" ref="AD52:AE52" si="95">AVERAGE(AD46:AD51)</f>
        <v>0.69675918753798749</v>
      </c>
      <c r="AE52" s="6">
        <f t="shared" si="95"/>
        <v>0.16643467591323549</v>
      </c>
      <c r="AF52" s="6">
        <f>AVERAGE(AF46:AF51)</f>
        <v>0.15997962221083728</v>
      </c>
      <c r="AG52" s="6">
        <f t="shared" ref="AG52" si="96">AVERAGE(AG46:AG51)</f>
        <v>0.57959843944937661</v>
      </c>
      <c r="AH52" s="6"/>
      <c r="AJ52" s="6">
        <f>AVERAGE(AJ46:AJ51)</f>
        <v>0.25055874468043621</v>
      </c>
      <c r="AK52" s="6">
        <f>AVERAGE(AK46:AK51)</f>
        <v>0.38704078235313033</v>
      </c>
      <c r="AL52" s="6">
        <f t="shared" ref="AL52" si="97">AVERAGE(AL46:AL51)</f>
        <v>0.55260630772621999</v>
      </c>
      <c r="AM52" s="6">
        <f>AVERAGE(AM46:AM51)</f>
        <v>0.24755190421840581</v>
      </c>
      <c r="AN52" s="6">
        <f>AVERAGE(AN46:AN51)</f>
        <v>0.38474555282153866</v>
      </c>
      <c r="AO52" s="6">
        <f t="shared" ref="AO52:AP52" si="98">AVERAGE(AO46:AO51)</f>
        <v>0.55346862790913354</v>
      </c>
      <c r="AP52" s="6">
        <f t="shared" si="98"/>
        <v>0.2428484504925558</v>
      </c>
      <c r="AQ52" s="6">
        <f>AVERAGE(AQ46:AQ51)</f>
        <v>0.38003135193982418</v>
      </c>
      <c r="AR52" s="6">
        <f t="shared" ref="AR52:AS52" si="99">AVERAGE(AR46:AR51)</f>
        <v>0.55255459109655092</v>
      </c>
      <c r="AS52" s="6">
        <f t="shared" si="99"/>
        <v>0.23658043258977701</v>
      </c>
      <c r="AT52" s="6">
        <f>AVERAGE(AT46:AT51)</f>
        <v>0.3760211649176437</v>
      </c>
      <c r="AU52" s="6">
        <f t="shared" ref="AU52:AV52" si="100">AVERAGE(AU46:AU51)</f>
        <v>0.55396699294210605</v>
      </c>
      <c r="AV52" s="6">
        <f t="shared" si="100"/>
        <v>0.2296451075217035</v>
      </c>
      <c r="AW52" s="6">
        <f>AVERAGE(AW46:AW51)</f>
        <v>0.36999256208031256</v>
      </c>
      <c r="AX52" s="6">
        <f t="shared" ref="AX52" si="101">AVERAGE(AX46:AX51)</f>
        <v>0.55311225632576899</v>
      </c>
    </row>
    <row r="53" spans="1:50" x14ac:dyDescent="0.2">
      <c r="B53" s="2">
        <f>STDEV(B46:B51)</f>
        <v>4.1352118821541176E-2</v>
      </c>
      <c r="C53" s="2">
        <f>STDEV(C46:C51)</f>
        <v>0.36195899561293859</v>
      </c>
      <c r="D53" s="2">
        <f t="shared" ref="D53" si="102">STDEV(D46:D51)</f>
        <v>5.8568484895213685E-2</v>
      </c>
      <c r="E53" s="2">
        <f>STDEV(E46:E51)</f>
        <v>4.652324514155428E-2</v>
      </c>
      <c r="F53" s="2">
        <f>STDEV(F46:F51)</f>
        <v>0.33075725718397481</v>
      </c>
      <c r="G53" s="2">
        <f t="shared" ref="G53:P53" si="103">STDEV(G46:G51)</f>
        <v>7.7411479181721657E-2</v>
      </c>
      <c r="H53" s="2">
        <f t="shared" si="103"/>
        <v>4.3524111726830662E-2</v>
      </c>
      <c r="I53" s="2">
        <f>STDEV(I46:I51)</f>
        <v>0.27984561012974507</v>
      </c>
      <c r="J53" s="2">
        <f t="shared" si="103"/>
        <v>0.10385860695800474</v>
      </c>
      <c r="K53" s="2">
        <f t="shared" si="103"/>
        <v>2.571281829454836E-2</v>
      </c>
      <c r="L53" s="2">
        <f>STDEV(L46:L51)</f>
        <v>0.17837595359685229</v>
      </c>
      <c r="M53" s="2">
        <f t="shared" si="103"/>
        <v>0.12592877361068344</v>
      </c>
      <c r="N53" s="2">
        <f t="shared" si="103"/>
        <v>6.0084382370113555E-3</v>
      </c>
      <c r="O53" s="2">
        <f>STDEV(O46:O51)</f>
        <v>7.8674884677568488E-2</v>
      </c>
      <c r="P53" s="2">
        <f t="shared" si="103"/>
        <v>0.13618533641507857</v>
      </c>
      <c r="S53" s="2">
        <f>STDEV(S46:S51)</f>
        <v>0.28920869287237633</v>
      </c>
      <c r="T53" s="2">
        <f>STDEV(T46:T51)</f>
        <v>0.41514707377782495</v>
      </c>
      <c r="U53" s="2">
        <f t="shared" ref="U53" si="104">STDEV(U46:U51)</f>
        <v>0.29258137071403439</v>
      </c>
      <c r="V53" s="2">
        <f>STDEV(V46:V51)</f>
        <v>0.23781499223490785</v>
      </c>
      <c r="W53" s="2">
        <f>STDEV(W46:W51)</f>
        <v>0.35490733587088785</v>
      </c>
      <c r="X53" s="2">
        <f t="shared" ref="X53:Y53" si="105">STDEV(X46:X51)</f>
        <v>0.26091645485445625</v>
      </c>
      <c r="Y53" s="2">
        <f t="shared" si="105"/>
        <v>0.17995847969617737</v>
      </c>
      <c r="Z53" s="2">
        <f>STDEV(Z46:Z51)</f>
        <v>0.28894595727774292</v>
      </c>
      <c r="AA53" s="2">
        <f t="shared" ref="AA53:AB53" si="106">STDEV(AA46:AA51)</f>
        <v>0.24146660590670158</v>
      </c>
      <c r="AB53" s="2">
        <f t="shared" si="106"/>
        <v>0.10184608723060044</v>
      </c>
      <c r="AC53" s="2">
        <f>STDEV(AC46:AC51)</f>
        <v>0.17985213160743646</v>
      </c>
      <c r="AD53" s="2">
        <f t="shared" ref="AD53:AE53" si="107">STDEV(AD46:AD51)</f>
        <v>0.21097650185475461</v>
      </c>
      <c r="AE53" s="2">
        <f t="shared" si="107"/>
        <v>3.4707740508987388E-2</v>
      </c>
      <c r="AF53" s="2">
        <f>STDEV(AF46:AF51)</f>
        <v>5.1571552284973884E-2</v>
      </c>
      <c r="AG53" s="2">
        <f t="shared" ref="AG53" si="108">STDEV(AG46:AG51)</f>
        <v>0.1632899251415274</v>
      </c>
      <c r="AH53" s="2"/>
      <c r="AJ53" s="2">
        <f>STDEV(AJ46:AJ51)</f>
        <v>0.11620142287283379</v>
      </c>
      <c r="AK53" s="2">
        <f>STDEV(AK46:AK51)</f>
        <v>0.20488562827178936</v>
      </c>
      <c r="AL53" s="2">
        <f t="shared" ref="AL53" si="109">STDEV(AL46:AL51)</f>
        <v>0.13346364801212235</v>
      </c>
      <c r="AM53" s="2">
        <f>STDEV(AM46:AM51)</f>
        <v>0.11451093720707806</v>
      </c>
      <c r="AN53" s="2">
        <f>STDEV(AN46:AN51)</f>
        <v>0.20481860088864798</v>
      </c>
      <c r="AO53" s="2">
        <f t="shared" ref="AO53:AP53" si="110">STDEV(AO46:AO51)</f>
        <v>0.13745331394439417</v>
      </c>
      <c r="AP53" s="2">
        <f t="shared" si="110"/>
        <v>0.11102512254354545</v>
      </c>
      <c r="AQ53" s="2">
        <f>STDEV(AQ46:AQ51)</f>
        <v>0.20039392819300836</v>
      </c>
      <c r="AR53" s="2">
        <f t="shared" ref="AR53:AS53" si="111">STDEV(AR46:AR51)</f>
        <v>0.13626375069328023</v>
      </c>
      <c r="AS53" s="2">
        <f t="shared" si="111"/>
        <v>0.10667508034902307</v>
      </c>
      <c r="AT53" s="2">
        <f>STDEV(AT46:AT51)</f>
        <v>0.1978702871832036</v>
      </c>
      <c r="AU53" s="2">
        <f t="shared" ref="AU53:AV53" si="112">STDEV(AU46:AU51)</f>
        <v>0.13821565879663811</v>
      </c>
      <c r="AV53" s="2">
        <f t="shared" si="112"/>
        <v>0.10051471853087288</v>
      </c>
      <c r="AW53" s="2">
        <f>STDEV(AW46:AW51)</f>
        <v>0.19347406013989282</v>
      </c>
      <c r="AX53" s="2">
        <f t="shared" ref="AX53" si="113">STDEV(AX46:AX51)</f>
        <v>0.13969450411935372</v>
      </c>
    </row>
    <row r="55" spans="1:50" ht="19" x14ac:dyDescent="0.25">
      <c r="A55" s="7" t="s">
        <v>20</v>
      </c>
      <c r="B55" s="7"/>
      <c r="C55" s="7"/>
      <c r="D55" s="7"/>
      <c r="R55" s="7" t="s">
        <v>20</v>
      </c>
      <c r="S55" s="7"/>
      <c r="T55" s="7"/>
      <c r="U55" s="7"/>
      <c r="AI55" s="7" t="s">
        <v>20</v>
      </c>
      <c r="AJ55" s="7"/>
      <c r="AK55" s="7"/>
      <c r="AL55" s="7"/>
    </row>
    <row r="56" spans="1:50" x14ac:dyDescent="0.2">
      <c r="A56" s="1" t="s">
        <v>11</v>
      </c>
      <c r="B56" s="1"/>
      <c r="C56" s="1"/>
      <c r="D56" s="1"/>
      <c r="R56" s="1" t="s">
        <v>11</v>
      </c>
      <c r="S56" s="1"/>
      <c r="T56" s="1"/>
      <c r="U56" s="1"/>
      <c r="AI56" s="1" t="s">
        <v>11</v>
      </c>
      <c r="AJ56" s="1"/>
      <c r="AK56" s="1"/>
      <c r="AL56" s="1"/>
    </row>
    <row r="57" spans="1:50" x14ac:dyDescent="0.2">
      <c r="A57" s="1" t="s">
        <v>1</v>
      </c>
      <c r="B57" s="1"/>
      <c r="C57" s="1"/>
      <c r="D57" s="1"/>
      <c r="R57" s="1" t="s">
        <v>1</v>
      </c>
      <c r="S57" s="1"/>
      <c r="T57" s="1"/>
      <c r="U57" s="1"/>
      <c r="AI57" s="1" t="s">
        <v>1</v>
      </c>
      <c r="AJ57" s="1"/>
      <c r="AK57" s="1"/>
      <c r="AL57" s="1"/>
    </row>
    <row r="58" spans="1:50" x14ac:dyDescent="0.2">
      <c r="B58" s="30">
        <v>0.1</v>
      </c>
      <c r="C58" s="30"/>
      <c r="D58" s="30"/>
      <c r="E58" s="30" t="s">
        <v>16</v>
      </c>
      <c r="F58" s="30"/>
      <c r="G58" s="30"/>
      <c r="H58" s="30" t="s">
        <v>17</v>
      </c>
      <c r="I58" s="30"/>
      <c r="J58" s="30"/>
      <c r="K58" s="30" t="s">
        <v>18</v>
      </c>
      <c r="L58" s="30"/>
      <c r="M58" s="30"/>
      <c r="N58" s="30" t="s">
        <v>19</v>
      </c>
      <c r="O58" s="30"/>
      <c r="P58" s="30"/>
      <c r="S58" s="30">
        <v>0.1</v>
      </c>
      <c r="T58" s="30"/>
      <c r="U58" s="30"/>
      <c r="V58" s="30" t="s">
        <v>16</v>
      </c>
      <c r="W58" s="30"/>
      <c r="X58" s="30"/>
      <c r="Y58" s="30" t="s">
        <v>17</v>
      </c>
      <c r="Z58" s="30"/>
      <c r="AA58" s="30"/>
      <c r="AB58" s="30" t="s">
        <v>18</v>
      </c>
      <c r="AC58" s="30"/>
      <c r="AD58" s="30"/>
      <c r="AE58" s="30" t="s">
        <v>19</v>
      </c>
      <c r="AF58" s="30"/>
      <c r="AG58" s="30"/>
      <c r="AJ58" s="30">
        <v>0.1</v>
      </c>
      <c r="AK58" s="30"/>
      <c r="AL58" s="30"/>
      <c r="AM58" s="30" t="s">
        <v>16</v>
      </c>
      <c r="AN58" s="30"/>
      <c r="AO58" s="30"/>
      <c r="AP58" s="30" t="s">
        <v>17</v>
      </c>
      <c r="AQ58" s="30"/>
      <c r="AR58" s="30"/>
      <c r="AS58" s="30" t="s">
        <v>18</v>
      </c>
      <c r="AT58" s="30"/>
      <c r="AU58" s="30"/>
      <c r="AV58" s="30" t="s">
        <v>19</v>
      </c>
      <c r="AW58" s="30"/>
      <c r="AX58" s="30"/>
    </row>
    <row r="59" spans="1:50" x14ac:dyDescent="0.2">
      <c r="A59" s="1" t="s">
        <v>0</v>
      </c>
      <c r="B59" s="1" t="s">
        <v>22</v>
      </c>
      <c r="C59" s="1" t="s">
        <v>3</v>
      </c>
      <c r="D59" s="1" t="s">
        <v>4</v>
      </c>
      <c r="E59" s="1" t="s">
        <v>22</v>
      </c>
      <c r="F59" s="1" t="s">
        <v>3</v>
      </c>
      <c r="G59" s="1" t="s">
        <v>4</v>
      </c>
      <c r="H59" s="1" t="s">
        <v>22</v>
      </c>
      <c r="I59" s="1" t="s">
        <v>3</v>
      </c>
      <c r="J59" s="1" t="s">
        <v>4</v>
      </c>
      <c r="K59" s="1" t="s">
        <v>22</v>
      </c>
      <c r="L59" s="1" t="s">
        <v>3</v>
      </c>
      <c r="M59" s="1" t="s">
        <v>4</v>
      </c>
      <c r="N59" s="1" t="s">
        <v>22</v>
      </c>
      <c r="O59" s="1" t="s">
        <v>3</v>
      </c>
      <c r="P59" s="1" t="s">
        <v>4</v>
      </c>
      <c r="R59" s="1" t="s">
        <v>0</v>
      </c>
      <c r="S59" s="1" t="s">
        <v>22</v>
      </c>
      <c r="T59" s="1" t="s">
        <v>3</v>
      </c>
      <c r="U59" s="1" t="s">
        <v>4</v>
      </c>
      <c r="V59" s="1" t="s">
        <v>22</v>
      </c>
      <c r="W59" s="1" t="s">
        <v>3</v>
      </c>
      <c r="X59" s="1" t="s">
        <v>4</v>
      </c>
      <c r="Y59" s="1" t="s">
        <v>22</v>
      </c>
      <c r="Z59" s="1" t="s">
        <v>3</v>
      </c>
      <c r="AA59" s="1" t="s">
        <v>4</v>
      </c>
      <c r="AB59" s="1" t="s">
        <v>22</v>
      </c>
      <c r="AC59" s="1" t="s">
        <v>3</v>
      </c>
      <c r="AD59" s="1" t="s">
        <v>4</v>
      </c>
      <c r="AE59" s="1" t="s">
        <v>22</v>
      </c>
      <c r="AF59" s="1" t="s">
        <v>3</v>
      </c>
      <c r="AG59" s="1" t="s">
        <v>4</v>
      </c>
      <c r="AI59" s="1" t="s">
        <v>0</v>
      </c>
      <c r="AJ59" s="1" t="s">
        <v>22</v>
      </c>
      <c r="AK59" s="1" t="s">
        <v>3</v>
      </c>
      <c r="AL59" s="1" t="s">
        <v>4</v>
      </c>
      <c r="AM59" s="1" t="s">
        <v>22</v>
      </c>
      <c r="AN59" s="1" t="s">
        <v>3</v>
      </c>
      <c r="AO59" s="1" t="s">
        <v>4</v>
      </c>
      <c r="AP59" s="1" t="s">
        <v>22</v>
      </c>
      <c r="AQ59" s="1" t="s">
        <v>3</v>
      </c>
      <c r="AR59" s="1" t="s">
        <v>4</v>
      </c>
      <c r="AS59" s="1" t="s">
        <v>22</v>
      </c>
      <c r="AT59" s="1" t="s">
        <v>3</v>
      </c>
      <c r="AU59" s="1" t="s">
        <v>4</v>
      </c>
      <c r="AV59" s="1" t="s">
        <v>22</v>
      </c>
      <c r="AW59" s="1" t="s">
        <v>3</v>
      </c>
      <c r="AX59" s="1" t="s">
        <v>4</v>
      </c>
    </row>
    <row r="60" spans="1:50" x14ac:dyDescent="0.2">
      <c r="A60" t="s">
        <v>6</v>
      </c>
      <c r="B60" s="2">
        <v>6.5865320855607798E-2</v>
      </c>
      <c r="C60" s="2">
        <v>0.209784526676428</v>
      </c>
      <c r="D60" s="2">
        <v>0.50787701707913802</v>
      </c>
      <c r="E60" s="2">
        <v>6.3802022497133806E-2</v>
      </c>
      <c r="F60" s="2">
        <v>0.14170902394139401</v>
      </c>
      <c r="G60" s="2">
        <v>0.499717674058407</v>
      </c>
      <c r="H60" s="2">
        <v>6.3914819131727404E-2</v>
      </c>
      <c r="I60" s="2">
        <v>0.13901716998691499</v>
      </c>
      <c r="J60" s="2">
        <v>0.499924592360253</v>
      </c>
      <c r="K60" s="2">
        <v>6.3813941222180495E-2</v>
      </c>
      <c r="L60" s="2">
        <v>0.13839934855587499</v>
      </c>
      <c r="M60" s="2">
        <v>0.50034718636794795</v>
      </c>
      <c r="N60" s="2">
        <v>6.3831321845156594E-2</v>
      </c>
      <c r="O60" s="2">
        <v>0.13817121793816101</v>
      </c>
      <c r="P60" s="2">
        <v>0.49955793407017102</v>
      </c>
      <c r="R60" t="s">
        <v>6</v>
      </c>
      <c r="S60" s="2">
        <v>0.30321850067689698</v>
      </c>
      <c r="T60" s="2">
        <v>0.27945682711425901</v>
      </c>
      <c r="U60" s="2">
        <v>0.487008766876943</v>
      </c>
      <c r="V60" s="2">
        <v>6.2787438855112607E-2</v>
      </c>
      <c r="W60" s="2">
        <v>7.6147272333567995E-2</v>
      </c>
      <c r="X60" s="2">
        <v>0.48923780921980198</v>
      </c>
      <c r="Y60" s="2">
        <v>6.3634955203888496E-2</v>
      </c>
      <c r="Z60" s="2">
        <v>7.3617509149338303E-2</v>
      </c>
      <c r="AA60" s="2">
        <v>0.488555211557267</v>
      </c>
      <c r="AB60" s="2">
        <v>6.0628086316291997E-2</v>
      </c>
      <c r="AC60" s="2">
        <v>6.9871277940603702E-2</v>
      </c>
      <c r="AD60" s="2">
        <v>0.48732489835812198</v>
      </c>
      <c r="AE60" s="2">
        <v>6.0400892618959597E-2</v>
      </c>
      <c r="AF60" s="2">
        <v>7.0241698070691805E-2</v>
      </c>
      <c r="AG60" s="2">
        <v>0.48696186234248401</v>
      </c>
      <c r="AI60" t="s">
        <v>6</v>
      </c>
      <c r="AJ60" s="2">
        <v>6.1786838280572201E-2</v>
      </c>
      <c r="AK60" s="2">
        <v>0.13935930552603701</v>
      </c>
      <c r="AL60" s="2">
        <v>0.49730395314333298</v>
      </c>
      <c r="AM60" s="2">
        <v>6.2654546029526206E-2</v>
      </c>
      <c r="AN60" s="2">
        <v>0.13421922319042401</v>
      </c>
      <c r="AO60" s="2">
        <v>0.47977053836054401</v>
      </c>
      <c r="AP60" s="2">
        <v>6.25782854099452E-2</v>
      </c>
      <c r="AQ60" s="2">
        <v>0.13420787649297899</v>
      </c>
      <c r="AR60" s="2">
        <v>0.48052017912524703</v>
      </c>
      <c r="AS60" s="2">
        <v>6.2944735393116097E-2</v>
      </c>
      <c r="AT60" s="2">
        <v>0.13455401591733299</v>
      </c>
      <c r="AU60" s="2">
        <v>0.48146139926694698</v>
      </c>
      <c r="AV60" s="2">
        <v>6.3153758647726002E-2</v>
      </c>
      <c r="AW60" s="2">
        <v>0.13487698576130799</v>
      </c>
      <c r="AX60" s="2">
        <v>0.48193127885432802</v>
      </c>
    </row>
    <row r="61" spans="1:50" x14ac:dyDescent="0.2">
      <c r="A61" t="s">
        <v>7</v>
      </c>
      <c r="B61" s="2">
        <v>6.3445850688816002E-2</v>
      </c>
      <c r="C61" s="2">
        <v>0.19962391761769699</v>
      </c>
      <c r="D61" s="2">
        <v>0.49404018791655901</v>
      </c>
      <c r="E61" s="2">
        <v>6.0285427087582701E-2</v>
      </c>
      <c r="F61" s="2">
        <v>0.131587153917743</v>
      </c>
      <c r="G61" s="2">
        <v>0.482760392593859</v>
      </c>
      <c r="H61" s="2">
        <v>6.0321983135213197E-2</v>
      </c>
      <c r="I61" s="2">
        <v>0.12856671981352</v>
      </c>
      <c r="J61" s="2">
        <v>0.483697825025388</v>
      </c>
      <c r="K61" s="2">
        <v>6.0249616601506503E-2</v>
      </c>
      <c r="L61" s="2">
        <v>0.12522906666857</v>
      </c>
      <c r="M61" s="2">
        <v>0.48416234829684002</v>
      </c>
      <c r="N61" s="2">
        <v>6.00858667309822E-2</v>
      </c>
      <c r="O61" s="2">
        <v>0.125110032495267</v>
      </c>
      <c r="P61" s="2">
        <v>0.48441965693987998</v>
      </c>
      <c r="R61" t="s">
        <v>7</v>
      </c>
      <c r="S61" s="2">
        <v>0.32428686909848398</v>
      </c>
      <c r="T61" s="2">
        <v>0.290862492591691</v>
      </c>
      <c r="U61" s="2">
        <v>0.47439502076233397</v>
      </c>
      <c r="V61" s="2">
        <v>4.7582163223866797E-2</v>
      </c>
      <c r="W61" s="2">
        <v>6.4614719228604497E-2</v>
      </c>
      <c r="X61" s="2">
        <v>0.48015725462101899</v>
      </c>
      <c r="Y61" s="2">
        <v>4.3638561836025103E-2</v>
      </c>
      <c r="Z61" s="2">
        <v>6.1404201716659099E-2</v>
      </c>
      <c r="AA61" s="2">
        <v>0.48067497220352801</v>
      </c>
      <c r="AB61" s="2">
        <v>4.0882708209296299E-2</v>
      </c>
      <c r="AC61" s="2">
        <v>5.7980133854225603E-2</v>
      </c>
      <c r="AD61" s="2">
        <v>0.480514759504856</v>
      </c>
      <c r="AE61" s="2">
        <v>4.4324711995613601E-2</v>
      </c>
      <c r="AF61" s="2">
        <v>5.9799444539666201E-2</v>
      </c>
      <c r="AG61" s="2">
        <v>0.480935150914792</v>
      </c>
      <c r="AI61" t="s">
        <v>7</v>
      </c>
      <c r="AJ61" s="2">
        <v>6.2960316408706696E-2</v>
      </c>
      <c r="AK61" s="2">
        <v>0.14026130208638701</v>
      </c>
      <c r="AL61" s="2">
        <v>0.50102972241747301</v>
      </c>
      <c r="AM61" s="2">
        <v>6.1751721208733797E-2</v>
      </c>
      <c r="AN61" s="2">
        <v>0.13324479745333601</v>
      </c>
      <c r="AO61" s="2">
        <v>0.48194787898601499</v>
      </c>
      <c r="AP61" s="2">
        <v>6.1657077842649503E-2</v>
      </c>
      <c r="AQ61" s="2">
        <v>0.133189454551526</v>
      </c>
      <c r="AR61" s="2">
        <v>0.48260761229719101</v>
      </c>
      <c r="AS61" s="2">
        <v>6.1734616762057E-2</v>
      </c>
      <c r="AT61" s="2">
        <v>0.13326084886773701</v>
      </c>
      <c r="AU61" s="2">
        <v>0.482503387586946</v>
      </c>
      <c r="AV61" s="2">
        <v>6.1715039441053499E-2</v>
      </c>
      <c r="AW61" s="2">
        <v>0.133241742974571</v>
      </c>
      <c r="AX61" s="2">
        <v>0.482606578866702</v>
      </c>
    </row>
    <row r="62" spans="1:50" x14ac:dyDescent="0.2">
      <c r="A62" t="s">
        <v>2</v>
      </c>
      <c r="B62" s="2">
        <v>0.116377436820713</v>
      </c>
      <c r="C62" s="2">
        <v>0.36011119980663497</v>
      </c>
      <c r="D62" s="2">
        <v>0.58921574692946999</v>
      </c>
      <c r="E62" s="2">
        <v>0.10868247416851901</v>
      </c>
      <c r="F62" s="2">
        <v>0.30651187193419999</v>
      </c>
      <c r="G62" s="2">
        <v>0.49357637986556202</v>
      </c>
      <c r="H62" s="2">
        <v>0.10940489202204801</v>
      </c>
      <c r="I62" s="2">
        <v>0.30932562131345398</v>
      </c>
      <c r="J62" s="2">
        <v>0.49303435491914699</v>
      </c>
      <c r="K62" s="2">
        <v>0.11092212002896699</v>
      </c>
      <c r="L62" s="2">
        <v>0.31299143056860701</v>
      </c>
      <c r="M62" s="2">
        <v>0.49355155150417301</v>
      </c>
      <c r="N62" s="2">
        <v>0.112077028640343</v>
      </c>
      <c r="O62" s="2">
        <v>0.31650619756127801</v>
      </c>
      <c r="P62" s="2">
        <v>0.49329888462388799</v>
      </c>
      <c r="R62" t="s">
        <v>2</v>
      </c>
      <c r="S62" s="2">
        <v>0.54280487077811701</v>
      </c>
      <c r="T62" s="2">
        <v>0.43768044056132399</v>
      </c>
      <c r="U62" s="2">
        <v>0.61908289260376503</v>
      </c>
      <c r="V62" s="2">
        <v>8.1433090247700304E-2</v>
      </c>
      <c r="W62" s="2">
        <v>8.7672701096821098E-2</v>
      </c>
      <c r="X62" s="2">
        <v>0.51925349294071599</v>
      </c>
      <c r="Y62" s="2">
        <v>7.4680813942557794E-2</v>
      </c>
      <c r="Z62" s="2">
        <v>8.42583240987472E-2</v>
      </c>
      <c r="AA62" s="2">
        <v>0.51515550795591503</v>
      </c>
      <c r="AB62" s="2">
        <v>6.8024510821259807E-2</v>
      </c>
      <c r="AC62" s="2">
        <v>8.1563449208716304E-2</v>
      </c>
      <c r="AD62" s="2">
        <v>0.50832200404749905</v>
      </c>
      <c r="AE62" s="2">
        <v>6.3275476247199702E-2</v>
      </c>
      <c r="AF62" s="2">
        <v>8.0247076231327999E-2</v>
      </c>
      <c r="AG62" s="2">
        <v>0.50431979396025095</v>
      </c>
      <c r="AI62" t="s">
        <v>2</v>
      </c>
      <c r="AJ62" s="2">
        <v>0.22884014562909999</v>
      </c>
      <c r="AK62" s="2">
        <v>0.54816013712672895</v>
      </c>
      <c r="AL62" s="2">
        <v>0.65126375878098197</v>
      </c>
      <c r="AM62" s="2">
        <v>0.173777348594682</v>
      </c>
      <c r="AN62" s="2">
        <v>0.41333491853841903</v>
      </c>
      <c r="AO62" s="2">
        <v>0.49518808833021799</v>
      </c>
      <c r="AP62" s="2">
        <v>0.175336827302467</v>
      </c>
      <c r="AQ62" s="2">
        <v>0.41374054113666398</v>
      </c>
      <c r="AR62" s="2">
        <v>0.496594040392284</v>
      </c>
      <c r="AS62" s="2">
        <v>0.17682547555448899</v>
      </c>
      <c r="AT62" s="2">
        <v>0.41476195166559798</v>
      </c>
      <c r="AU62" s="2">
        <v>0.49759375908371001</v>
      </c>
      <c r="AV62" s="2">
        <v>0.17727306739523099</v>
      </c>
      <c r="AW62" s="2">
        <v>0.41555391671321901</v>
      </c>
      <c r="AX62" s="2">
        <v>0.49828935695711501</v>
      </c>
    </row>
    <row r="63" spans="1:50" x14ac:dyDescent="0.2">
      <c r="A63" t="s">
        <v>8</v>
      </c>
      <c r="B63" s="2">
        <v>8.7556561917628201E-2</v>
      </c>
      <c r="C63" s="2">
        <v>0.283916734670564</v>
      </c>
      <c r="D63" s="2">
        <v>0.45119165081060703</v>
      </c>
      <c r="E63" s="2">
        <v>0.102406039995282</v>
      </c>
      <c r="F63" s="2">
        <v>0.34213579476719103</v>
      </c>
      <c r="G63" s="2">
        <v>0.53201033704135503</v>
      </c>
      <c r="H63" s="2">
        <v>0.104048666073253</v>
      </c>
      <c r="I63" s="2">
        <v>0.34617781868736502</v>
      </c>
      <c r="J63" s="2">
        <v>0.53253252937288598</v>
      </c>
      <c r="K63" s="2">
        <v>0.105526405008388</v>
      </c>
      <c r="L63" s="2">
        <v>0.35060985526947502</v>
      </c>
      <c r="M63" s="2">
        <v>0.53217034271209995</v>
      </c>
      <c r="N63" s="2">
        <v>0.107037027931252</v>
      </c>
      <c r="O63" s="2">
        <v>0.35458150588653198</v>
      </c>
      <c r="P63" s="2">
        <v>0.53213205036542499</v>
      </c>
      <c r="R63" t="s">
        <v>8</v>
      </c>
      <c r="S63" s="2">
        <v>0.27515329639603098</v>
      </c>
      <c r="T63" s="2">
        <v>0.224253155353625</v>
      </c>
      <c r="U63" s="2">
        <v>0.37791625869243101</v>
      </c>
      <c r="V63" s="2">
        <v>7.7717550207439104E-2</v>
      </c>
      <c r="W63" s="2">
        <v>9.28308586420903E-2</v>
      </c>
      <c r="X63" s="2">
        <v>0.60344153985876503</v>
      </c>
      <c r="Y63" s="2">
        <v>7.3262907449276798E-2</v>
      </c>
      <c r="Z63" s="2">
        <v>9.1688347188150707E-2</v>
      </c>
      <c r="AA63" s="2">
        <v>0.60520382849369603</v>
      </c>
      <c r="AB63" s="2">
        <v>6.8751286533343406E-2</v>
      </c>
      <c r="AC63" s="2">
        <v>9.0946003218194599E-2</v>
      </c>
      <c r="AD63" s="2">
        <v>0.612140677754205</v>
      </c>
      <c r="AE63" s="2">
        <v>6.5184801841814605E-2</v>
      </c>
      <c r="AF63" s="2">
        <v>9.0671658615563297E-2</v>
      </c>
      <c r="AG63" s="2">
        <v>0.616354177380666</v>
      </c>
      <c r="AI63" t="s">
        <v>8</v>
      </c>
      <c r="AJ63" s="2">
        <v>8.6819795978740497E-2</v>
      </c>
      <c r="AK63" s="2">
        <v>0.38481594168465699</v>
      </c>
      <c r="AL63" s="2">
        <v>0.41004573247895698</v>
      </c>
      <c r="AM63" s="2">
        <v>0.14802476974748699</v>
      </c>
      <c r="AN63" s="2">
        <v>0.45138014910204699</v>
      </c>
      <c r="AO63" s="2">
        <v>0.543942753948916</v>
      </c>
      <c r="AP63" s="2">
        <v>0.14906695343201201</v>
      </c>
      <c r="AQ63" s="2">
        <v>0.45219041767312301</v>
      </c>
      <c r="AR63" s="2">
        <v>0.54511516012016303</v>
      </c>
      <c r="AS63" s="2">
        <v>0.149376020238356</v>
      </c>
      <c r="AT63" s="2">
        <v>0.45235117318594298</v>
      </c>
      <c r="AU63" s="2">
        <v>0.54697406980260999</v>
      </c>
      <c r="AV63" s="2">
        <v>0.14851656068562699</v>
      </c>
      <c r="AW63" s="2">
        <v>0.45211973698158597</v>
      </c>
      <c r="AX63" s="2">
        <v>0.54754175647178105</v>
      </c>
    </row>
    <row r="64" spans="1:50" x14ac:dyDescent="0.2">
      <c r="A64" t="s">
        <v>9</v>
      </c>
      <c r="B64" s="2">
        <v>0.11573030701472101</v>
      </c>
      <c r="C64" s="2">
        <v>0.36599206092662501</v>
      </c>
      <c r="D64" s="2">
        <v>0.58994915636229395</v>
      </c>
      <c r="E64" s="2">
        <v>0.10973511109953001</v>
      </c>
      <c r="F64" s="2">
        <v>0.312274276154348</v>
      </c>
      <c r="G64" s="2">
        <v>0.49527562696884497</v>
      </c>
      <c r="H64" s="2">
        <v>0.110443935603251</v>
      </c>
      <c r="I64" s="2">
        <v>0.31480043881228598</v>
      </c>
      <c r="J64" s="2">
        <v>0.49497053230433302</v>
      </c>
      <c r="K64" s="2">
        <v>0.111407757315532</v>
      </c>
      <c r="L64" s="2">
        <v>0.31854008047511201</v>
      </c>
      <c r="M64" s="2">
        <v>0.49539071617096497</v>
      </c>
      <c r="N64" s="2">
        <v>0.112651491637361</v>
      </c>
      <c r="O64" s="2">
        <v>0.32196790683541199</v>
      </c>
      <c r="P64" s="2">
        <v>0.49512868763513601</v>
      </c>
      <c r="R64" t="s">
        <v>9</v>
      </c>
      <c r="S64" s="2">
        <v>0.52327484819110304</v>
      </c>
      <c r="T64" s="2">
        <v>0.42334351444429602</v>
      </c>
      <c r="U64" s="2">
        <v>0.61944600081001</v>
      </c>
      <c r="V64" s="2">
        <v>8.1175101313985906E-2</v>
      </c>
      <c r="W64" s="2">
        <v>8.7854555022933101E-2</v>
      </c>
      <c r="X64" s="2">
        <v>0.52134349130009405</v>
      </c>
      <c r="Y64" s="2">
        <v>7.4555184641512506E-2</v>
      </c>
      <c r="Z64" s="2">
        <v>8.4665048988690997E-2</v>
      </c>
      <c r="AA64" s="2">
        <v>0.51550273017813697</v>
      </c>
      <c r="AB64" s="2">
        <v>6.8201595507688395E-2</v>
      </c>
      <c r="AC64" s="2">
        <v>8.2052099296494402E-2</v>
      </c>
      <c r="AD64" s="2">
        <v>0.50832200404749905</v>
      </c>
      <c r="AE64" s="2">
        <v>6.3407390086824E-2</v>
      </c>
      <c r="AF64" s="2">
        <v>8.0728399242737295E-2</v>
      </c>
      <c r="AG64" s="2">
        <v>0.50431979396025095</v>
      </c>
      <c r="AI64" t="s">
        <v>9</v>
      </c>
      <c r="AJ64" s="2">
        <v>0.233235266186685</v>
      </c>
      <c r="AK64" s="2">
        <v>0.55733548034473401</v>
      </c>
      <c r="AL64" s="2">
        <v>0.65178832072866699</v>
      </c>
      <c r="AM64" s="2">
        <v>0.17699303452131601</v>
      </c>
      <c r="AN64" s="2">
        <v>0.42135379453416999</v>
      </c>
      <c r="AO64" s="2">
        <v>0.49622068109545597</v>
      </c>
      <c r="AP64" s="2">
        <v>0.178626322621209</v>
      </c>
      <c r="AQ64" s="2">
        <v>0.42145315102823799</v>
      </c>
      <c r="AR64" s="2">
        <v>0.49739981794627702</v>
      </c>
      <c r="AS64" s="2">
        <v>0.18065093895038201</v>
      </c>
      <c r="AT64" s="2">
        <v>0.42200577420609098</v>
      </c>
      <c r="AU64" s="2">
        <v>0.49851766711472301</v>
      </c>
      <c r="AV64" s="2">
        <v>0.18055993083456101</v>
      </c>
      <c r="AW64" s="2">
        <v>0.42231673970915101</v>
      </c>
      <c r="AX64" s="2">
        <v>0.49901738116449901</v>
      </c>
    </row>
    <row r="65" spans="1:50" x14ac:dyDescent="0.2">
      <c r="A65" t="s">
        <v>10</v>
      </c>
      <c r="B65" s="2">
        <v>0.116377436820713</v>
      </c>
      <c r="C65" s="2">
        <v>0.36011119980663497</v>
      </c>
      <c r="D65" s="2">
        <v>0.58921574692946999</v>
      </c>
      <c r="E65" s="2">
        <v>0.108630993852393</v>
      </c>
      <c r="F65" s="2">
        <v>0.30640320112149899</v>
      </c>
      <c r="G65" s="2">
        <v>0.49370460215669698</v>
      </c>
      <c r="H65" s="2">
        <v>0.109240193747817</v>
      </c>
      <c r="I65" s="2">
        <v>0.30910850823216601</v>
      </c>
      <c r="J65" s="2">
        <v>0.493162577210282</v>
      </c>
      <c r="K65" s="2">
        <v>0.110707365584816</v>
      </c>
      <c r="L65" s="2">
        <v>0.31292276376087802</v>
      </c>
      <c r="M65" s="2">
        <v>0.49362936040551098</v>
      </c>
      <c r="N65" s="2">
        <v>0.111857672030224</v>
      </c>
      <c r="O65" s="2">
        <v>0.31627052019921498</v>
      </c>
      <c r="P65" s="2">
        <v>0.49334929801368499</v>
      </c>
      <c r="R65" t="s">
        <v>10</v>
      </c>
      <c r="S65" s="2">
        <v>0.54280487077811701</v>
      </c>
      <c r="T65" s="2">
        <v>0.43768044056132399</v>
      </c>
      <c r="U65" s="2">
        <v>0.61908289260376503</v>
      </c>
      <c r="V65" s="2">
        <v>8.1417153296658204E-2</v>
      </c>
      <c r="W65" s="2">
        <v>8.7653122874117806E-2</v>
      </c>
      <c r="X65" s="2">
        <v>0.51925349294071599</v>
      </c>
      <c r="Y65" s="2">
        <v>7.4639879083560498E-2</v>
      </c>
      <c r="Z65" s="2">
        <v>8.4233274495572594E-2</v>
      </c>
      <c r="AA65" s="2">
        <v>0.51515550795591503</v>
      </c>
      <c r="AB65" s="2">
        <v>6.7983325593073296E-2</v>
      </c>
      <c r="AC65" s="2">
        <v>8.1522541620933794E-2</v>
      </c>
      <c r="AD65" s="2">
        <v>0.50832200404749905</v>
      </c>
      <c r="AE65" s="2">
        <v>6.3199857390686703E-2</v>
      </c>
      <c r="AF65" s="2">
        <v>8.0056626600368205E-2</v>
      </c>
      <c r="AG65" s="2">
        <v>0.50431979396025095</v>
      </c>
      <c r="AI65" t="s">
        <v>10</v>
      </c>
      <c r="AJ65" s="2">
        <v>0.22884014562909999</v>
      </c>
      <c r="AK65" s="2">
        <v>0.54816013712672895</v>
      </c>
      <c r="AL65" s="2">
        <v>0.65126375878098197</v>
      </c>
      <c r="AM65" s="2">
        <v>0.17384415603728001</v>
      </c>
      <c r="AN65" s="2">
        <v>0.41334881191338302</v>
      </c>
      <c r="AO65" s="2">
        <v>0.49518808833021799</v>
      </c>
      <c r="AP65" s="2">
        <v>0.17542868703623299</v>
      </c>
      <c r="AQ65" s="2">
        <v>0.413655471692219</v>
      </c>
      <c r="AR65" s="2">
        <v>0.496594040392284</v>
      </c>
      <c r="AS65" s="2">
        <v>0.176786310695983</v>
      </c>
      <c r="AT65" s="2">
        <v>0.414488258581165</v>
      </c>
      <c r="AU65" s="2">
        <v>0.49759375908371001</v>
      </c>
      <c r="AV65" s="2">
        <v>0.177074876549873</v>
      </c>
      <c r="AW65" s="2">
        <v>0.41481290850182501</v>
      </c>
      <c r="AX65" s="2">
        <v>0.49828935695711501</v>
      </c>
    </row>
    <row r="66" spans="1:50" x14ac:dyDescent="0.2">
      <c r="B66" s="6">
        <f>AVERAGE(B60:B65)</f>
        <v>9.4225485686366503E-2</v>
      </c>
      <c r="C66" s="6">
        <f>AVERAGE(C60:C65)</f>
        <v>0.2965899399174306</v>
      </c>
      <c r="D66" s="6">
        <f t="shared" ref="D66" si="114">AVERAGE(D60:D65)</f>
        <v>0.53691491767125632</v>
      </c>
      <c r="E66" s="6">
        <f>AVERAGE(E60:E65)</f>
        <v>9.2257011450073423E-2</v>
      </c>
      <c r="F66" s="6">
        <f>AVERAGE(F60:F65)</f>
        <v>0.2567702203060625</v>
      </c>
      <c r="G66" s="6">
        <f t="shared" ref="G66:H66" si="115">AVERAGE(G60:G65)</f>
        <v>0.49950750211412087</v>
      </c>
      <c r="H66" s="6">
        <f t="shared" si="115"/>
        <v>9.2895748285551596E-2</v>
      </c>
      <c r="I66" s="6">
        <f>AVERAGE(I60:I65)</f>
        <v>0.25783271280761771</v>
      </c>
      <c r="J66" s="6">
        <f t="shared" ref="J66:K66" si="116">AVERAGE(J60:J65)</f>
        <v>0.49955373519871488</v>
      </c>
      <c r="K66" s="6">
        <f t="shared" si="116"/>
        <v>9.3771200960231671E-2</v>
      </c>
      <c r="L66" s="6">
        <f>AVERAGE(L60:L65)</f>
        <v>0.25978209088308618</v>
      </c>
      <c r="M66" s="6">
        <f t="shared" ref="M66:N66" si="117">AVERAGE(M60:M65)</f>
        <v>0.49987525090958956</v>
      </c>
      <c r="N66" s="6">
        <f t="shared" si="117"/>
        <v>9.4590068135886454E-2</v>
      </c>
      <c r="O66" s="6">
        <f>AVERAGE(O60:O65)</f>
        <v>0.26210123015264419</v>
      </c>
      <c r="P66" s="6">
        <f t="shared" ref="P66" si="118">AVERAGE(P60:P65)</f>
        <v>0.49964775194136418</v>
      </c>
      <c r="S66" s="6">
        <f>AVERAGE(S60:S65)</f>
        <v>0.41859054265312484</v>
      </c>
      <c r="T66" s="6">
        <f>AVERAGE(T60:T65)</f>
        <v>0.34887947843775319</v>
      </c>
      <c r="U66" s="6">
        <f t="shared" ref="U66" si="119">AVERAGE(U60:U65)</f>
        <v>0.53282197205820792</v>
      </c>
      <c r="V66" s="6">
        <f>AVERAGE(V60:V65)</f>
        <v>7.2018749524127165E-2</v>
      </c>
      <c r="W66" s="6">
        <f>AVERAGE(W60:W65)</f>
        <v>8.2795538199689142E-2</v>
      </c>
      <c r="X66" s="6">
        <f t="shared" ref="X66:Y66" si="120">AVERAGE(X60:X65)</f>
        <v>0.52211451348018523</v>
      </c>
      <c r="Y66" s="6">
        <f t="shared" si="120"/>
        <v>6.7402050359470195E-2</v>
      </c>
      <c r="Z66" s="6">
        <f>AVERAGE(Z60:Z65)</f>
        <v>7.9977784272859814E-2</v>
      </c>
      <c r="AA66" s="6">
        <f t="shared" ref="AA66:AB66" si="121">AVERAGE(AA60:AA65)</f>
        <v>0.52004129305740976</v>
      </c>
      <c r="AB66" s="6">
        <f t="shared" si="121"/>
        <v>6.2411918830158869E-2</v>
      </c>
      <c r="AC66" s="6">
        <f>AVERAGE(AC60:AC65)</f>
        <v>7.7322584189861404E-2</v>
      </c>
      <c r="AD66" s="6">
        <f t="shared" ref="AD66:AE66" si="122">AVERAGE(AD60:AD65)</f>
        <v>0.51749105795994665</v>
      </c>
      <c r="AE66" s="6">
        <f t="shared" si="122"/>
        <v>5.996552169684969E-2</v>
      </c>
      <c r="AF66" s="6">
        <f>AVERAGE(AF60:AF65)</f>
        <v>7.6957483883392477E-2</v>
      </c>
      <c r="AG66" s="6">
        <f t="shared" ref="AG66" si="123">AVERAGE(AG60:AG65)</f>
        <v>0.51620176208644919</v>
      </c>
      <c r="AJ66" s="6">
        <f>AVERAGE(AJ60:AJ65)</f>
        <v>0.15041375135215074</v>
      </c>
      <c r="AK66" s="6">
        <f>AVERAGE(AK60:AK65)</f>
        <v>0.38634871731587883</v>
      </c>
      <c r="AL66" s="6">
        <f t="shared" ref="AL66" si="124">AVERAGE(AL60:AL65)</f>
        <v>0.56044920772173235</v>
      </c>
      <c r="AM66" s="6">
        <f>AVERAGE(AM60:AM65)</f>
        <v>0.13284092935650416</v>
      </c>
      <c r="AN66" s="6">
        <f>AVERAGE(AN60:AN65)</f>
        <v>0.32781361578862983</v>
      </c>
      <c r="AO66" s="6">
        <f t="shared" ref="AO66:AP66" si="125">AVERAGE(AO60:AO65)</f>
        <v>0.49870967150856121</v>
      </c>
      <c r="AP66" s="6">
        <f t="shared" si="125"/>
        <v>0.13378235894075263</v>
      </c>
      <c r="AQ66" s="6">
        <f>AVERAGE(AQ60:AQ65)</f>
        <v>0.32807281876245814</v>
      </c>
      <c r="AR66" s="6">
        <f t="shared" ref="AR66:AS66" si="126">AVERAGE(AR60:AR65)</f>
        <v>0.49980514171224105</v>
      </c>
      <c r="AS66" s="6">
        <f t="shared" si="126"/>
        <v>0.13471968293239719</v>
      </c>
      <c r="AT66" s="6">
        <f>AVERAGE(AT60:AT65)</f>
        <v>0.32857033707064454</v>
      </c>
      <c r="AU66" s="6">
        <f t="shared" ref="AU66:AV66" si="127">AVERAGE(AU60:AU65)</f>
        <v>0.50077400698977437</v>
      </c>
      <c r="AV66" s="6">
        <f t="shared" si="127"/>
        <v>0.13471553892567859</v>
      </c>
      <c r="AW66" s="6">
        <f>AVERAGE(AW60:AW65)</f>
        <v>0.32882033844027664</v>
      </c>
      <c r="AX66" s="6">
        <f t="shared" ref="AX66" si="128">AVERAGE(AX60:AX65)</f>
        <v>0.50127928487858997</v>
      </c>
    </row>
    <row r="67" spans="1:50" x14ac:dyDescent="0.2">
      <c r="B67" s="2">
        <f>STDEV(B60:B65)</f>
        <v>2.5455980211042263E-2</v>
      </c>
      <c r="C67" s="2">
        <f>STDEV(C60:C65)</f>
        <v>7.7439982820506292E-2</v>
      </c>
      <c r="D67" s="2">
        <f t="shared" ref="D67" si="129">STDEV(D60:D65)</f>
        <v>6.0519921611531816E-2</v>
      </c>
      <c r="E67" s="2">
        <f>STDEV(E60:E65)</f>
        <v>2.3572265380968713E-2</v>
      </c>
      <c r="F67" s="2">
        <f>STDEV(F60:F65)</f>
        <v>9.4037785202821217E-2</v>
      </c>
      <c r="G67" s="2">
        <f t="shared" ref="G67:H67" si="130">STDEV(G60:G65)</f>
        <v>1.687426889749756E-2</v>
      </c>
      <c r="H67" s="2">
        <f t="shared" si="130"/>
        <v>2.3970663772144223E-2</v>
      </c>
      <c r="I67" s="2">
        <f>STDEV(I60:I65)</f>
        <v>9.7116153674232195E-2</v>
      </c>
      <c r="J67" s="2">
        <f t="shared" ref="J67:K67" si="131">STDEV(J60:J65)</f>
        <v>1.6991193342876274E-2</v>
      </c>
      <c r="K67" s="2">
        <f t="shared" si="131"/>
        <v>2.4703662353234138E-2</v>
      </c>
      <c r="L67" s="2">
        <f>STDEV(L60:L65)</f>
        <v>0.10019544453531407</v>
      </c>
      <c r="M67" s="2">
        <f t="shared" ref="M67:N67" si="132">STDEV(M60:M65)</f>
        <v>1.666854738906853E-2</v>
      </c>
      <c r="N67" s="2">
        <f t="shared" si="132"/>
        <v>2.5384034931235505E-2</v>
      </c>
      <c r="O67" s="2">
        <f>STDEV(O60:O65)</f>
        <v>0.10213331386264066</v>
      </c>
      <c r="P67" s="2">
        <f t="shared" ref="P67" si="133">STDEV(P60:P65)</f>
        <v>1.6658530361502444E-2</v>
      </c>
      <c r="S67" s="2">
        <f>STDEV(S60:S65)</f>
        <v>0.13007331546365547</v>
      </c>
      <c r="T67" s="2">
        <f>STDEV(T60:T65)</f>
        <v>9.4903435106894099E-2</v>
      </c>
      <c r="U67" s="2">
        <f t="shared" ref="U67" si="134">STDEV(U60:U65)</f>
        <v>0.10187635017411927</v>
      </c>
      <c r="V67" s="2">
        <f>STDEV(V60:V65)</f>
        <v>1.3968813541147613E-2</v>
      </c>
      <c r="W67" s="2">
        <f>STDEV(W60:W65)</f>
        <v>1.0473068049811634E-2</v>
      </c>
      <c r="X67" s="2">
        <f t="shared" ref="X67:Y67" si="135">STDEV(X60:X65)</f>
        <v>4.3525486386343175E-2</v>
      </c>
      <c r="Y67" s="2">
        <f t="shared" si="135"/>
        <v>1.2407884046338673E-2</v>
      </c>
      <c r="Z67" s="2">
        <f>STDEV(Z60:Z65)</f>
        <v>1.0779341549137201E-2</v>
      </c>
      <c r="AA67" s="2">
        <f t="shared" ref="AA67:AB67" si="136">STDEV(AA60:AA65)</f>
        <v>4.4411886545982708E-2</v>
      </c>
      <c r="AB67" s="2">
        <f t="shared" si="136"/>
        <v>1.0981244642370176E-2</v>
      </c>
      <c r="AC67" s="2">
        <f>STDEV(AC60:AC65)</f>
        <v>1.1603816505815235E-2</v>
      </c>
      <c r="AD67" s="2">
        <f t="shared" ref="AD67:AE67" si="137">STDEV(AD60:AD65)</f>
        <v>4.7933305766885037E-2</v>
      </c>
      <c r="AE67" s="2">
        <f t="shared" si="137"/>
        <v>7.8144551403338397E-3</v>
      </c>
      <c r="AF67" s="2">
        <f>STDEV(AF60:AF65)</f>
        <v>1.0604004789046091E-2</v>
      </c>
      <c r="AG67" s="2">
        <f t="shared" ref="AG67" si="138">STDEV(AG60:AG65)</f>
        <v>5.0105399688040085E-2</v>
      </c>
      <c r="AJ67" s="2">
        <f>STDEV(AJ60:AJ65)</f>
        <v>8.7986164960286301E-2</v>
      </c>
      <c r="AK67" s="2">
        <f>STDEV(AK60:AK65)</f>
        <v>0.20157751817365549</v>
      </c>
      <c r="AL67" s="2">
        <f t="shared" ref="AL67" si="139">STDEV(AL60:AL65)</f>
        <v>0.10485857400115457</v>
      </c>
      <c r="AM67" s="2">
        <f>STDEV(AM60:AM65)</f>
        <v>5.5707838474277419E-2</v>
      </c>
      <c r="AN67" s="2">
        <f>STDEV(AN60:AN65)</f>
        <v>0.15098637694098466</v>
      </c>
      <c r="AO67" s="2">
        <f t="shared" ref="AO67:AP67" si="140">STDEV(AO60:AO65)</f>
        <v>2.3309561855443157E-2</v>
      </c>
      <c r="AP67" s="2">
        <f t="shared" si="140"/>
        <v>5.6529402354630359E-2</v>
      </c>
      <c r="AQ67" s="2">
        <f>STDEV(AQ60:AQ65)</f>
        <v>0.15122933276320127</v>
      </c>
      <c r="AR67" s="2">
        <f t="shared" ref="AR67:AS67" si="141">STDEV(AR60:AR65)</f>
        <v>2.3439584014579573E-2</v>
      </c>
      <c r="AS67" s="2">
        <f t="shared" si="141"/>
        <v>5.7175957227677265E-2</v>
      </c>
      <c r="AT67" s="2">
        <f>STDEV(AT60:AT65)</f>
        <v>0.15142713694791551</v>
      </c>
      <c r="AU67" s="2">
        <f t="shared" ref="AU67:AV67" si="142">STDEV(AU60:AU65)</f>
        <v>2.3943922725604413E-2</v>
      </c>
      <c r="AV67" s="2">
        <f t="shared" si="142"/>
        <v>5.7180056848635134E-2</v>
      </c>
      <c r="AW67" s="2">
        <f>STDEV(AW60:AW65)</f>
        <v>0.15147723623660089</v>
      </c>
      <c r="AX67" s="2">
        <f t="shared" ref="AX67" si="143">STDEV(AX60:AX65)</f>
        <v>2.4025932286573751E-2</v>
      </c>
    </row>
    <row r="68" spans="1:50" x14ac:dyDescent="0.2">
      <c r="A68" s="1" t="s">
        <v>11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 s="1" t="s">
        <v>11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I68" s="1" t="s">
        <v>11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1" t="s">
        <v>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R69" s="1" t="s">
        <v>5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I69" s="1" t="s">
        <v>5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">
      <c r="A70" s="5"/>
      <c r="B70" s="30">
        <v>0.1</v>
      </c>
      <c r="C70" s="30"/>
      <c r="D70" s="30"/>
      <c r="E70" s="30" t="s">
        <v>16</v>
      </c>
      <c r="F70" s="30"/>
      <c r="G70" s="30"/>
      <c r="H70" s="30" t="s">
        <v>17</v>
      </c>
      <c r="I70" s="30"/>
      <c r="J70" s="30"/>
      <c r="K70" s="30" t="s">
        <v>18</v>
      </c>
      <c r="L70" s="30"/>
      <c r="M70" s="30"/>
      <c r="N70" s="30" t="s">
        <v>19</v>
      </c>
      <c r="O70" s="30"/>
      <c r="P70" s="30"/>
      <c r="R70" s="5"/>
      <c r="S70" s="30">
        <v>0.1</v>
      </c>
      <c r="T70" s="30"/>
      <c r="U70" s="30"/>
      <c r="V70" s="30" t="s">
        <v>16</v>
      </c>
      <c r="W70" s="30"/>
      <c r="X70" s="30"/>
      <c r="Y70" s="30" t="s">
        <v>17</v>
      </c>
      <c r="Z70" s="30"/>
      <c r="AA70" s="30"/>
      <c r="AB70" s="30" t="s">
        <v>18</v>
      </c>
      <c r="AC70" s="30"/>
      <c r="AD70" s="30"/>
      <c r="AE70" s="30" t="s">
        <v>19</v>
      </c>
      <c r="AF70" s="30"/>
      <c r="AG70" s="30"/>
      <c r="AI70" s="5"/>
      <c r="AJ70" s="30">
        <v>0.1</v>
      </c>
      <c r="AK70" s="30"/>
      <c r="AL70" s="30"/>
      <c r="AM70" s="30" t="s">
        <v>16</v>
      </c>
      <c r="AN70" s="30"/>
      <c r="AO70" s="30"/>
      <c r="AP70" s="30" t="s">
        <v>17</v>
      </c>
      <c r="AQ70" s="30"/>
      <c r="AR70" s="30"/>
      <c r="AS70" s="30" t="s">
        <v>18</v>
      </c>
      <c r="AT70" s="30"/>
      <c r="AU70" s="30"/>
      <c r="AV70" s="30" t="s">
        <v>19</v>
      </c>
      <c r="AW70" s="30"/>
      <c r="AX70" s="30"/>
    </row>
    <row r="71" spans="1:50" x14ac:dyDescent="0.2">
      <c r="A71" s="4" t="s">
        <v>0</v>
      </c>
      <c r="B71" s="1" t="s">
        <v>22</v>
      </c>
      <c r="C71" s="1" t="s">
        <v>3</v>
      </c>
      <c r="D71" s="1" t="s">
        <v>4</v>
      </c>
      <c r="E71" s="1" t="s">
        <v>22</v>
      </c>
      <c r="F71" s="1" t="s">
        <v>3</v>
      </c>
      <c r="G71" s="1" t="s">
        <v>4</v>
      </c>
      <c r="H71" s="1" t="s">
        <v>22</v>
      </c>
      <c r="I71" s="1" t="s">
        <v>3</v>
      </c>
      <c r="J71" s="1" t="s">
        <v>4</v>
      </c>
      <c r="K71" s="1" t="s">
        <v>22</v>
      </c>
      <c r="L71" s="1" t="s">
        <v>3</v>
      </c>
      <c r="M71" s="1" t="s">
        <v>4</v>
      </c>
      <c r="N71" s="1" t="s">
        <v>22</v>
      </c>
      <c r="O71" s="1" t="s">
        <v>3</v>
      </c>
      <c r="P71" s="1" t="s">
        <v>4</v>
      </c>
      <c r="R71" s="4" t="s">
        <v>0</v>
      </c>
      <c r="S71" s="1" t="s">
        <v>22</v>
      </c>
      <c r="T71" s="1" t="s">
        <v>3</v>
      </c>
      <c r="U71" s="1" t="s">
        <v>4</v>
      </c>
      <c r="V71" s="1" t="s">
        <v>22</v>
      </c>
      <c r="W71" s="1" t="s">
        <v>3</v>
      </c>
      <c r="X71" s="1" t="s">
        <v>4</v>
      </c>
      <c r="Y71" s="1" t="s">
        <v>22</v>
      </c>
      <c r="Z71" s="1" t="s">
        <v>3</v>
      </c>
      <c r="AA71" s="1" t="s">
        <v>4</v>
      </c>
      <c r="AB71" s="1" t="s">
        <v>22</v>
      </c>
      <c r="AC71" s="1" t="s">
        <v>3</v>
      </c>
      <c r="AD71" s="1" t="s">
        <v>4</v>
      </c>
      <c r="AE71" s="1" t="s">
        <v>22</v>
      </c>
      <c r="AF71" s="1" t="s">
        <v>3</v>
      </c>
      <c r="AG71" s="1" t="s">
        <v>4</v>
      </c>
      <c r="AI71" s="4" t="s">
        <v>0</v>
      </c>
      <c r="AJ71" s="1" t="s">
        <v>22</v>
      </c>
      <c r="AK71" s="1" t="s">
        <v>3</v>
      </c>
      <c r="AL71" s="1" t="s">
        <v>4</v>
      </c>
      <c r="AM71" s="1" t="s">
        <v>22</v>
      </c>
      <c r="AN71" s="1" t="s">
        <v>3</v>
      </c>
      <c r="AO71" s="1" t="s">
        <v>4</v>
      </c>
      <c r="AP71" s="1" t="s">
        <v>22</v>
      </c>
      <c r="AQ71" s="1" t="s">
        <v>3</v>
      </c>
      <c r="AR71" s="1" t="s">
        <v>4</v>
      </c>
      <c r="AS71" s="1" t="s">
        <v>22</v>
      </c>
      <c r="AT71" s="1" t="s">
        <v>3</v>
      </c>
      <c r="AU71" s="1" t="s">
        <v>4</v>
      </c>
      <c r="AV71" s="1" t="s">
        <v>22</v>
      </c>
      <c r="AW71" s="1" t="s">
        <v>3</v>
      </c>
      <c r="AX71" s="1" t="s">
        <v>4</v>
      </c>
    </row>
    <row r="72" spans="1:50" x14ac:dyDescent="0.2">
      <c r="A72" t="s">
        <v>6</v>
      </c>
      <c r="B72" s="2">
        <v>0.157940910947799</v>
      </c>
      <c r="C72" s="2">
        <v>0.26272891752028799</v>
      </c>
      <c r="D72" s="2">
        <v>0.50021945758235198</v>
      </c>
      <c r="E72" s="2">
        <v>0.15823455787120799</v>
      </c>
      <c r="F72" s="2">
        <v>0.158430992497433</v>
      </c>
      <c r="G72" s="2">
        <v>0.49692691083993901</v>
      </c>
      <c r="H72" s="2">
        <v>0.15774290600913299</v>
      </c>
      <c r="I72" s="2">
        <v>0.15883928471618</v>
      </c>
      <c r="J72" s="2">
        <v>0.49726624390986002</v>
      </c>
      <c r="K72" s="2">
        <v>0.15759085242913301</v>
      </c>
      <c r="L72" s="2">
        <v>0.15899512354881101</v>
      </c>
      <c r="M72" s="2">
        <v>0.49733209377778498</v>
      </c>
      <c r="N72" s="2">
        <v>0.158181670360237</v>
      </c>
      <c r="O72" s="2">
        <v>0.16041003600951201</v>
      </c>
      <c r="P72" s="2">
        <v>0.49717077762459799</v>
      </c>
      <c r="R72" t="s">
        <v>6</v>
      </c>
      <c r="S72" s="2">
        <v>0.21734017833928701</v>
      </c>
      <c r="T72" s="2">
        <v>0.30876880267103302</v>
      </c>
      <c r="U72" s="2">
        <v>0.533670924010618</v>
      </c>
      <c r="V72" s="2">
        <v>0.12900430674492</v>
      </c>
      <c r="W72" s="2">
        <v>0.14703797292760301</v>
      </c>
      <c r="X72" s="2">
        <v>0.55092917638317795</v>
      </c>
      <c r="Y72" s="2">
        <v>0.13253966849909701</v>
      </c>
      <c r="Z72" s="2">
        <v>0.14750439303308199</v>
      </c>
      <c r="AA72" s="2">
        <v>0.55118449222237897</v>
      </c>
      <c r="AB72" s="2">
        <v>0.132330594402155</v>
      </c>
      <c r="AC72" s="2">
        <v>0.14959959588811</v>
      </c>
      <c r="AD72" s="2">
        <v>0.550932087001749</v>
      </c>
      <c r="AE72" s="2">
        <v>0.13312218062669501</v>
      </c>
      <c r="AF72" s="2">
        <v>0.15029696116820401</v>
      </c>
      <c r="AG72" s="2">
        <v>0.54760108208597102</v>
      </c>
      <c r="AI72" t="s">
        <v>6</v>
      </c>
      <c r="AJ72" s="2">
        <v>0.129693665700786</v>
      </c>
      <c r="AK72" s="2">
        <v>0.15605122748248501</v>
      </c>
      <c r="AL72" s="2">
        <v>0.51118203349306901</v>
      </c>
      <c r="AM72" s="2">
        <v>0.12998003927992099</v>
      </c>
      <c r="AN72" s="2">
        <v>0.15724242142199599</v>
      </c>
      <c r="AO72" s="2">
        <v>0.51289353003909899</v>
      </c>
      <c r="AP72" s="2">
        <v>0.130045816608269</v>
      </c>
      <c r="AQ72" s="2">
        <v>0.157295427221182</v>
      </c>
      <c r="AR72" s="2">
        <v>0.51279623280851905</v>
      </c>
      <c r="AS72" s="2">
        <v>0.130157621496922</v>
      </c>
      <c r="AT72" s="2">
        <v>0.15734714573702999</v>
      </c>
      <c r="AU72" s="2">
        <v>0.51229862819798699</v>
      </c>
      <c r="AV72" s="2">
        <v>0.13015813915567501</v>
      </c>
      <c r="AW72" s="2">
        <v>0.157331011774243</v>
      </c>
      <c r="AX72" s="2">
        <v>0.51160582996414194</v>
      </c>
    </row>
    <row r="73" spans="1:50" x14ac:dyDescent="0.2">
      <c r="A73" t="s">
        <v>7</v>
      </c>
      <c r="B73" s="2">
        <v>0.156969865999185</v>
      </c>
      <c r="C73" s="2">
        <v>0.25013128766715198</v>
      </c>
      <c r="D73" s="2">
        <v>0.49566052708096803</v>
      </c>
      <c r="E73" s="2">
        <v>0.14477044963867899</v>
      </c>
      <c r="F73" s="2">
        <v>0.127673172697888</v>
      </c>
      <c r="G73" s="2">
        <v>0.49040183703476098</v>
      </c>
      <c r="H73" s="2">
        <v>0.14493348596556299</v>
      </c>
      <c r="I73" s="2">
        <v>0.12851905246130599</v>
      </c>
      <c r="J73" s="2">
        <v>0.49114828386826898</v>
      </c>
      <c r="K73" s="2">
        <v>0.14479438231976399</v>
      </c>
      <c r="L73" s="2">
        <v>0.129524659131939</v>
      </c>
      <c r="M73" s="2">
        <v>0.49030934881987398</v>
      </c>
      <c r="N73" s="2">
        <v>0.14455297679887899</v>
      </c>
      <c r="O73" s="2">
        <v>0.13048474798422899</v>
      </c>
      <c r="P73" s="2">
        <v>0.49004447225029901</v>
      </c>
      <c r="R73" t="s">
        <v>7</v>
      </c>
      <c r="S73" s="2">
        <v>0.20548731432501199</v>
      </c>
      <c r="T73" s="2">
        <v>0.28335786404774599</v>
      </c>
      <c r="U73" s="2">
        <v>0.48726106425154297</v>
      </c>
      <c r="V73" s="2">
        <v>0.100351465825451</v>
      </c>
      <c r="W73" s="2">
        <v>9.5661084250228207E-2</v>
      </c>
      <c r="X73" s="2">
        <v>0.45942519529578602</v>
      </c>
      <c r="Y73" s="2">
        <v>0.100360206217659</v>
      </c>
      <c r="Z73" s="2">
        <v>9.3862090246463706E-2</v>
      </c>
      <c r="AA73" s="2">
        <v>0.45667012079602198</v>
      </c>
      <c r="AB73" s="2">
        <v>0.101355939384317</v>
      </c>
      <c r="AC73" s="2">
        <v>9.5520587506455396E-2</v>
      </c>
      <c r="AD73" s="2">
        <v>0.45230282524151</v>
      </c>
      <c r="AE73" s="2">
        <v>0.101810029508907</v>
      </c>
      <c r="AF73" s="2">
        <v>9.7701384331819102E-2</v>
      </c>
      <c r="AG73" s="2">
        <v>0.44760550412889999</v>
      </c>
      <c r="AI73" t="s">
        <v>7</v>
      </c>
      <c r="AJ73" s="2">
        <v>0.12101519443124201</v>
      </c>
      <c r="AK73" s="2">
        <v>0.14383656965855701</v>
      </c>
      <c r="AL73" s="2">
        <v>0.46053613286949702</v>
      </c>
      <c r="AM73" s="2">
        <v>0.118699934523679</v>
      </c>
      <c r="AN73" s="2">
        <v>0.14040622230998201</v>
      </c>
      <c r="AO73" s="2">
        <v>0.43687495946440902</v>
      </c>
      <c r="AP73" s="2">
        <v>0.118677582225463</v>
      </c>
      <c r="AQ73" s="2">
        <v>0.14035478070060201</v>
      </c>
      <c r="AR73" s="2">
        <v>0.43630566239630802</v>
      </c>
      <c r="AS73" s="2">
        <v>0.11870162492951</v>
      </c>
      <c r="AT73" s="2">
        <v>0.14033387729174601</v>
      </c>
      <c r="AU73" s="2">
        <v>0.43530203445146898</v>
      </c>
      <c r="AV73" s="2">
        <v>0.11865736738037</v>
      </c>
      <c r="AW73" s="2">
        <v>0.14022607408993801</v>
      </c>
      <c r="AX73" s="2">
        <v>0.43446978645226503</v>
      </c>
    </row>
    <row r="74" spans="1:50" x14ac:dyDescent="0.2">
      <c r="A74" t="s">
        <v>2</v>
      </c>
      <c r="B74" s="2">
        <v>0.27546639871671302</v>
      </c>
      <c r="C74" s="2">
        <v>0.76596082164236301</v>
      </c>
      <c r="D74" s="2">
        <v>0.54551066023517403</v>
      </c>
      <c r="E74" s="2">
        <v>0.153501599675197</v>
      </c>
      <c r="F74" s="2">
        <v>0.26482085493656798</v>
      </c>
      <c r="G74" s="2">
        <v>0.49097167597075703</v>
      </c>
      <c r="H74" s="2">
        <v>0.152438023436163</v>
      </c>
      <c r="I74" s="2">
        <v>0.25320122201795098</v>
      </c>
      <c r="J74" s="2">
        <v>0.48993927135035897</v>
      </c>
      <c r="K74" s="2">
        <v>0.15004174448139901</v>
      </c>
      <c r="L74" s="2">
        <v>0.24166532451525399</v>
      </c>
      <c r="M74" s="2">
        <v>0.48846826247511499</v>
      </c>
      <c r="N74" s="2">
        <v>0.147528491668622</v>
      </c>
      <c r="O74" s="2">
        <v>0.23240082165981801</v>
      </c>
      <c r="P74" s="2">
        <v>0.48732378440820601</v>
      </c>
      <c r="R74" t="s">
        <v>2</v>
      </c>
      <c r="S74" s="2">
        <v>0.62177221182015496</v>
      </c>
      <c r="T74" s="2">
        <v>0.80632623744087195</v>
      </c>
      <c r="U74" s="2">
        <v>0.88497599142369598</v>
      </c>
      <c r="V74" s="2">
        <v>0.17036436756690501</v>
      </c>
      <c r="W74" s="2">
        <v>0.228212515231286</v>
      </c>
      <c r="X74" s="2">
        <v>0.61289613500239304</v>
      </c>
      <c r="Y74" s="2">
        <v>0.16365588604841</v>
      </c>
      <c r="Z74" s="2">
        <v>0.21432374528391701</v>
      </c>
      <c r="AA74" s="2">
        <v>0.60472654442487594</v>
      </c>
      <c r="AB74" s="2">
        <v>0.15657741451839299</v>
      </c>
      <c r="AC74" s="2">
        <v>0.20026966661065501</v>
      </c>
      <c r="AD74" s="2">
        <v>0.59280626352732302</v>
      </c>
      <c r="AE74" s="2">
        <v>0.15215535316089099</v>
      </c>
      <c r="AF74" s="2">
        <v>0.18913390118683299</v>
      </c>
      <c r="AG74" s="2">
        <v>0.57206079141241595</v>
      </c>
      <c r="AI74" t="s">
        <v>2</v>
      </c>
      <c r="AJ74" s="2">
        <v>0.358173760467413</v>
      </c>
      <c r="AK74" s="2">
        <v>0.560682483041965</v>
      </c>
      <c r="AL74" s="2">
        <v>0.63983339127151895</v>
      </c>
      <c r="AM74" s="2">
        <v>0.252920255558648</v>
      </c>
      <c r="AN74" s="2">
        <v>0.429215916997923</v>
      </c>
      <c r="AO74" s="2">
        <v>0.50951859017232803</v>
      </c>
      <c r="AP74" s="2">
        <v>0.25284235080106998</v>
      </c>
      <c r="AQ74" s="2">
        <v>0.428824095337837</v>
      </c>
      <c r="AR74" s="2">
        <v>0.51002078761012604</v>
      </c>
      <c r="AS74" s="2">
        <v>0.25275900129685902</v>
      </c>
      <c r="AT74" s="2">
        <v>0.42874763476928801</v>
      </c>
      <c r="AU74" s="2">
        <v>0.50953204988199097</v>
      </c>
      <c r="AV74" s="2">
        <v>0.25196632172370598</v>
      </c>
      <c r="AW74" s="2">
        <v>0.42852821052906098</v>
      </c>
      <c r="AX74" s="2">
        <v>0.50753717423659195</v>
      </c>
    </row>
    <row r="75" spans="1:50" x14ac:dyDescent="0.2">
      <c r="A75" t="s">
        <v>8</v>
      </c>
      <c r="B75" s="2">
        <v>0.172261231981681</v>
      </c>
      <c r="C75" s="2">
        <v>0.73665581346568498</v>
      </c>
      <c r="D75" s="2">
        <v>0.40085361201150599</v>
      </c>
      <c r="E75" s="2">
        <v>0.15298066800935101</v>
      </c>
      <c r="F75" s="2">
        <v>0.33113146069447302</v>
      </c>
      <c r="G75" s="2">
        <v>0.84759512937525505</v>
      </c>
      <c r="H75" s="2">
        <v>0.15173506296054501</v>
      </c>
      <c r="I75" s="2">
        <v>0.32804067009902799</v>
      </c>
      <c r="J75" s="2">
        <v>0.84960405259262795</v>
      </c>
      <c r="K75" s="2">
        <v>0.150239854385121</v>
      </c>
      <c r="L75" s="2">
        <v>0.32159431157812302</v>
      </c>
      <c r="M75" s="2">
        <v>0.84619149437926999</v>
      </c>
      <c r="N75" s="2">
        <v>0.15132685905232399</v>
      </c>
      <c r="O75" s="2">
        <v>0.31570983019611198</v>
      </c>
      <c r="P75" s="2">
        <v>0.849552053308962</v>
      </c>
      <c r="R75" t="s">
        <v>8</v>
      </c>
      <c r="S75" s="2">
        <v>0.31134118588190202</v>
      </c>
      <c r="T75" s="2">
        <v>0.51810782007496603</v>
      </c>
      <c r="U75" s="2">
        <v>0.80894510754281601</v>
      </c>
      <c r="V75" s="2">
        <v>0.19124644197691501</v>
      </c>
      <c r="W75" s="2">
        <v>0.21223051397378001</v>
      </c>
      <c r="X75" s="2">
        <v>0.888832299893349</v>
      </c>
      <c r="Y75" s="2">
        <v>0.17417574554905599</v>
      </c>
      <c r="Z75" s="2">
        <v>0.199465128186395</v>
      </c>
      <c r="AA75" s="2">
        <v>0.88011892258119995</v>
      </c>
      <c r="AB75" s="2">
        <v>0.162801744212732</v>
      </c>
      <c r="AC75" s="2">
        <v>0.189365263855413</v>
      </c>
      <c r="AD75" s="2">
        <v>0.86422303792406696</v>
      </c>
      <c r="AE75" s="2">
        <v>0.17464004727044799</v>
      </c>
      <c r="AF75" s="2">
        <v>0.188248065570258</v>
      </c>
      <c r="AG75" s="2">
        <v>0.85775985356485596</v>
      </c>
      <c r="AI75" t="s">
        <v>8</v>
      </c>
      <c r="AJ75" s="2">
        <v>0.24159524631455701</v>
      </c>
      <c r="AK75" s="2">
        <v>0.54257129896396805</v>
      </c>
      <c r="AL75" s="2">
        <v>0.60240046913281797</v>
      </c>
      <c r="AM75" s="2">
        <v>0.39768350094848198</v>
      </c>
      <c r="AN75" s="2">
        <v>0.65698293426038201</v>
      </c>
      <c r="AO75" s="2">
        <v>0.83760032163432596</v>
      </c>
      <c r="AP75" s="2">
        <v>0.40005699827251401</v>
      </c>
      <c r="AQ75" s="2">
        <v>0.65542744808526698</v>
      </c>
      <c r="AR75" s="2">
        <v>0.83493065823436996</v>
      </c>
      <c r="AS75" s="2">
        <v>0.402812820106422</v>
      </c>
      <c r="AT75" s="2">
        <v>0.65284685550879296</v>
      </c>
      <c r="AU75" s="2">
        <v>0.83077645171438397</v>
      </c>
      <c r="AV75" s="2">
        <v>0.39956095662284702</v>
      </c>
      <c r="AW75" s="2">
        <v>0.65028033098162497</v>
      </c>
      <c r="AX75" s="2">
        <v>0.82861496401865797</v>
      </c>
    </row>
    <row r="76" spans="1:50" x14ac:dyDescent="0.2">
      <c r="A76" t="s">
        <v>9</v>
      </c>
      <c r="B76" s="2">
        <v>0.28291317808753502</v>
      </c>
      <c r="C76" s="2">
        <v>0.74919643530674895</v>
      </c>
      <c r="D76" s="2">
        <v>0.59061990502683204</v>
      </c>
      <c r="E76" s="2">
        <v>0.15499008215705601</v>
      </c>
      <c r="F76" s="2">
        <v>0.268708355321643</v>
      </c>
      <c r="G76" s="2">
        <v>0.51416465021612001</v>
      </c>
      <c r="H76" s="2">
        <v>0.153911231061094</v>
      </c>
      <c r="I76" s="2">
        <v>0.25767355524769098</v>
      </c>
      <c r="J76" s="2">
        <v>0.51378490158732304</v>
      </c>
      <c r="K76" s="2">
        <v>0.15152256882343701</v>
      </c>
      <c r="L76" s="2">
        <v>0.24696043792723801</v>
      </c>
      <c r="M76" s="2">
        <v>0.51363160745568603</v>
      </c>
      <c r="N76" s="2">
        <v>0.14997890846037201</v>
      </c>
      <c r="O76" s="2">
        <v>0.238041359615485</v>
      </c>
      <c r="P76" s="2">
        <v>0.51304821150258395</v>
      </c>
      <c r="R76" t="s">
        <v>9</v>
      </c>
      <c r="S76" s="2">
        <v>0.60153625680563805</v>
      </c>
      <c r="T76" s="2">
        <v>0.76636176827777502</v>
      </c>
      <c r="U76" s="2">
        <v>0.89370621720176202</v>
      </c>
      <c r="V76" s="2">
        <v>0.17036154667536699</v>
      </c>
      <c r="W76" s="2">
        <v>0.22631070799634401</v>
      </c>
      <c r="X76" s="2">
        <v>0.62358834463087498</v>
      </c>
      <c r="Y76" s="2">
        <v>0.16418899820042501</v>
      </c>
      <c r="Z76" s="2">
        <v>0.21336451563711001</v>
      </c>
      <c r="AA76" s="2">
        <v>0.61764899127216699</v>
      </c>
      <c r="AB76" s="2">
        <v>0.15752852156903699</v>
      </c>
      <c r="AC76" s="2">
        <v>0.20030696978413301</v>
      </c>
      <c r="AD76" s="2">
        <v>0.60606637503523497</v>
      </c>
      <c r="AE76" s="2">
        <v>0.153008735777448</v>
      </c>
      <c r="AF76" s="2">
        <v>0.189797015737592</v>
      </c>
      <c r="AG76" s="2">
        <v>0.59514129123991699</v>
      </c>
      <c r="AI76" t="s">
        <v>9</v>
      </c>
      <c r="AJ76" s="2">
        <v>0.37411404045581298</v>
      </c>
      <c r="AK76" s="2">
        <v>0.57956817443692898</v>
      </c>
      <c r="AL76" s="2">
        <v>0.66006391491828498</v>
      </c>
      <c r="AM76" s="2">
        <v>0.26264619731993699</v>
      </c>
      <c r="AN76" s="2">
        <v>0.447010009533583</v>
      </c>
      <c r="AO76" s="2">
        <v>0.52938307322475797</v>
      </c>
      <c r="AP76" s="2">
        <v>0.262914136113092</v>
      </c>
      <c r="AQ76" s="2">
        <v>0.44683245603916599</v>
      </c>
      <c r="AR76" s="2">
        <v>0.52880527663644805</v>
      </c>
      <c r="AS76" s="2">
        <v>0.26291676258047098</v>
      </c>
      <c r="AT76" s="2">
        <v>0.446486012244043</v>
      </c>
      <c r="AU76" s="2">
        <v>0.52792784571511198</v>
      </c>
      <c r="AV76" s="2">
        <v>0.263025831894875</v>
      </c>
      <c r="AW76" s="2">
        <v>0.446274934871917</v>
      </c>
      <c r="AX76" s="2">
        <v>0.52910675639518201</v>
      </c>
    </row>
    <row r="77" spans="1:50" x14ac:dyDescent="0.2">
      <c r="A77" t="s">
        <v>10</v>
      </c>
      <c r="B77" s="2">
        <v>0.27541960031537999</v>
      </c>
      <c r="C77" s="2">
        <v>0.76592004680687698</v>
      </c>
      <c r="D77" s="2">
        <v>0.545800756317953</v>
      </c>
      <c r="E77" s="2">
        <v>0.15204778760193499</v>
      </c>
      <c r="F77" s="2">
        <v>0.25878122983395402</v>
      </c>
      <c r="G77" s="2">
        <v>0.49305109703844802</v>
      </c>
      <c r="H77" s="2">
        <v>0.15197519628895001</v>
      </c>
      <c r="I77" s="2">
        <v>0.24711904424296499</v>
      </c>
      <c r="J77" s="2">
        <v>0.49248863197863602</v>
      </c>
      <c r="K77" s="2">
        <v>0.14969133074284499</v>
      </c>
      <c r="L77" s="2">
        <v>0.236517652713336</v>
      </c>
      <c r="M77" s="2">
        <v>0.49020103537724302</v>
      </c>
      <c r="N77" s="2">
        <v>0.14668147268729101</v>
      </c>
      <c r="O77" s="2">
        <v>0.22752930723539</v>
      </c>
      <c r="P77" s="2">
        <v>0.48977599814157802</v>
      </c>
      <c r="R77" t="s">
        <v>10</v>
      </c>
      <c r="S77" s="2">
        <v>0.62037900050637595</v>
      </c>
      <c r="T77" s="2">
        <v>0.80630233087495595</v>
      </c>
      <c r="U77" s="2">
        <v>0.88533110506005896</v>
      </c>
      <c r="V77" s="2">
        <v>0.16887018603412299</v>
      </c>
      <c r="W77" s="2">
        <v>0.220461088164699</v>
      </c>
      <c r="X77" s="2">
        <v>0.61326270391734905</v>
      </c>
      <c r="Y77" s="2">
        <v>0.16275961575759601</v>
      </c>
      <c r="Z77" s="2">
        <v>0.20790877282325901</v>
      </c>
      <c r="AA77" s="2">
        <v>0.60530355105027001</v>
      </c>
      <c r="AB77" s="2">
        <v>0.15596816932629201</v>
      </c>
      <c r="AC77" s="2">
        <v>0.194922906735357</v>
      </c>
      <c r="AD77" s="2">
        <v>0.59280626352732302</v>
      </c>
      <c r="AE77" s="2">
        <v>0.151546953820964</v>
      </c>
      <c r="AF77" s="2">
        <v>0.18437446427241899</v>
      </c>
      <c r="AG77" s="2">
        <v>0.57206079141241595</v>
      </c>
      <c r="AI77" t="s">
        <v>10</v>
      </c>
      <c r="AJ77" s="2">
        <v>0.35828711812625402</v>
      </c>
      <c r="AK77" s="2">
        <v>0.56080094182332696</v>
      </c>
      <c r="AL77" s="2">
        <v>0.63993440137252899</v>
      </c>
      <c r="AM77" s="2">
        <v>0.25300594996890802</v>
      </c>
      <c r="AN77" s="2">
        <v>0.42982850600394501</v>
      </c>
      <c r="AO77" s="2">
        <v>0.51013860590475901</v>
      </c>
      <c r="AP77" s="2">
        <v>0.25276685844838098</v>
      </c>
      <c r="AQ77" s="2">
        <v>0.42908953479651601</v>
      </c>
      <c r="AR77" s="2">
        <v>0.51062749571683397</v>
      </c>
      <c r="AS77" s="2">
        <v>0.25144627108517997</v>
      </c>
      <c r="AT77" s="2">
        <v>0.42915775821147301</v>
      </c>
      <c r="AU77" s="2">
        <v>0.51006832662794499</v>
      </c>
      <c r="AV77" s="2">
        <v>0.25297713577293501</v>
      </c>
      <c r="AW77" s="2">
        <v>0.42903443478440201</v>
      </c>
      <c r="AX77" s="2">
        <v>0.50753717423659195</v>
      </c>
    </row>
    <row r="78" spans="1:50" x14ac:dyDescent="0.2">
      <c r="B78" s="6">
        <f>AVERAGE(B72:B77)</f>
        <v>0.22016186434138216</v>
      </c>
      <c r="C78" s="6">
        <f>AVERAGE(C72:C77)</f>
        <v>0.58843222040151899</v>
      </c>
      <c r="D78" s="6">
        <f t="shared" ref="D78" si="144">AVERAGE(D72:D77)</f>
        <v>0.51311081970913086</v>
      </c>
      <c r="E78" s="6">
        <f>AVERAGE(E72:E77)</f>
        <v>0.15275419082557098</v>
      </c>
      <c r="F78" s="6">
        <f>AVERAGE(F72:F77)</f>
        <v>0.2349243443303265</v>
      </c>
      <c r="G78" s="6">
        <f t="shared" ref="G78:H78" si="145">AVERAGE(G72:G77)</f>
        <v>0.55551855007921336</v>
      </c>
      <c r="H78" s="6">
        <f t="shared" si="145"/>
        <v>0.15212265095357466</v>
      </c>
      <c r="I78" s="6">
        <f>AVERAGE(I72:I77)</f>
        <v>0.22889880479752014</v>
      </c>
      <c r="J78" s="6">
        <f t="shared" ref="J78:K78" si="146">AVERAGE(J72:J77)</f>
        <v>0.55570523088117907</v>
      </c>
      <c r="K78" s="6">
        <f t="shared" si="146"/>
        <v>0.15064678886361652</v>
      </c>
      <c r="L78" s="6">
        <f>AVERAGE(L72:L77)</f>
        <v>0.22254291823578351</v>
      </c>
      <c r="M78" s="6">
        <f t="shared" ref="M78:N78" si="147">AVERAGE(M72:M77)</f>
        <v>0.55435564038082885</v>
      </c>
      <c r="N78" s="6">
        <f t="shared" si="147"/>
        <v>0.14970839650462084</v>
      </c>
      <c r="O78" s="6">
        <f>AVERAGE(O72:O77)</f>
        <v>0.21742935045009104</v>
      </c>
      <c r="P78" s="6">
        <f t="shared" ref="P78" si="148">AVERAGE(P72:P77)</f>
        <v>0.55448588287270451</v>
      </c>
      <c r="S78" s="6">
        <f>AVERAGE(S72:S77)</f>
        <v>0.42964269127972837</v>
      </c>
      <c r="T78" s="6">
        <f>AVERAGE(T72:T77)</f>
        <v>0.58153747056455807</v>
      </c>
      <c r="U78" s="6">
        <f t="shared" ref="U78" si="149">AVERAGE(U72:U77)</f>
        <v>0.74898173491508235</v>
      </c>
      <c r="V78" s="6">
        <f>AVERAGE(V72:V77)</f>
        <v>0.15503305247061347</v>
      </c>
      <c r="W78" s="6">
        <f>AVERAGE(W72:W77)</f>
        <v>0.18831898042399006</v>
      </c>
      <c r="X78" s="6">
        <f t="shared" ref="X78:Y78" si="150">AVERAGE(X72:X77)</f>
        <v>0.62482230918715498</v>
      </c>
      <c r="Y78" s="6">
        <f t="shared" si="150"/>
        <v>0.14961335337870715</v>
      </c>
      <c r="Z78" s="6">
        <f>AVERAGE(Z72:Z77)</f>
        <v>0.17940477420170445</v>
      </c>
      <c r="AA78" s="6">
        <f t="shared" ref="AA78:AB78" si="151">AVERAGE(AA72:AA77)</f>
        <v>0.61927543705781896</v>
      </c>
      <c r="AB78" s="6">
        <f t="shared" si="151"/>
        <v>0.14442706390215432</v>
      </c>
      <c r="AC78" s="6">
        <f>AVERAGE(AC72:AC77)</f>
        <v>0.17166416506335391</v>
      </c>
      <c r="AD78" s="6">
        <f t="shared" ref="AD78:AE78" si="152">AVERAGE(AD72:AD77)</f>
        <v>0.60985614204286787</v>
      </c>
      <c r="AE78" s="6">
        <f t="shared" si="152"/>
        <v>0.14438055002755881</v>
      </c>
      <c r="AF78" s="6">
        <f>AVERAGE(AF72:AF77)</f>
        <v>0.16659196537785417</v>
      </c>
      <c r="AG78" s="6">
        <f t="shared" ref="AG78" si="153">AVERAGE(AG72:AG77)</f>
        <v>0.59870488564074598</v>
      </c>
      <c r="AJ78" s="6">
        <f>AVERAGE(AJ72:AJ77)</f>
        <v>0.26381317091601081</v>
      </c>
      <c r="AK78" s="6">
        <f>AVERAGE(AK72:AK77)</f>
        <v>0.42391844923453847</v>
      </c>
      <c r="AL78" s="6">
        <f t="shared" ref="AL78" si="154">AVERAGE(AL72:AL77)</f>
        <v>0.58565839050961965</v>
      </c>
      <c r="AM78" s="6">
        <f>AVERAGE(AM72:AM77)</f>
        <v>0.23582264626659585</v>
      </c>
      <c r="AN78" s="6">
        <f>AVERAGE(AN72:AN77)</f>
        <v>0.37678100175463514</v>
      </c>
      <c r="AO78" s="6">
        <f t="shared" ref="AO78:AP78" si="155">AVERAGE(AO72:AO77)</f>
        <v>0.55606818007327974</v>
      </c>
      <c r="AP78" s="6">
        <f t="shared" si="155"/>
        <v>0.23621729041146486</v>
      </c>
      <c r="AQ78" s="6">
        <f>AVERAGE(AQ72:AQ77)</f>
        <v>0.37630395703009506</v>
      </c>
      <c r="AR78" s="6">
        <f t="shared" ref="AR78:AS78" si="156">AVERAGE(AR72:AR77)</f>
        <v>0.55558101890043421</v>
      </c>
      <c r="AS78" s="6">
        <f t="shared" si="156"/>
        <v>0.23646568358256062</v>
      </c>
      <c r="AT78" s="6">
        <f>AVERAGE(AT72:AT77)</f>
        <v>0.37581988062706212</v>
      </c>
      <c r="AU78" s="6">
        <f t="shared" ref="AU78:AV78" si="157">AVERAGE(AU72:AU77)</f>
        <v>0.55431755609814792</v>
      </c>
      <c r="AV78" s="6">
        <f t="shared" si="157"/>
        <v>0.236057625425068</v>
      </c>
      <c r="AW78" s="6">
        <f>AVERAGE(AW72:AW77)</f>
        <v>0.37527916617186435</v>
      </c>
      <c r="AX78" s="6">
        <f t="shared" ref="AX78" si="158">AVERAGE(AX72:AX77)</f>
        <v>0.55314528088390513</v>
      </c>
    </row>
    <row r="79" spans="1:50" x14ac:dyDescent="0.2">
      <c r="B79" s="2">
        <f>STDEV(B72:B77)</f>
        <v>6.3574967653091868E-2</v>
      </c>
      <c r="C79" s="2">
        <f>STDEV(C72:C77)</f>
        <v>0.2574349866324549</v>
      </c>
      <c r="D79" s="2">
        <f t="shared" ref="D79" si="159">STDEV(D72:D77)</f>
        <v>6.5112856700882876E-2</v>
      </c>
      <c r="E79" s="2">
        <f>STDEV(E72:E77)</f>
        <v>4.469511690509939E-3</v>
      </c>
      <c r="F79" s="2">
        <f>STDEV(F72:F77)</f>
        <v>7.6438429682051626E-2</v>
      </c>
      <c r="G79" s="2">
        <f t="shared" ref="G79:H79" si="160">STDEV(G72:G77)</f>
        <v>0.14336005117200248</v>
      </c>
      <c r="H79" s="2">
        <f t="shared" si="160"/>
        <v>4.1651363974936021E-3</v>
      </c>
      <c r="I79" s="2">
        <f>STDEV(I72:I77)</f>
        <v>7.2889109420056178E-2</v>
      </c>
      <c r="J79" s="2">
        <f t="shared" ref="J79:K79" si="161">STDEV(J72:J77)</f>
        <v>0.14424842864111878</v>
      </c>
      <c r="K79" s="2">
        <f t="shared" si="161"/>
        <v>4.1153917502292367E-3</v>
      </c>
      <c r="L79" s="2">
        <f>STDEV(L72:L77)</f>
        <v>6.8788185254248665E-2</v>
      </c>
      <c r="M79" s="2">
        <f t="shared" ref="M79:N79" si="162">STDEV(M72:M77)</f>
        <v>0.14327399259952564</v>
      </c>
      <c r="N79" s="2">
        <f t="shared" si="162"/>
        <v>4.7954472742606936E-3</v>
      </c>
      <c r="O79" s="2">
        <f>STDEV(O72:O77)</f>
        <v>6.5146953597863919E-2</v>
      </c>
      <c r="P79" s="2">
        <f t="shared" ref="P79" si="163">STDEV(P72:P77)</f>
        <v>0.14485645231688757</v>
      </c>
      <c r="S79" s="2">
        <f>STDEV(S72:S77)</f>
        <v>0.20598773089076769</v>
      </c>
      <c r="T79" s="2">
        <f>STDEV(T72:T77)</f>
        <v>0.2459863401319152</v>
      </c>
      <c r="U79" s="2">
        <f t="shared" ref="U79" si="164">STDEV(U72:U77)</f>
        <v>0.18787380079043103</v>
      </c>
      <c r="V79" s="2">
        <f>STDEV(V72:V77)</f>
        <v>3.3587078837081667E-2</v>
      </c>
      <c r="W79" s="2">
        <f>STDEV(W72:W77)</f>
        <v>5.464311358869535E-2</v>
      </c>
      <c r="X79" s="2">
        <f t="shared" ref="X79:Y79" si="165">STDEV(X72:X77)</f>
        <v>0.14338413881951573</v>
      </c>
      <c r="Y79" s="2">
        <f t="shared" si="165"/>
        <v>2.793979488131303E-2</v>
      </c>
      <c r="Z79" s="2">
        <f>STDEV(Z72:Z77)</f>
        <v>4.8831709812740078E-2</v>
      </c>
      <c r="AA79" s="2">
        <f t="shared" ref="AA79:AB79" si="166">STDEV(AA72:AA77)</f>
        <v>0.14108559018306199</v>
      </c>
      <c r="AB79" s="2">
        <f t="shared" si="166"/>
        <v>2.3628590925474747E-2</v>
      </c>
      <c r="AC79" s="2">
        <f>STDEV(AC72:AC77)</f>
        <v>4.1899099178166213E-2</v>
      </c>
      <c r="AD79" s="2">
        <f t="shared" ref="AD79:AE79" si="167">STDEV(AD72:AD77)</f>
        <v>0.13681620420593182</v>
      </c>
      <c r="AE79" s="2">
        <f t="shared" si="167"/>
        <v>2.4661256126217484E-2</v>
      </c>
      <c r="AF79" s="2">
        <f>STDEV(AF72:AF77)</f>
        <v>3.6995287520833225E-2</v>
      </c>
      <c r="AG79" s="2">
        <f t="shared" ref="AG79" si="168">STDEV(AG72:AG77)</f>
        <v>0.13710186939406666</v>
      </c>
      <c r="AJ79" s="2">
        <f>STDEV(AJ72:AJ77)</f>
        <v>0.11736138148822692</v>
      </c>
      <c r="AK79" s="2">
        <f>STDEV(AK72:AK77)</f>
        <v>0.21257716772084029</v>
      </c>
      <c r="AL79" s="2">
        <f t="shared" ref="AL79" si="169">STDEV(AL72:AL77)</f>
        <v>8.1116709047289973E-2</v>
      </c>
      <c r="AM79" s="2">
        <f>STDEV(AM72:AM77)</f>
        <v>0.10239767614437502</v>
      </c>
      <c r="AN79" s="2">
        <f>STDEV(AN72:AN77)</f>
        <v>0.1965089917378853</v>
      </c>
      <c r="AO79" s="2">
        <f t="shared" ref="AO79:AP79" si="170">STDEV(AO72:AO77)</f>
        <v>0.14164738332027446</v>
      </c>
      <c r="AP79" s="2">
        <f t="shared" si="170"/>
        <v>0.10314496316114526</v>
      </c>
      <c r="AQ79" s="2">
        <f>STDEV(AQ72:AQ77)</f>
        <v>0.19599266543364613</v>
      </c>
      <c r="AR79" s="2">
        <f t="shared" ref="AR79:AS79" si="171">STDEV(AR72:AR77)</f>
        <v>0.14064626826314958</v>
      </c>
      <c r="AS79" s="2">
        <f t="shared" si="171"/>
        <v>0.10395258264107517</v>
      </c>
      <c r="AT79" s="2">
        <f>STDEV(AT72:AT77)</f>
        <v>0.19522700477687605</v>
      </c>
      <c r="AU79" s="2">
        <f t="shared" ref="AU79:AV79" si="172">STDEV(AU72:AU77)</f>
        <v>0.13929821129497955</v>
      </c>
      <c r="AV79" s="2">
        <f t="shared" si="172"/>
        <v>0.10295387482012093</v>
      </c>
      <c r="AW79" s="2">
        <f>STDEV(AW72:AW77)</f>
        <v>0.19449549277615721</v>
      </c>
      <c r="AX79" s="2">
        <f t="shared" ref="AX79" si="173">STDEV(AX72:AX77)</f>
        <v>0.13887475993222856</v>
      </c>
    </row>
    <row r="81" spans="1:50" ht="19" x14ac:dyDescent="0.25">
      <c r="A81" s="7" t="s">
        <v>12</v>
      </c>
      <c r="R81" s="7" t="s">
        <v>12</v>
      </c>
      <c r="AI81" s="7" t="s">
        <v>12</v>
      </c>
    </row>
    <row r="82" spans="1:50" x14ac:dyDescent="0.2">
      <c r="A82" s="1" t="s">
        <v>11</v>
      </c>
      <c r="R82" s="1" t="s">
        <v>11</v>
      </c>
      <c r="AI82" s="1" t="s">
        <v>11</v>
      </c>
    </row>
    <row r="83" spans="1:50" x14ac:dyDescent="0.2">
      <c r="A83" s="1" t="s">
        <v>1</v>
      </c>
      <c r="R83" s="1" t="s">
        <v>1</v>
      </c>
      <c r="AI83" s="1" t="s">
        <v>1</v>
      </c>
    </row>
    <row r="84" spans="1:50" x14ac:dyDescent="0.2">
      <c r="B84" s="30">
        <v>0.1</v>
      </c>
      <c r="C84" s="30"/>
      <c r="D84" s="30"/>
      <c r="E84" s="30" t="s">
        <v>16</v>
      </c>
      <c r="F84" s="30"/>
      <c r="G84" s="30"/>
      <c r="H84" s="30" t="s">
        <v>17</v>
      </c>
      <c r="I84" s="30"/>
      <c r="J84" s="30"/>
      <c r="K84" s="30" t="s">
        <v>18</v>
      </c>
      <c r="L84" s="30"/>
      <c r="M84" s="30"/>
      <c r="N84" s="30" t="s">
        <v>19</v>
      </c>
      <c r="O84" s="30"/>
      <c r="P84" s="30"/>
      <c r="S84" s="30">
        <v>0.1</v>
      </c>
      <c r="T84" s="30"/>
      <c r="U84" s="30"/>
      <c r="V84" s="30" t="s">
        <v>16</v>
      </c>
      <c r="W84" s="30"/>
      <c r="X84" s="30"/>
      <c r="Y84" s="30" t="s">
        <v>17</v>
      </c>
      <c r="Z84" s="30"/>
      <c r="AA84" s="30"/>
      <c r="AB84" s="30" t="s">
        <v>18</v>
      </c>
      <c r="AC84" s="30"/>
      <c r="AD84" s="30"/>
      <c r="AE84" s="30" t="s">
        <v>19</v>
      </c>
      <c r="AF84" s="30"/>
      <c r="AG84" s="30"/>
      <c r="AJ84" s="30">
        <v>0.1</v>
      </c>
      <c r="AK84" s="30"/>
      <c r="AL84" s="30"/>
      <c r="AM84" s="30" t="s">
        <v>16</v>
      </c>
      <c r="AN84" s="30"/>
      <c r="AO84" s="30"/>
      <c r="AP84" s="30" t="s">
        <v>17</v>
      </c>
      <c r="AQ84" s="30"/>
      <c r="AR84" s="30"/>
      <c r="AS84" s="30" t="s">
        <v>18</v>
      </c>
      <c r="AT84" s="30"/>
      <c r="AU84" s="30"/>
      <c r="AV84" s="30" t="s">
        <v>19</v>
      </c>
      <c r="AW84" s="30"/>
      <c r="AX84" s="30"/>
    </row>
    <row r="85" spans="1:50" x14ac:dyDescent="0.2">
      <c r="A85" s="1" t="s">
        <v>0</v>
      </c>
      <c r="B85" s="1" t="s">
        <v>22</v>
      </c>
      <c r="C85" s="1" t="s">
        <v>3</v>
      </c>
      <c r="D85" s="1" t="s">
        <v>4</v>
      </c>
      <c r="E85" s="1" t="s">
        <v>22</v>
      </c>
      <c r="F85" s="1" t="s">
        <v>3</v>
      </c>
      <c r="G85" s="1" t="s">
        <v>4</v>
      </c>
      <c r="H85" s="1" t="s">
        <v>22</v>
      </c>
      <c r="I85" s="1" t="s">
        <v>3</v>
      </c>
      <c r="J85" s="1" t="s">
        <v>4</v>
      </c>
      <c r="K85" s="1" t="s">
        <v>22</v>
      </c>
      <c r="L85" s="1" t="s">
        <v>3</v>
      </c>
      <c r="M85" s="1" t="s">
        <v>4</v>
      </c>
      <c r="N85" s="1" t="s">
        <v>22</v>
      </c>
      <c r="O85" s="1" t="s">
        <v>3</v>
      </c>
      <c r="P85" s="1" t="s">
        <v>4</v>
      </c>
      <c r="R85" s="1" t="s">
        <v>0</v>
      </c>
      <c r="S85" s="1" t="s">
        <v>22</v>
      </c>
      <c r="T85" s="1" t="s">
        <v>3</v>
      </c>
      <c r="U85" s="1" t="s">
        <v>4</v>
      </c>
      <c r="V85" s="1" t="s">
        <v>22</v>
      </c>
      <c r="W85" s="1" t="s">
        <v>3</v>
      </c>
      <c r="X85" s="1" t="s">
        <v>4</v>
      </c>
      <c r="Y85" s="1" t="s">
        <v>22</v>
      </c>
      <c r="Z85" s="1" t="s">
        <v>3</v>
      </c>
      <c r="AA85" s="1" t="s">
        <v>4</v>
      </c>
      <c r="AB85" s="1" t="s">
        <v>22</v>
      </c>
      <c r="AC85" s="1" t="s">
        <v>3</v>
      </c>
      <c r="AD85" s="1" t="s">
        <v>4</v>
      </c>
      <c r="AE85" s="1" t="s">
        <v>22</v>
      </c>
      <c r="AF85" s="1" t="s">
        <v>3</v>
      </c>
      <c r="AG85" s="1" t="s">
        <v>4</v>
      </c>
      <c r="AI85" s="1" t="s">
        <v>0</v>
      </c>
      <c r="AJ85" s="1" t="s">
        <v>22</v>
      </c>
      <c r="AK85" s="1" t="s">
        <v>3</v>
      </c>
      <c r="AL85" s="1" t="s">
        <v>4</v>
      </c>
      <c r="AM85" s="1" t="s">
        <v>22</v>
      </c>
      <c r="AN85" s="1" t="s">
        <v>3</v>
      </c>
      <c r="AO85" s="1" t="s">
        <v>4</v>
      </c>
      <c r="AP85" s="1" t="s">
        <v>22</v>
      </c>
      <c r="AQ85" s="1" t="s">
        <v>3</v>
      </c>
      <c r="AR85" s="1" t="s">
        <v>4</v>
      </c>
      <c r="AS85" s="1" t="s">
        <v>22</v>
      </c>
      <c r="AT85" s="1" t="s">
        <v>3</v>
      </c>
      <c r="AU85" s="1" t="s">
        <v>4</v>
      </c>
      <c r="AV85" s="1" t="s">
        <v>22</v>
      </c>
      <c r="AW85" s="1" t="s">
        <v>3</v>
      </c>
      <c r="AX85" s="1" t="s">
        <v>4</v>
      </c>
    </row>
    <row r="86" spans="1:50" x14ac:dyDescent="0.2">
      <c r="A86" t="s">
        <v>6</v>
      </c>
      <c r="B86" s="2">
        <v>6.5405972427463294E-2</v>
      </c>
      <c r="C86" s="2">
        <v>0.15999044035411999</v>
      </c>
      <c r="D86" s="2">
        <v>0.486896880219579</v>
      </c>
      <c r="E86" s="2">
        <v>6.6041245913817895E-2</v>
      </c>
      <c r="F86" s="2">
        <v>0.14382956704621799</v>
      </c>
      <c r="G86" s="2">
        <v>0.49131008259314202</v>
      </c>
      <c r="H86" s="2">
        <v>6.6049746857288802E-2</v>
      </c>
      <c r="I86" s="2">
        <v>0.14383016726864101</v>
      </c>
      <c r="J86" s="2">
        <v>0.49129864005541402</v>
      </c>
      <c r="K86" s="2">
        <v>6.6003976607497503E-2</v>
      </c>
      <c r="L86" s="2">
        <v>0.14397845458556999</v>
      </c>
      <c r="M86" s="2">
        <v>0.491120902899642</v>
      </c>
      <c r="N86" s="2">
        <v>6.6000934981538598E-2</v>
      </c>
      <c r="O86" s="2">
        <v>0.14396246904652599</v>
      </c>
      <c r="P86" s="2">
        <v>0.49103676848361899</v>
      </c>
      <c r="R86" t="s">
        <v>6</v>
      </c>
      <c r="S86" s="2">
        <v>0.16380350485806</v>
      </c>
      <c r="T86" s="2">
        <v>0.17545144508983301</v>
      </c>
      <c r="U86" s="2">
        <v>0.45909302330099699</v>
      </c>
      <c r="V86" s="2">
        <v>5.3813438213145597E-2</v>
      </c>
      <c r="W86" s="2">
        <v>5.7283764848949099E-2</v>
      </c>
      <c r="X86" s="2">
        <v>0.489456147233093</v>
      </c>
      <c r="Y86" s="2">
        <v>5.3311396852185299E-2</v>
      </c>
      <c r="Z86" s="2">
        <v>5.8111534208750502E-2</v>
      </c>
      <c r="AA86" s="2">
        <v>0.49066551912196998</v>
      </c>
      <c r="AB86" s="2">
        <v>5.3306378141728498E-2</v>
      </c>
      <c r="AC86" s="2">
        <v>5.8301683172082598E-2</v>
      </c>
      <c r="AD86" s="2">
        <v>0.487513083567645</v>
      </c>
      <c r="AE86" s="2">
        <v>5.3310871682602998E-2</v>
      </c>
      <c r="AF86" s="2">
        <v>5.8351234672736001E-2</v>
      </c>
      <c r="AG86" s="2">
        <v>0.489176166500772</v>
      </c>
      <c r="AI86" t="s">
        <v>6</v>
      </c>
      <c r="AJ86" s="2">
        <v>6.3214421057070494E-2</v>
      </c>
      <c r="AK86" s="2">
        <v>0.134909040358031</v>
      </c>
      <c r="AL86" s="2">
        <v>0.48608110218457201</v>
      </c>
      <c r="AM86" s="2">
        <v>6.2098256551238802E-2</v>
      </c>
      <c r="AN86" s="2">
        <v>0.13485581852668099</v>
      </c>
      <c r="AO86" s="2">
        <v>0.488893206964784</v>
      </c>
      <c r="AP86" s="2">
        <v>6.2047890517085098E-2</v>
      </c>
      <c r="AQ86" s="2">
        <v>0.13479095295151999</v>
      </c>
      <c r="AR86" s="2">
        <v>0.48871716945848898</v>
      </c>
      <c r="AS86" s="2">
        <v>6.20515257201424E-2</v>
      </c>
      <c r="AT86" s="2">
        <v>0.13481269276660601</v>
      </c>
      <c r="AU86" s="2">
        <v>0.488836434569552</v>
      </c>
      <c r="AV86" s="2">
        <v>6.2086014226965899E-2</v>
      </c>
      <c r="AW86" s="2">
        <v>0.134829089371544</v>
      </c>
      <c r="AX86" s="2">
        <v>0.48892273249027901</v>
      </c>
    </row>
    <row r="87" spans="1:50" x14ac:dyDescent="0.2">
      <c r="A87" t="s">
        <v>7</v>
      </c>
      <c r="B87" s="2">
        <v>6.1163072154369398E-2</v>
      </c>
      <c r="C87" s="2">
        <v>0.15091251048287899</v>
      </c>
      <c r="D87" s="2">
        <v>0.49473736372663402</v>
      </c>
      <c r="E87" s="2">
        <v>6.1609820356089202E-2</v>
      </c>
      <c r="F87" s="2">
        <v>0.131574344094746</v>
      </c>
      <c r="G87" s="2">
        <v>0.49645082791190598</v>
      </c>
      <c r="H87" s="2">
        <v>6.1695311689585398E-2</v>
      </c>
      <c r="I87" s="2">
        <v>0.13163162524595501</v>
      </c>
      <c r="J87" s="2">
        <v>0.496556170804278</v>
      </c>
      <c r="K87" s="2">
        <v>6.1695758686384002E-2</v>
      </c>
      <c r="L87" s="2">
        <v>0.13186051143500499</v>
      </c>
      <c r="M87" s="2">
        <v>0.49642795604807</v>
      </c>
      <c r="N87" s="2">
        <v>6.1679387980166998E-2</v>
      </c>
      <c r="O87" s="2">
        <v>0.131831513095202</v>
      </c>
      <c r="P87" s="2">
        <v>0.49631380640337402</v>
      </c>
      <c r="R87" t="s">
        <v>7</v>
      </c>
      <c r="S87" s="2">
        <v>0.182445807427283</v>
      </c>
      <c r="T87" s="2">
        <v>0.17818504578370101</v>
      </c>
      <c r="U87" s="2">
        <v>0.45022521648434499</v>
      </c>
      <c r="V87" s="2">
        <v>4.7201209912256799E-2</v>
      </c>
      <c r="W87" s="2">
        <v>4.5538573956125303E-2</v>
      </c>
      <c r="X87" s="2">
        <v>0.47189845837879502</v>
      </c>
      <c r="Y87" s="2">
        <v>4.9891858193947598E-2</v>
      </c>
      <c r="Z87" s="2">
        <v>4.7271672460636502E-2</v>
      </c>
      <c r="AA87" s="2">
        <v>0.47279451572646503</v>
      </c>
      <c r="AB87" s="2">
        <v>5.1289956560907797E-2</v>
      </c>
      <c r="AC87" s="2">
        <v>4.8435378944916098E-2</v>
      </c>
      <c r="AD87" s="2">
        <v>0.47392947391873802</v>
      </c>
      <c r="AE87" s="2">
        <v>5.1289956560907797E-2</v>
      </c>
      <c r="AF87" s="2">
        <v>4.8422459048275301E-2</v>
      </c>
      <c r="AG87" s="2">
        <v>0.47328347908669699</v>
      </c>
      <c r="AI87" t="s">
        <v>7</v>
      </c>
      <c r="AJ87" s="2">
        <v>6.3148143150357994E-2</v>
      </c>
      <c r="AK87" s="2">
        <v>0.13645479412306399</v>
      </c>
      <c r="AL87" s="2">
        <v>0.49095843469744699</v>
      </c>
      <c r="AM87" s="2">
        <v>6.3597705824266201E-2</v>
      </c>
      <c r="AN87" s="2">
        <v>0.13586828568609399</v>
      </c>
      <c r="AO87" s="2">
        <v>0.48904774476452301</v>
      </c>
      <c r="AP87" s="2">
        <v>6.3584652357265306E-2</v>
      </c>
      <c r="AQ87" s="2">
        <v>0.135813761170094</v>
      </c>
      <c r="AR87" s="2">
        <v>0.48876306155930299</v>
      </c>
      <c r="AS87" s="2">
        <v>6.3579425860471994E-2</v>
      </c>
      <c r="AT87" s="2">
        <v>0.13574491992575899</v>
      </c>
      <c r="AU87" s="2">
        <v>0.48832703513784897</v>
      </c>
      <c r="AV87" s="2">
        <v>6.3607557472533105E-2</v>
      </c>
      <c r="AW87" s="2">
        <v>0.135697810915762</v>
      </c>
      <c r="AX87" s="2">
        <v>0.48793289414956298</v>
      </c>
    </row>
    <row r="88" spans="1:50" x14ac:dyDescent="0.2">
      <c r="A88" t="s">
        <v>2</v>
      </c>
      <c r="B88" s="2">
        <v>0.147999614523325</v>
      </c>
      <c r="C88" s="2">
        <v>0.43975849858126798</v>
      </c>
      <c r="D88" s="2">
        <v>0.485879912895397</v>
      </c>
      <c r="E88" s="2">
        <v>0.11389356650560301</v>
      </c>
      <c r="F88" s="2">
        <v>0.320852948539331</v>
      </c>
      <c r="G88" s="2">
        <v>0.49149715568348001</v>
      </c>
      <c r="H88" s="2">
        <v>0.113525139276339</v>
      </c>
      <c r="I88" s="2">
        <v>0.32008673817463501</v>
      </c>
      <c r="J88" s="2">
        <v>0.49147625472379097</v>
      </c>
      <c r="K88" s="2">
        <v>0.11320911125541799</v>
      </c>
      <c r="L88" s="2">
        <v>0.319112531199224</v>
      </c>
      <c r="M88" s="2">
        <v>0.49149240167782898</v>
      </c>
      <c r="N88" s="2">
        <v>0.11290847573251001</v>
      </c>
      <c r="O88" s="2">
        <v>0.31838770388565901</v>
      </c>
      <c r="P88" s="2">
        <v>0.49143696042896201</v>
      </c>
      <c r="R88" t="s">
        <v>2</v>
      </c>
      <c r="S88" s="2">
        <v>0.54804114079218602</v>
      </c>
      <c r="T88" s="2">
        <v>0.55821042326534298</v>
      </c>
      <c r="U88" s="2">
        <v>0.85907757662272399</v>
      </c>
      <c r="V88" s="2">
        <v>6.8084249576287406E-2</v>
      </c>
      <c r="W88" s="2">
        <v>9.2579327723218197E-2</v>
      </c>
      <c r="X88" s="2">
        <v>0.51598428642501404</v>
      </c>
      <c r="Y88" s="2">
        <v>6.4433683605637199E-2</v>
      </c>
      <c r="Z88" s="2">
        <v>8.9039618361725095E-2</v>
      </c>
      <c r="AA88" s="2">
        <v>0.50601508401251505</v>
      </c>
      <c r="AB88" s="2">
        <v>6.0661448297404601E-2</v>
      </c>
      <c r="AC88" s="2">
        <v>8.5265714577561505E-2</v>
      </c>
      <c r="AD88" s="2">
        <v>0.49648456965733301</v>
      </c>
      <c r="AE88" s="2">
        <v>5.7800338537609901E-2</v>
      </c>
      <c r="AF88" s="2">
        <v>8.2604753448629303E-2</v>
      </c>
      <c r="AG88" s="2">
        <v>0.47866569539558901</v>
      </c>
      <c r="AI88" t="s">
        <v>2</v>
      </c>
      <c r="AJ88" s="2">
        <v>0.18002377348212301</v>
      </c>
      <c r="AK88" s="2">
        <v>0.43162663897832798</v>
      </c>
      <c r="AL88" s="2">
        <v>0.49688539894796302</v>
      </c>
      <c r="AM88" s="2">
        <v>0.16371992453692499</v>
      </c>
      <c r="AN88" s="2">
        <v>0.39796210356065098</v>
      </c>
      <c r="AO88" s="2">
        <v>0.48597259935501502</v>
      </c>
      <c r="AP88" s="2">
        <v>0.16371385203143901</v>
      </c>
      <c r="AQ88" s="2">
        <v>0.39766083591760998</v>
      </c>
      <c r="AR88" s="2">
        <v>0.48610686422918198</v>
      </c>
      <c r="AS88" s="2">
        <v>0.163750978711342</v>
      </c>
      <c r="AT88" s="2">
        <v>0.39773837536655798</v>
      </c>
      <c r="AU88" s="2">
        <v>0.48645382792810499</v>
      </c>
      <c r="AV88" s="2">
        <v>0.163931211606724</v>
      </c>
      <c r="AW88" s="2">
        <v>0.39789059282813799</v>
      </c>
      <c r="AX88" s="2">
        <v>0.48621515412888899</v>
      </c>
    </row>
    <row r="89" spans="1:50" x14ac:dyDescent="0.2">
      <c r="A89" t="s">
        <v>8</v>
      </c>
      <c r="B89" s="2">
        <v>0.122348344386358</v>
      </c>
      <c r="C89" s="2">
        <v>0.45148903087928799</v>
      </c>
      <c r="D89" s="2">
        <v>0.46711284206652098</v>
      </c>
      <c r="E89" s="2">
        <v>0.106629111559932</v>
      </c>
      <c r="F89" s="2">
        <v>0.354941603748336</v>
      </c>
      <c r="G89" s="2">
        <v>0.52408214751085502</v>
      </c>
      <c r="H89" s="2">
        <v>0.10639295746414699</v>
      </c>
      <c r="I89" s="2">
        <v>0.35403942793373699</v>
      </c>
      <c r="J89" s="2">
        <v>0.52436926576321896</v>
      </c>
      <c r="K89" s="2">
        <v>0.106092581022771</v>
      </c>
      <c r="L89" s="2">
        <v>0.35340008903081999</v>
      </c>
      <c r="M89" s="2">
        <v>0.52450698078366798</v>
      </c>
      <c r="N89" s="2">
        <v>0.10605859587858001</v>
      </c>
      <c r="O89" s="2">
        <v>0.352671096962554</v>
      </c>
      <c r="P89" s="2">
        <v>0.52448856612068695</v>
      </c>
      <c r="R89" t="s">
        <v>8</v>
      </c>
      <c r="S89" s="2">
        <v>0.370298676540947</v>
      </c>
      <c r="T89" s="2">
        <v>0.47075337755181801</v>
      </c>
      <c r="U89" s="2">
        <v>0.74844437775693295</v>
      </c>
      <c r="V89" s="2">
        <v>7.1457710252536694E-2</v>
      </c>
      <c r="W89" s="2">
        <v>0.10296585869796</v>
      </c>
      <c r="X89" s="2">
        <v>0.57589915030147798</v>
      </c>
      <c r="Y89" s="2">
        <v>6.8676074272090104E-2</v>
      </c>
      <c r="Z89" s="2">
        <v>9.9913883288576602E-2</v>
      </c>
      <c r="AA89" s="2">
        <v>0.57012500207850703</v>
      </c>
      <c r="AB89" s="2">
        <v>6.6268394319979301E-2</v>
      </c>
      <c r="AC89" s="2">
        <v>9.7197010204145604E-2</v>
      </c>
      <c r="AD89" s="2">
        <v>0.566988961908929</v>
      </c>
      <c r="AE89" s="2">
        <v>6.4123063136675498E-2</v>
      </c>
      <c r="AF89" s="2">
        <v>9.4981818839067297E-2</v>
      </c>
      <c r="AG89" s="2">
        <v>0.55559234059507301</v>
      </c>
      <c r="AI89" t="s">
        <v>8</v>
      </c>
      <c r="AJ89" s="2">
        <v>0.13311632970760001</v>
      </c>
      <c r="AK89" s="2">
        <v>0.42404518984029799</v>
      </c>
      <c r="AL89" s="2">
        <v>0.48059061284183702</v>
      </c>
      <c r="AM89" s="2">
        <v>0.12980724672541399</v>
      </c>
      <c r="AN89" s="2">
        <v>0.43063506290606501</v>
      </c>
      <c r="AO89" s="2">
        <v>0.50787815892152599</v>
      </c>
      <c r="AP89" s="2">
        <v>0.129564339678722</v>
      </c>
      <c r="AQ89" s="2">
        <v>0.43047934903693602</v>
      </c>
      <c r="AR89" s="2">
        <v>0.50762444077532798</v>
      </c>
      <c r="AS89" s="2">
        <v>0.12912090927966999</v>
      </c>
      <c r="AT89" s="2">
        <v>0.430478814643382</v>
      </c>
      <c r="AU89" s="2">
        <v>0.50875394140695795</v>
      </c>
      <c r="AV89" s="2">
        <v>0.12895931302045699</v>
      </c>
      <c r="AW89" s="2">
        <v>0.43051630522171602</v>
      </c>
      <c r="AX89" s="2">
        <v>0.50973102343421395</v>
      </c>
    </row>
    <row r="90" spans="1:50" x14ac:dyDescent="0.2">
      <c r="A90" t="s">
        <v>9</v>
      </c>
      <c r="B90" s="2">
        <v>0.148889578027493</v>
      </c>
      <c r="C90" s="2">
        <v>0.44220224690490501</v>
      </c>
      <c r="D90" s="2">
        <v>0.48807815406515898</v>
      </c>
      <c r="E90" s="2">
        <v>0.11515526512558701</v>
      </c>
      <c r="F90" s="2">
        <v>0.32614350456943297</v>
      </c>
      <c r="G90" s="2">
        <v>0.49320005872139899</v>
      </c>
      <c r="H90" s="2">
        <v>0.11472598597771599</v>
      </c>
      <c r="I90" s="2">
        <v>0.32534557819908499</v>
      </c>
      <c r="J90" s="2">
        <v>0.49337610859039099</v>
      </c>
      <c r="K90" s="2">
        <v>0.11427988503163899</v>
      </c>
      <c r="L90" s="2">
        <v>0.324598910650016</v>
      </c>
      <c r="M90" s="2">
        <v>0.49353246623747699</v>
      </c>
      <c r="N90" s="2">
        <v>0.11399473693579699</v>
      </c>
      <c r="O90" s="2">
        <v>0.32389200742290702</v>
      </c>
      <c r="P90" s="2">
        <v>0.49345274882486001</v>
      </c>
      <c r="R90" t="s">
        <v>9</v>
      </c>
      <c r="S90" s="2">
        <v>0.52994298763853298</v>
      </c>
      <c r="T90" s="2">
        <v>0.54104143210977096</v>
      </c>
      <c r="U90" s="2">
        <v>0.85907757662272399</v>
      </c>
      <c r="V90" s="2">
        <v>6.83079205766631E-2</v>
      </c>
      <c r="W90" s="2">
        <v>9.2947696706010705E-2</v>
      </c>
      <c r="X90" s="2">
        <v>0.51675589136328604</v>
      </c>
      <c r="Y90" s="2">
        <v>6.4464387675773505E-2</v>
      </c>
      <c r="Z90" s="2">
        <v>8.9110047621305505E-2</v>
      </c>
      <c r="AA90" s="2">
        <v>0.50697322080496798</v>
      </c>
      <c r="AB90" s="2">
        <v>6.0935604674341698E-2</v>
      </c>
      <c r="AC90" s="2">
        <v>8.5675382009628195E-2</v>
      </c>
      <c r="AD90" s="2">
        <v>0.49796990916350597</v>
      </c>
      <c r="AE90" s="2">
        <v>5.7688099063198002E-2</v>
      </c>
      <c r="AF90" s="2">
        <v>8.2582386364606603E-2</v>
      </c>
      <c r="AG90" s="2">
        <v>0.48025514531935498</v>
      </c>
      <c r="AI90" t="s">
        <v>9</v>
      </c>
      <c r="AJ90" s="2">
        <v>0.183435229614274</v>
      </c>
      <c r="AK90" s="2">
        <v>0.44009166060059801</v>
      </c>
      <c r="AL90" s="2">
        <v>0.49839453099480502</v>
      </c>
      <c r="AM90" s="2">
        <v>0.16765057483957699</v>
      </c>
      <c r="AN90" s="2">
        <v>0.40678705862775399</v>
      </c>
      <c r="AO90" s="2">
        <v>0.48784871333804303</v>
      </c>
      <c r="AP90" s="2">
        <v>0.16780119400119201</v>
      </c>
      <c r="AQ90" s="2">
        <v>0.406663925651844</v>
      </c>
      <c r="AR90" s="2">
        <v>0.48814371184544603</v>
      </c>
      <c r="AS90" s="2">
        <v>0.16751341001951001</v>
      </c>
      <c r="AT90" s="2">
        <v>0.40683160391266499</v>
      </c>
      <c r="AU90" s="2">
        <v>0.48862895237480702</v>
      </c>
      <c r="AV90" s="2">
        <v>0.16746092516907099</v>
      </c>
      <c r="AW90" s="2">
        <v>0.40674543298711202</v>
      </c>
      <c r="AX90" s="2">
        <v>0.48807512403064601</v>
      </c>
    </row>
    <row r="91" spans="1:50" x14ac:dyDescent="0.2">
      <c r="A91" t="s">
        <v>10</v>
      </c>
      <c r="B91" s="2">
        <v>0.148934485497459</v>
      </c>
      <c r="C91" s="2">
        <v>0.44004745525802502</v>
      </c>
      <c r="D91" s="2">
        <v>0.48617228665755302</v>
      </c>
      <c r="E91" s="2">
        <v>0.11396343149172899</v>
      </c>
      <c r="F91" s="2">
        <v>0.32071402105664498</v>
      </c>
      <c r="G91" s="2">
        <v>0.49153196492881601</v>
      </c>
      <c r="H91" s="2">
        <v>0.11380223535142001</v>
      </c>
      <c r="I91" s="2">
        <v>0.320093625091464</v>
      </c>
      <c r="J91" s="2">
        <v>0.49151106396912603</v>
      </c>
      <c r="K91" s="2">
        <v>0.11369673986578301</v>
      </c>
      <c r="L91" s="2">
        <v>0.31914539964045102</v>
      </c>
      <c r="M91" s="2">
        <v>0.49152721092316498</v>
      </c>
      <c r="N91" s="2">
        <v>0.113357933593237</v>
      </c>
      <c r="O91" s="2">
        <v>0.31848967857240301</v>
      </c>
      <c r="P91" s="2">
        <v>0.49147176967429801</v>
      </c>
      <c r="R91" t="s">
        <v>10</v>
      </c>
      <c r="S91" s="2">
        <v>0.54868247733585096</v>
      </c>
      <c r="T91" s="2">
        <v>0.56023958509437899</v>
      </c>
      <c r="U91" s="2">
        <v>0.85907757662272399</v>
      </c>
      <c r="V91" s="2">
        <v>6.8207766692455096E-2</v>
      </c>
      <c r="W91" s="2">
        <v>9.2186586896243206E-2</v>
      </c>
      <c r="X91" s="2">
        <v>0.51598428642501404</v>
      </c>
      <c r="Y91" s="2">
        <v>6.4843626265461807E-2</v>
      </c>
      <c r="Z91" s="2">
        <v>8.9090269775556397E-2</v>
      </c>
      <c r="AA91" s="2">
        <v>0.50601508401251505</v>
      </c>
      <c r="AB91" s="2">
        <v>6.09084322835367E-2</v>
      </c>
      <c r="AC91" s="2">
        <v>8.5353767613081097E-2</v>
      </c>
      <c r="AD91" s="2">
        <v>0.49648456965733301</v>
      </c>
      <c r="AE91" s="2">
        <v>5.8222879190474697E-2</v>
      </c>
      <c r="AF91" s="2">
        <v>8.3116012363896999E-2</v>
      </c>
      <c r="AG91" s="2">
        <v>0.47866569539558901</v>
      </c>
      <c r="AI91" t="s">
        <v>10</v>
      </c>
      <c r="AJ91" s="2">
        <v>0.18003773999720801</v>
      </c>
      <c r="AK91" s="2">
        <v>0.431640927253722</v>
      </c>
      <c r="AL91" s="2">
        <v>0.49688539894796302</v>
      </c>
      <c r="AM91" s="2">
        <v>0.163061941206086</v>
      </c>
      <c r="AN91" s="2">
        <v>0.39827153166485901</v>
      </c>
      <c r="AO91" s="2">
        <v>0.48597259935501502</v>
      </c>
      <c r="AP91" s="2">
        <v>0.162837736979875</v>
      </c>
      <c r="AQ91" s="2">
        <v>0.39770995576871698</v>
      </c>
      <c r="AR91" s="2">
        <v>0.48610686422918198</v>
      </c>
      <c r="AS91" s="2">
        <v>0.162771397574211</v>
      </c>
      <c r="AT91" s="2">
        <v>0.39769036285931603</v>
      </c>
      <c r="AU91" s="2">
        <v>0.48645382792810499</v>
      </c>
      <c r="AV91" s="2">
        <v>0.16250127171202899</v>
      </c>
      <c r="AW91" s="2">
        <v>0.39750017078294803</v>
      </c>
      <c r="AX91" s="2">
        <v>0.48621515412888899</v>
      </c>
    </row>
    <row r="92" spans="1:50" x14ac:dyDescent="0.2">
      <c r="B92" s="6">
        <f>AVERAGE(B86:B91)</f>
        <v>0.11579017783607796</v>
      </c>
      <c r="C92" s="6">
        <f>AVERAGE(C86:C91)</f>
        <v>0.34740003041008083</v>
      </c>
      <c r="D92" s="6">
        <f t="shared" ref="D92" si="174">AVERAGE(D86:D91)</f>
        <v>0.48481290660514048</v>
      </c>
      <c r="E92" s="6">
        <f>AVERAGE(E86:E91)</f>
        <v>9.621540682545969E-2</v>
      </c>
      <c r="F92" s="6">
        <f>AVERAGE(F86:F91)</f>
        <v>0.2663426648424515</v>
      </c>
      <c r="G92" s="6">
        <f t="shared" ref="G92:H92" si="175">AVERAGE(G86:G91)</f>
        <v>0.4980120395582664</v>
      </c>
      <c r="H92" s="6">
        <f t="shared" si="175"/>
        <v>9.603189610274937E-2</v>
      </c>
      <c r="I92" s="6">
        <f>AVERAGE(I86:I91)</f>
        <v>0.26583786031891948</v>
      </c>
      <c r="J92" s="6">
        <f t="shared" ref="J92:K92" si="176">AVERAGE(J86:J91)</f>
        <v>0.49809791731770314</v>
      </c>
      <c r="K92" s="6">
        <f t="shared" si="176"/>
        <v>9.5829675411582091E-2</v>
      </c>
      <c r="L92" s="6">
        <f>AVERAGE(L86:L91)</f>
        <v>0.26534931609018103</v>
      </c>
      <c r="M92" s="6">
        <f t="shared" ref="M92:N92" si="177">AVERAGE(M86:M91)</f>
        <v>0.4981013197616419</v>
      </c>
      <c r="N92" s="6">
        <f t="shared" si="177"/>
        <v>9.5666677516971596E-2</v>
      </c>
      <c r="O92" s="6">
        <f>AVERAGE(O86:O91)</f>
        <v>0.26487241149754182</v>
      </c>
      <c r="P92" s="6">
        <f t="shared" ref="P92" si="178">AVERAGE(P86:P91)</f>
        <v>0.49803343665596667</v>
      </c>
      <c r="S92" s="6">
        <f>AVERAGE(S86:S91)</f>
        <v>0.39053576576547666</v>
      </c>
      <c r="T92" s="6">
        <f>AVERAGE(T86:T91)</f>
        <v>0.41398021814914082</v>
      </c>
      <c r="U92" s="6">
        <f t="shared" ref="U92" si="179">AVERAGE(U86:U91)</f>
        <v>0.70583255790174115</v>
      </c>
      <c r="V92" s="6">
        <f>AVERAGE(V86:V91)</f>
        <v>6.2845382537224118E-2</v>
      </c>
      <c r="W92" s="6">
        <f>AVERAGE(W86:W91)</f>
        <v>8.0583634804751086E-2</v>
      </c>
      <c r="X92" s="6">
        <f t="shared" ref="X92:Y92" si="180">AVERAGE(X86:X91)</f>
        <v>0.51432970335444672</v>
      </c>
      <c r="Y92" s="6">
        <f t="shared" si="180"/>
        <v>6.0936837810849249E-2</v>
      </c>
      <c r="Z92" s="6">
        <f>AVERAGE(Z86:Z91)</f>
        <v>7.8756170952758428E-2</v>
      </c>
      <c r="AA92" s="6">
        <f t="shared" ref="AA92:AB92" si="181">AVERAGE(AA86:AA91)</f>
        <v>0.5087647376261567</v>
      </c>
      <c r="AB92" s="6">
        <f t="shared" si="181"/>
        <v>5.8895035712983101E-2</v>
      </c>
      <c r="AC92" s="6">
        <f>AVERAGE(AC86:AC91)</f>
        <v>7.6704822753569185E-2</v>
      </c>
      <c r="AD92" s="6">
        <f t="shared" ref="AD92:AE92" si="182">AVERAGE(AD86:AD91)</f>
        <v>0.50322842797891398</v>
      </c>
      <c r="AE92" s="6">
        <f t="shared" si="182"/>
        <v>5.7072534695244814E-2</v>
      </c>
      <c r="AF92" s="6">
        <f>AVERAGE(AF86:AF91)</f>
        <v>7.5009777456201909E-2</v>
      </c>
      <c r="AG92" s="6">
        <f t="shared" ref="AG92" si="183">AVERAGE(AG86:AG91)</f>
        <v>0.49260642038217917</v>
      </c>
      <c r="AJ92" s="6">
        <f>AVERAGE(AJ86:AJ91)</f>
        <v>0.13382927283477222</v>
      </c>
      <c r="AK92" s="6">
        <f>AVERAGE(AK86:AK91)</f>
        <v>0.33312804185900685</v>
      </c>
      <c r="AL92" s="6">
        <f t="shared" ref="AL92" si="184">AVERAGE(AL86:AL91)</f>
        <v>0.49163257976909791</v>
      </c>
      <c r="AM92" s="6">
        <f>AVERAGE(AM86:AM91)</f>
        <v>0.12498927494725116</v>
      </c>
      <c r="AN92" s="6">
        <f>AVERAGE(AN86:AN91)</f>
        <v>0.31739664349535068</v>
      </c>
      <c r="AO92" s="6">
        <f t="shared" ref="AO92:AP92" si="185">AVERAGE(AO86:AO91)</f>
        <v>0.49093550378315093</v>
      </c>
      <c r="AP92" s="6">
        <f t="shared" si="185"/>
        <v>0.12492494426092975</v>
      </c>
      <c r="AQ92" s="6">
        <f>AVERAGE(AQ86:AQ91)</f>
        <v>0.31718646341612017</v>
      </c>
      <c r="AR92" s="6">
        <f t="shared" ref="AR92:AS92" si="186">AVERAGE(AR86:AR91)</f>
        <v>0.49091035201615502</v>
      </c>
      <c r="AS92" s="6">
        <f t="shared" si="186"/>
        <v>0.12479794119422456</v>
      </c>
      <c r="AT92" s="6">
        <f>AVERAGE(AT86:AT91)</f>
        <v>0.31721612824571432</v>
      </c>
      <c r="AU92" s="6">
        <f t="shared" ref="AU92:AV92" si="187">AVERAGE(AU86:AU91)</f>
        <v>0.49124233655756261</v>
      </c>
      <c r="AV92" s="6">
        <f t="shared" si="187"/>
        <v>0.12475771553463</v>
      </c>
      <c r="AW92" s="6">
        <f>AVERAGE(AW86:AW91)</f>
        <v>0.31719656701787002</v>
      </c>
      <c r="AX92" s="6">
        <f t="shared" ref="AX92" si="188">AVERAGE(AX86:AX91)</f>
        <v>0.49118201372707998</v>
      </c>
    </row>
    <row r="93" spans="1:50" x14ac:dyDescent="0.2">
      <c r="B93" s="2">
        <f>STDEV(B86:B91)</f>
        <v>4.1945826046014968E-2</v>
      </c>
      <c r="C93" s="2">
        <f>STDEV(C86:C91)</f>
        <v>0.14877184691801035</v>
      </c>
      <c r="D93" s="2">
        <f t="shared" ref="D93" si="189">STDEV(D86:D91)</f>
        <v>9.2712279378606207E-3</v>
      </c>
      <c r="E93" s="2">
        <f>STDEV(E86:E91)</f>
        <v>2.530889088667277E-2</v>
      </c>
      <c r="F93" s="2">
        <f>STDEV(F86:F91)</f>
        <v>0.10052411374528171</v>
      </c>
      <c r="G93" s="2">
        <f t="shared" ref="G93:H93" si="190">STDEV(G86:G91)</f>
        <v>1.2919708791658678E-2</v>
      </c>
      <c r="H93" s="2">
        <f t="shared" si="190"/>
        <v>2.5125880701263238E-2</v>
      </c>
      <c r="I93" s="2">
        <f>STDEV(I86:I91)</f>
        <v>0.10010444992365276</v>
      </c>
      <c r="J93" s="2">
        <f t="shared" ref="J93:K93" si="191">STDEV(J86:J91)</f>
        <v>1.302550907218175E-2</v>
      </c>
      <c r="K93" s="2">
        <f t="shared" si="191"/>
        <v>2.4986839853104736E-2</v>
      </c>
      <c r="L93" s="2">
        <f>STDEV(L86:L91)</f>
        <v>9.9597291093479881E-2</v>
      </c>
      <c r="M93" s="2">
        <f t="shared" ref="M93:N93" si="192">STDEV(M86:M91)</f>
        <v>1.3088593717273852E-2</v>
      </c>
      <c r="N93" s="2">
        <f t="shared" si="192"/>
        <v>2.4857039271775218E-2</v>
      </c>
      <c r="O93" s="2">
        <f>STDEV(O86:O91)</f>
        <v>9.9246878592477633E-2</v>
      </c>
      <c r="P93" s="2">
        <f t="shared" ref="P93" si="193">STDEV(P86:P91)</f>
        <v>1.3109813438127126E-2</v>
      </c>
      <c r="S93" s="2">
        <f>STDEV(S86:S91)</f>
        <v>0.18131254106147901</v>
      </c>
      <c r="T93" s="2">
        <f>STDEV(T86:T91)</f>
        <v>0.18657826084344367</v>
      </c>
      <c r="U93" s="2">
        <f t="shared" ref="U93" si="194">STDEV(U86:U91)</f>
        <v>0.19924024964911874</v>
      </c>
      <c r="V93" s="2">
        <f>STDEV(V86:V91)</f>
        <v>9.8643657432451893E-3</v>
      </c>
      <c r="W93" s="2">
        <f>STDEV(W86:W91)</f>
        <v>2.325252394376446E-2</v>
      </c>
      <c r="X93" s="2">
        <f t="shared" ref="X93:Y93" si="195">STDEV(X86:X91)</f>
        <v>3.5273964393581422E-2</v>
      </c>
      <c r="Y93" s="2">
        <f t="shared" si="195"/>
        <v>7.4829037164190464E-3</v>
      </c>
      <c r="Z93" s="2">
        <f>STDEV(Z86:Z91)</f>
        <v>2.0903918838521777E-2</v>
      </c>
      <c r="AA93" s="2">
        <f t="shared" ref="AA93:AB93" si="196">STDEV(AA86:AA91)</f>
        <v>3.2878112324609965E-2</v>
      </c>
      <c r="AB93" s="2">
        <f t="shared" si="196"/>
        <v>5.5637153119155285E-3</v>
      </c>
      <c r="AC93" s="2">
        <f>STDEV(AC86:AC91)</f>
        <v>1.8901485632548953E-2</v>
      </c>
      <c r="AD93" s="2">
        <f t="shared" ref="AD93:AE93" si="197">STDEV(AD86:AD91)</f>
        <v>3.2525121725462659E-2</v>
      </c>
      <c r="AE93" s="2">
        <f t="shared" si="197"/>
        <v>4.4616180962869009E-3</v>
      </c>
      <c r="AF93" s="2">
        <f>STDEV(AF86:AF91)</f>
        <v>1.7686232471478314E-2</v>
      </c>
      <c r="AG93" s="2">
        <f t="shared" ref="AG93" si="198">STDEV(AG86:AG91)</f>
        <v>3.1284534418928499E-2</v>
      </c>
      <c r="AJ93" s="2">
        <f>STDEV(AJ86:AJ91)</f>
        <v>5.7814691815358081E-2</v>
      </c>
      <c r="AK93" s="2">
        <f>STDEV(AK86:AK91)</f>
        <v>0.15302617075890157</v>
      </c>
      <c r="AL93" s="2">
        <f t="shared" ref="AL93" si="199">STDEV(AL86:AL91)</f>
        <v>7.1289075124088431E-3</v>
      </c>
      <c r="AM93" s="2">
        <f>STDEV(AM86:AM91)</f>
        <v>5.0033979351082308E-2</v>
      </c>
      <c r="AN93" s="2">
        <f>STDEV(AN86:AN91)</f>
        <v>0.14150535276752754</v>
      </c>
      <c r="AO93" s="2">
        <f t="shared" ref="AO93:AP93" si="200">STDEV(AO86:AO91)</f>
        <v>8.4092483554983801E-3</v>
      </c>
      <c r="AP93" s="2">
        <f t="shared" si="200"/>
        <v>5.0036009628554187E-2</v>
      </c>
      <c r="AQ93" s="2">
        <f>STDEV(AQ86:AQ91)</f>
        <v>0.14139719303315157</v>
      </c>
      <c r="AR93" s="2">
        <f t="shared" ref="AR93:AS93" si="201">STDEV(AR86:AR91)</f>
        <v>8.2774749381708101E-3</v>
      </c>
      <c r="AS93" s="2">
        <f t="shared" si="201"/>
        <v>4.9974875939414708E-2</v>
      </c>
      <c r="AT93" s="2">
        <f>STDEV(AT86:AT91)</f>
        <v>0.14143699448924349</v>
      </c>
      <c r="AU93" s="2">
        <f t="shared" ref="AU93:AV93" si="202">STDEV(AU86:AU91)</f>
        <v>8.644455538904942E-3</v>
      </c>
      <c r="AV93" s="2">
        <f t="shared" si="202"/>
        <v>4.9934838214936141E-2</v>
      </c>
      <c r="AW93" s="2">
        <f>STDEV(AW86:AW91)</f>
        <v>0.141435676130026</v>
      </c>
      <c r="AX93" s="2">
        <f t="shared" ref="AX93" si="203">STDEV(AX86:AX91)</f>
        <v>9.1511643300009292E-3</v>
      </c>
    </row>
    <row r="94" spans="1:50" x14ac:dyDescent="0.2">
      <c r="A94" s="1" t="s">
        <v>11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R94" s="1" t="s">
        <v>11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I94" s="1" t="s">
        <v>11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1" t="s">
        <v>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R95" s="1" t="s">
        <v>5</v>
      </c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I95" s="1" t="s">
        <v>5</v>
      </c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">
      <c r="A96" s="5"/>
      <c r="B96" s="30">
        <v>0.1</v>
      </c>
      <c r="C96" s="30"/>
      <c r="D96" s="30"/>
      <c r="E96" s="30" t="s">
        <v>16</v>
      </c>
      <c r="F96" s="30"/>
      <c r="G96" s="30"/>
      <c r="H96" s="30" t="s">
        <v>17</v>
      </c>
      <c r="I96" s="30"/>
      <c r="J96" s="30"/>
      <c r="K96" s="30" t="s">
        <v>18</v>
      </c>
      <c r="L96" s="30"/>
      <c r="M96" s="30"/>
      <c r="N96" s="30" t="s">
        <v>19</v>
      </c>
      <c r="O96" s="30"/>
      <c r="P96" s="30"/>
      <c r="R96" s="5"/>
      <c r="S96" s="30">
        <v>0.1</v>
      </c>
      <c r="T96" s="30"/>
      <c r="U96" s="30"/>
      <c r="V96" s="30" t="s">
        <v>16</v>
      </c>
      <c r="W96" s="30"/>
      <c r="X96" s="30"/>
      <c r="Y96" s="30" t="s">
        <v>17</v>
      </c>
      <c r="Z96" s="30"/>
      <c r="AA96" s="30"/>
      <c r="AB96" s="30" t="s">
        <v>18</v>
      </c>
      <c r="AC96" s="30"/>
      <c r="AD96" s="30"/>
      <c r="AE96" s="30" t="s">
        <v>19</v>
      </c>
      <c r="AF96" s="30"/>
      <c r="AG96" s="30"/>
      <c r="AI96" s="5"/>
      <c r="AJ96" s="30">
        <v>0.1</v>
      </c>
      <c r="AK96" s="30"/>
      <c r="AL96" s="30"/>
      <c r="AM96" s="30" t="s">
        <v>16</v>
      </c>
      <c r="AN96" s="30"/>
      <c r="AO96" s="30"/>
      <c r="AP96" s="30" t="s">
        <v>17</v>
      </c>
      <c r="AQ96" s="30"/>
      <c r="AR96" s="30"/>
      <c r="AS96" s="30" t="s">
        <v>18</v>
      </c>
      <c r="AT96" s="30"/>
      <c r="AU96" s="30"/>
      <c r="AV96" s="30" t="s">
        <v>19</v>
      </c>
      <c r="AW96" s="30"/>
      <c r="AX96" s="30"/>
    </row>
    <row r="97" spans="1:50" x14ac:dyDescent="0.2">
      <c r="A97" s="4" t="s">
        <v>0</v>
      </c>
      <c r="B97" s="1" t="s">
        <v>22</v>
      </c>
      <c r="C97" s="1" t="s">
        <v>3</v>
      </c>
      <c r="D97" s="1" t="s">
        <v>4</v>
      </c>
      <c r="E97" s="1" t="s">
        <v>22</v>
      </c>
      <c r="F97" s="1" t="s">
        <v>3</v>
      </c>
      <c r="G97" s="1" t="s">
        <v>4</v>
      </c>
      <c r="H97" s="1" t="s">
        <v>22</v>
      </c>
      <c r="I97" s="1" t="s">
        <v>3</v>
      </c>
      <c r="J97" s="1" t="s">
        <v>4</v>
      </c>
      <c r="K97" s="1" t="s">
        <v>22</v>
      </c>
      <c r="L97" s="1" t="s">
        <v>3</v>
      </c>
      <c r="M97" s="1" t="s">
        <v>4</v>
      </c>
      <c r="N97" s="1" t="s">
        <v>22</v>
      </c>
      <c r="O97" s="1" t="s">
        <v>3</v>
      </c>
      <c r="P97" s="1" t="s">
        <v>4</v>
      </c>
      <c r="R97" s="4" t="s">
        <v>0</v>
      </c>
      <c r="S97" s="1" t="s">
        <v>22</v>
      </c>
      <c r="T97" s="1" t="s">
        <v>3</v>
      </c>
      <c r="U97" s="1" t="s">
        <v>4</v>
      </c>
      <c r="V97" s="1" t="s">
        <v>22</v>
      </c>
      <c r="W97" s="1" t="s">
        <v>3</v>
      </c>
      <c r="X97" s="1" t="s">
        <v>4</v>
      </c>
      <c r="Y97" s="1" t="s">
        <v>22</v>
      </c>
      <c r="Z97" s="1" t="s">
        <v>3</v>
      </c>
      <c r="AA97" s="1" t="s">
        <v>4</v>
      </c>
      <c r="AB97" s="1" t="s">
        <v>22</v>
      </c>
      <c r="AC97" s="1" t="s">
        <v>3</v>
      </c>
      <c r="AD97" s="1" t="s">
        <v>4</v>
      </c>
      <c r="AE97" s="1" t="s">
        <v>22</v>
      </c>
      <c r="AF97" s="1" t="s">
        <v>3</v>
      </c>
      <c r="AG97" s="1" t="s">
        <v>4</v>
      </c>
      <c r="AI97" s="4" t="s">
        <v>0</v>
      </c>
      <c r="AJ97" s="1" t="s">
        <v>22</v>
      </c>
      <c r="AK97" s="1" t="s">
        <v>3</v>
      </c>
      <c r="AL97" s="1" t="s">
        <v>4</v>
      </c>
      <c r="AM97" s="1" t="s">
        <v>22</v>
      </c>
      <c r="AN97" s="1" t="s">
        <v>3</v>
      </c>
      <c r="AO97" s="1" t="s">
        <v>4</v>
      </c>
      <c r="AP97" s="1" t="s">
        <v>22</v>
      </c>
      <c r="AQ97" s="1" t="s">
        <v>3</v>
      </c>
      <c r="AR97" s="1" t="s">
        <v>4</v>
      </c>
      <c r="AS97" s="1" t="s">
        <v>22</v>
      </c>
      <c r="AT97" s="1" t="s">
        <v>3</v>
      </c>
      <c r="AU97" s="1" t="s">
        <v>4</v>
      </c>
      <c r="AV97" s="1" t="s">
        <v>22</v>
      </c>
      <c r="AW97" s="1" t="s">
        <v>3</v>
      </c>
      <c r="AX97" s="1" t="s">
        <v>4</v>
      </c>
    </row>
    <row r="98" spans="1:50" x14ac:dyDescent="0.2">
      <c r="A98" t="s">
        <v>6</v>
      </c>
      <c r="B98" s="2">
        <v>0.160054452604352</v>
      </c>
      <c r="C98" s="2">
        <v>0.255898835132292</v>
      </c>
      <c r="D98" s="2">
        <v>0.48861060983063098</v>
      </c>
      <c r="E98" s="2">
        <v>0.15849181667525</v>
      </c>
      <c r="F98" s="2">
        <v>0.15376146987446601</v>
      </c>
      <c r="G98" s="2">
        <v>0.48851405767434097</v>
      </c>
      <c r="H98" s="2">
        <v>0.15820520071805799</v>
      </c>
      <c r="I98" s="2">
        <v>0.15292993602593</v>
      </c>
      <c r="J98" s="2">
        <v>0.48852693797077301</v>
      </c>
      <c r="K98" s="2">
        <v>0.15871661719864</v>
      </c>
      <c r="L98" s="2">
        <v>0.15316494408587999</v>
      </c>
      <c r="M98" s="2">
        <v>0.488478763285078</v>
      </c>
      <c r="N98" s="2">
        <v>0.15869964960652799</v>
      </c>
      <c r="O98" s="2">
        <v>0.15368877236581799</v>
      </c>
      <c r="P98" s="2">
        <v>0.48791040081681503</v>
      </c>
      <c r="R98" t="s">
        <v>6</v>
      </c>
      <c r="S98" s="2">
        <v>0.19279999179747001</v>
      </c>
      <c r="T98" s="2">
        <v>0.27745345752841799</v>
      </c>
      <c r="U98" s="2">
        <v>0.49674808033603701</v>
      </c>
      <c r="V98" s="2">
        <v>0.118038216320589</v>
      </c>
      <c r="W98" s="2">
        <v>0.124276051698392</v>
      </c>
      <c r="X98" s="2">
        <v>0.48822732652649597</v>
      </c>
      <c r="Y98" s="2">
        <v>0.115768261737333</v>
      </c>
      <c r="Z98" s="2">
        <v>0.12381241662829399</v>
      </c>
      <c r="AA98" s="2">
        <v>0.49060251517282999</v>
      </c>
      <c r="AB98" s="2">
        <v>0.11683939223624901</v>
      </c>
      <c r="AC98" s="2">
        <v>0.12402107784102701</v>
      </c>
      <c r="AD98" s="2">
        <v>0.49493614190135898</v>
      </c>
      <c r="AE98" s="2">
        <v>0.11786460262458801</v>
      </c>
      <c r="AF98" s="2">
        <v>0.12213958554121999</v>
      </c>
      <c r="AG98" s="2">
        <v>0.494231850917695</v>
      </c>
      <c r="AI98" t="s">
        <v>6</v>
      </c>
      <c r="AJ98" s="2">
        <v>0.121736880294465</v>
      </c>
      <c r="AK98" s="2">
        <v>0.14767889362572001</v>
      </c>
      <c r="AL98" s="2">
        <v>0.494079495525936</v>
      </c>
      <c r="AM98" s="2">
        <v>0.120537525287549</v>
      </c>
      <c r="AN98" s="2">
        <v>0.14641602274767901</v>
      </c>
      <c r="AO98" s="2">
        <v>0.49098173970578501</v>
      </c>
      <c r="AP98" s="2">
        <v>0.120560614899392</v>
      </c>
      <c r="AQ98" s="2">
        <v>0.14643932774155299</v>
      </c>
      <c r="AR98" s="2">
        <v>0.49112213574762797</v>
      </c>
      <c r="AS98" s="2">
        <v>0.12058304202280901</v>
      </c>
      <c r="AT98" s="2">
        <v>0.14643478354596601</v>
      </c>
      <c r="AU98" s="2">
        <v>0.49103227884255601</v>
      </c>
      <c r="AV98" s="2">
        <v>0.120588930979538</v>
      </c>
      <c r="AW98" s="2">
        <v>0.146416177172009</v>
      </c>
      <c r="AX98" s="2">
        <v>0.49076141171685</v>
      </c>
    </row>
    <row r="99" spans="1:50" x14ac:dyDescent="0.2">
      <c r="A99" t="s">
        <v>7</v>
      </c>
      <c r="B99" s="2">
        <v>0.149564718061857</v>
      </c>
      <c r="C99" s="2">
        <v>0.219235729600118</v>
      </c>
      <c r="D99" s="2">
        <v>0.48543928776384598</v>
      </c>
      <c r="E99" s="2">
        <v>0.148027008525739</v>
      </c>
      <c r="F99" s="2">
        <v>0.124754294099582</v>
      </c>
      <c r="G99" s="2">
        <v>0.47928974755089998</v>
      </c>
      <c r="H99" s="2">
        <v>0.14772866662513201</v>
      </c>
      <c r="I99" s="2">
        <v>0.12471821272696</v>
      </c>
      <c r="J99" s="2">
        <v>0.478654259987564</v>
      </c>
      <c r="K99" s="2">
        <v>0.147829173559829</v>
      </c>
      <c r="L99" s="2">
        <v>0.126019614745804</v>
      </c>
      <c r="M99" s="2">
        <v>0.47968932346853599</v>
      </c>
      <c r="N99" s="2">
        <v>0.147834431073435</v>
      </c>
      <c r="O99" s="2">
        <v>0.12537102117714199</v>
      </c>
      <c r="P99" s="2">
        <v>0.48069136627534198</v>
      </c>
      <c r="R99" t="s">
        <v>7</v>
      </c>
      <c r="S99" s="2">
        <v>0.175871459707093</v>
      </c>
      <c r="T99" s="2">
        <v>0.26085241175078899</v>
      </c>
      <c r="U99" s="2">
        <v>0.51679667024832399</v>
      </c>
      <c r="V99" s="2">
        <v>0.11744741360656499</v>
      </c>
      <c r="W99" s="2">
        <v>0.14350257566611499</v>
      </c>
      <c r="X99" s="2">
        <v>0.483283309320928</v>
      </c>
      <c r="Y99" s="2">
        <v>0.117709825578967</v>
      </c>
      <c r="Z99" s="2">
        <v>0.14167535572266801</v>
      </c>
      <c r="AA99" s="2">
        <v>0.481321146068934</v>
      </c>
      <c r="AB99" s="2">
        <v>0.116933365817548</v>
      </c>
      <c r="AC99" s="2">
        <v>0.139424627926167</v>
      </c>
      <c r="AD99" s="2">
        <v>0.47989282477283002</v>
      </c>
      <c r="AE99" s="2">
        <v>0.115864883045131</v>
      </c>
      <c r="AF99" s="2">
        <v>0.13800017871945999</v>
      </c>
      <c r="AG99" s="2">
        <v>0.47996906275229401</v>
      </c>
      <c r="AI99" t="s">
        <v>7</v>
      </c>
      <c r="AJ99" s="2">
        <v>0.119222792326591</v>
      </c>
      <c r="AK99" s="2">
        <v>0.14610355828828001</v>
      </c>
      <c r="AL99" s="2">
        <v>0.51288671680258702</v>
      </c>
      <c r="AM99" s="2">
        <v>0.119199389753934</v>
      </c>
      <c r="AN99" s="2">
        <v>0.145678655253388</v>
      </c>
      <c r="AO99" s="2">
        <v>0.506981996312034</v>
      </c>
      <c r="AP99" s="2">
        <v>0.119144912528138</v>
      </c>
      <c r="AQ99" s="2">
        <v>0.14560745675935699</v>
      </c>
      <c r="AR99" s="2">
        <v>0.507070845196677</v>
      </c>
      <c r="AS99" s="2">
        <v>0.119286182004172</v>
      </c>
      <c r="AT99" s="2">
        <v>0.14565478409327001</v>
      </c>
      <c r="AU99" s="2">
        <v>0.506153926809919</v>
      </c>
      <c r="AV99" s="2">
        <v>0.11920418651194301</v>
      </c>
      <c r="AW99" s="2">
        <v>0.14558397581450899</v>
      </c>
      <c r="AX99" s="2">
        <v>0.50593878166335404</v>
      </c>
    </row>
    <row r="100" spans="1:50" x14ac:dyDescent="0.2">
      <c r="A100" t="s">
        <v>2</v>
      </c>
      <c r="B100" s="2">
        <v>0.23270752680784401</v>
      </c>
      <c r="C100" s="2">
        <v>0.77507887650929697</v>
      </c>
      <c r="D100" s="2">
        <v>0.40479531204823699</v>
      </c>
      <c r="E100" s="2">
        <v>0.16869140010660999</v>
      </c>
      <c r="F100" s="2">
        <v>0.286311187361389</v>
      </c>
      <c r="G100" s="2">
        <v>0.50226399093067997</v>
      </c>
      <c r="H100" s="2">
        <v>0.16371082133511</v>
      </c>
      <c r="I100" s="2">
        <v>0.26458953153572201</v>
      </c>
      <c r="J100" s="2">
        <v>0.50020063952982596</v>
      </c>
      <c r="K100" s="2">
        <v>0.15946506762252799</v>
      </c>
      <c r="L100" s="2">
        <v>0.244255868617995</v>
      </c>
      <c r="M100" s="2">
        <v>0.50039742978755897</v>
      </c>
      <c r="N100" s="2">
        <v>0.15592516517173899</v>
      </c>
      <c r="O100" s="2">
        <v>0.22941140979333299</v>
      </c>
      <c r="P100" s="2">
        <v>0.50039232385569199</v>
      </c>
      <c r="R100" t="s">
        <v>2</v>
      </c>
      <c r="S100" s="2">
        <v>0.62122700341889003</v>
      </c>
      <c r="T100" s="2">
        <v>0.83879301215205304</v>
      </c>
      <c r="U100" s="2">
        <v>0.84423645131951597</v>
      </c>
      <c r="V100" s="2">
        <v>0.171360357540464</v>
      </c>
      <c r="W100" s="2">
        <v>0.19140251908348299</v>
      </c>
      <c r="X100" s="2">
        <v>0.51825490783977102</v>
      </c>
      <c r="Y100" s="2">
        <v>0.15987024075231501</v>
      </c>
      <c r="Z100" s="2">
        <v>0.168504439911279</v>
      </c>
      <c r="AA100" s="2">
        <v>0.47493535145170201</v>
      </c>
      <c r="AB100" s="2">
        <v>0.149232802460502</v>
      </c>
      <c r="AC100" s="2">
        <v>0.14813084598107501</v>
      </c>
      <c r="AD100" s="2">
        <v>0.42905348632628998</v>
      </c>
      <c r="AE100" s="2">
        <v>0.14083674483109901</v>
      </c>
      <c r="AF100" s="2">
        <v>0.133892893987127</v>
      </c>
      <c r="AG100" s="2">
        <v>0.393363513266827</v>
      </c>
      <c r="AI100" t="s">
        <v>2</v>
      </c>
      <c r="AJ100" s="2">
        <v>0.261382615558786</v>
      </c>
      <c r="AK100" s="2">
        <v>0.427048045679429</v>
      </c>
      <c r="AL100" s="2">
        <v>0.475728662680102</v>
      </c>
      <c r="AM100" s="2">
        <v>0.24245458063064401</v>
      </c>
      <c r="AN100" s="2">
        <v>0.39539373391246302</v>
      </c>
      <c r="AO100" s="2">
        <v>0.45704683919122202</v>
      </c>
      <c r="AP100" s="2">
        <v>0.24187186670201899</v>
      </c>
      <c r="AQ100" s="2">
        <v>0.39447637169997801</v>
      </c>
      <c r="AR100" s="2">
        <v>0.45558084461966403</v>
      </c>
      <c r="AS100" s="2">
        <v>0.24113841739380901</v>
      </c>
      <c r="AT100" s="2">
        <v>0.39389648999956201</v>
      </c>
      <c r="AU100" s="2">
        <v>0.45508575155064701</v>
      </c>
      <c r="AV100" s="2">
        <v>0.24058065270318599</v>
      </c>
      <c r="AW100" s="2">
        <v>0.39336440744520801</v>
      </c>
      <c r="AX100" s="2">
        <v>0.45465594693226402</v>
      </c>
    </row>
    <row r="101" spans="1:50" x14ac:dyDescent="0.2">
      <c r="A101" t="s">
        <v>8</v>
      </c>
      <c r="B101" s="2">
        <v>0.27078381340615698</v>
      </c>
      <c r="C101" s="2">
        <v>0.75488802186305604</v>
      </c>
      <c r="D101" s="2">
        <v>0.55006376742475804</v>
      </c>
      <c r="E101" s="2">
        <v>0.164350058105075</v>
      </c>
      <c r="F101" s="2">
        <v>0.34195677748856002</v>
      </c>
      <c r="G101" s="2">
        <v>0.84084171470797198</v>
      </c>
      <c r="H101" s="2">
        <v>0.159977234645653</v>
      </c>
      <c r="I101" s="2">
        <v>0.32925287028985001</v>
      </c>
      <c r="J101" s="2">
        <v>0.84301312474006196</v>
      </c>
      <c r="K101" s="2">
        <v>0.15978849922378999</v>
      </c>
      <c r="L101" s="2">
        <v>0.31848557727432703</v>
      </c>
      <c r="M101" s="2">
        <v>0.83892730198441401</v>
      </c>
      <c r="N101" s="2">
        <v>0.15030139082263899</v>
      </c>
      <c r="O101" s="2">
        <v>0.31079396745282101</v>
      </c>
      <c r="P101" s="2">
        <v>0.83786636731934105</v>
      </c>
      <c r="R101" t="s">
        <v>8</v>
      </c>
      <c r="S101" s="2">
        <v>0.49247494315433799</v>
      </c>
      <c r="T101" s="2">
        <v>0.70340790827672695</v>
      </c>
      <c r="U101" s="2">
        <v>0.85892281687398797</v>
      </c>
      <c r="V101" s="2">
        <v>0.18471359407792201</v>
      </c>
      <c r="W101" s="2">
        <v>0.22628998356917701</v>
      </c>
      <c r="X101" s="2">
        <v>0.90167625970862997</v>
      </c>
      <c r="Y101" s="2">
        <v>0.179022915978406</v>
      </c>
      <c r="Z101" s="2">
        <v>0.21107086593438601</v>
      </c>
      <c r="AA101" s="2">
        <v>0.89329292065523502</v>
      </c>
      <c r="AB101" s="2">
        <v>0.18007445059365601</v>
      </c>
      <c r="AC101" s="2">
        <v>0.195131123961822</v>
      </c>
      <c r="AD101" s="2">
        <v>0.88401875756668902</v>
      </c>
      <c r="AE101" s="2">
        <v>0.167317401244857</v>
      </c>
      <c r="AF101" s="2">
        <v>0.18925450966841401</v>
      </c>
      <c r="AG101" s="2">
        <v>0.869429197478786</v>
      </c>
      <c r="AI101" t="s">
        <v>8</v>
      </c>
      <c r="AJ101" s="2">
        <v>0.40938896302045302</v>
      </c>
      <c r="AK101" s="2">
        <v>0.65851347383631897</v>
      </c>
      <c r="AL101" s="2">
        <v>0.79695205930881696</v>
      </c>
      <c r="AM101" s="2">
        <v>0.39762176552275302</v>
      </c>
      <c r="AN101" s="2">
        <v>0.66378601060890996</v>
      </c>
      <c r="AO101" s="2">
        <v>0.84138649207792104</v>
      </c>
      <c r="AP101" s="2">
        <v>0.39820382386640102</v>
      </c>
      <c r="AQ101" s="2">
        <v>0.664043287503153</v>
      </c>
      <c r="AR101" s="2">
        <v>0.84405684453560303</v>
      </c>
      <c r="AS101" s="2">
        <v>0.40024542599438301</v>
      </c>
      <c r="AT101" s="2">
        <v>0.66126835305593901</v>
      </c>
      <c r="AU101" s="2">
        <v>0.84167600925119601</v>
      </c>
      <c r="AV101" s="2">
        <v>0.39488622139470497</v>
      </c>
      <c r="AW101" s="2">
        <v>0.65589218280901995</v>
      </c>
      <c r="AX101" s="2">
        <v>0.83743190288533698</v>
      </c>
    </row>
    <row r="102" spans="1:50" x14ac:dyDescent="0.2">
      <c r="A102" t="s">
        <v>9</v>
      </c>
      <c r="B102" s="2">
        <v>0.25775791091908901</v>
      </c>
      <c r="C102" s="2">
        <v>0.77550493725390501</v>
      </c>
      <c r="D102" s="2">
        <v>0.46089897189401402</v>
      </c>
      <c r="E102" s="2">
        <v>0.16849000818137999</v>
      </c>
      <c r="F102" s="2">
        <v>0.28967167970912999</v>
      </c>
      <c r="G102" s="2">
        <v>0.52507993015814802</v>
      </c>
      <c r="H102" s="2">
        <v>0.16299849643980199</v>
      </c>
      <c r="I102" s="2">
        <v>0.26905023419193502</v>
      </c>
      <c r="J102" s="2">
        <v>0.52322634969324799</v>
      </c>
      <c r="K102" s="2">
        <v>0.15807929765930401</v>
      </c>
      <c r="L102" s="2">
        <v>0.24936088986636201</v>
      </c>
      <c r="M102" s="2">
        <v>0.52099358255374695</v>
      </c>
      <c r="N102" s="2">
        <v>0.15387422842422099</v>
      </c>
      <c r="O102" s="2">
        <v>0.23513868756467299</v>
      </c>
      <c r="P102" s="2">
        <v>0.51949585539588805</v>
      </c>
      <c r="R102" t="s">
        <v>9</v>
      </c>
      <c r="S102" s="2">
        <v>0.61535909962000901</v>
      </c>
      <c r="T102" s="2">
        <v>0.80940770981906895</v>
      </c>
      <c r="U102" s="2">
        <v>0.86407315566044096</v>
      </c>
      <c r="V102" s="2">
        <v>0.171380751289675</v>
      </c>
      <c r="W102" s="2">
        <v>0.19152440591309</v>
      </c>
      <c r="X102" s="2">
        <v>0.537809301150313</v>
      </c>
      <c r="Y102" s="2">
        <v>0.159898946005331</v>
      </c>
      <c r="Z102" s="2">
        <v>0.169284953278386</v>
      </c>
      <c r="AA102" s="2">
        <v>0.50041662352750205</v>
      </c>
      <c r="AB102" s="2">
        <v>0.14856383709523499</v>
      </c>
      <c r="AC102" s="2">
        <v>0.14933060311128701</v>
      </c>
      <c r="AD102" s="2">
        <v>0.458413205579775</v>
      </c>
      <c r="AE102" s="2">
        <v>0.14092056253497501</v>
      </c>
      <c r="AF102" s="2">
        <v>0.13550164690857</v>
      </c>
      <c r="AG102" s="2">
        <v>0.42224513208910303</v>
      </c>
      <c r="AI102" t="s">
        <v>9</v>
      </c>
      <c r="AJ102" s="2">
        <v>0.27330610991303</v>
      </c>
      <c r="AK102" s="2">
        <v>0.447296224833239</v>
      </c>
      <c r="AL102" s="2">
        <v>0.50206933305759005</v>
      </c>
      <c r="AM102" s="2">
        <v>0.253407790244494</v>
      </c>
      <c r="AN102" s="2">
        <v>0.41278129899923399</v>
      </c>
      <c r="AO102" s="2">
        <v>0.48160527737462</v>
      </c>
      <c r="AP102" s="2">
        <v>0.252697459603626</v>
      </c>
      <c r="AQ102" s="2">
        <v>0.411983532305009</v>
      </c>
      <c r="AR102" s="2">
        <v>0.482050952939654</v>
      </c>
      <c r="AS102" s="2">
        <v>0.25215953184056</v>
      </c>
      <c r="AT102" s="2">
        <v>0.41132744738770299</v>
      </c>
      <c r="AU102" s="2">
        <v>0.48119768737220397</v>
      </c>
      <c r="AV102" s="2">
        <v>0.25158440826640099</v>
      </c>
      <c r="AW102" s="2">
        <v>0.41087357877087399</v>
      </c>
      <c r="AX102" s="2">
        <v>0.48236534926651198</v>
      </c>
    </row>
    <row r="103" spans="1:50" x14ac:dyDescent="0.2">
      <c r="A103" t="s">
        <v>10</v>
      </c>
      <c r="B103" s="2">
        <v>0.23513061221946599</v>
      </c>
      <c r="C103" s="2">
        <v>0.77222554289443202</v>
      </c>
      <c r="D103" s="2">
        <v>0.41270067100478403</v>
      </c>
      <c r="E103" s="2">
        <v>0.16801579674822301</v>
      </c>
      <c r="F103" s="2">
        <v>0.28099462817113202</v>
      </c>
      <c r="G103" s="2">
        <v>0.50347120879186102</v>
      </c>
      <c r="H103" s="2">
        <v>0.16293272923219501</v>
      </c>
      <c r="I103" s="2">
        <v>0.25907490004766598</v>
      </c>
      <c r="J103" s="2">
        <v>0.501748273524107</v>
      </c>
      <c r="K103" s="2">
        <v>0.158996445622337</v>
      </c>
      <c r="L103" s="2">
        <v>0.240319903045671</v>
      </c>
      <c r="M103" s="2">
        <v>0.50129040678571901</v>
      </c>
      <c r="N103" s="2">
        <v>0.15573768004653099</v>
      </c>
      <c r="O103" s="2">
        <v>0.224477381192631</v>
      </c>
      <c r="P103" s="2">
        <v>0.50199897035428598</v>
      </c>
      <c r="R103" t="s">
        <v>10</v>
      </c>
      <c r="S103" s="2">
        <v>0.62094640057259098</v>
      </c>
      <c r="T103" s="2">
        <v>0.83756593161010695</v>
      </c>
      <c r="U103" s="2">
        <v>0.84460600046955303</v>
      </c>
      <c r="V103" s="2">
        <v>0.17116601233193399</v>
      </c>
      <c r="W103" s="2">
        <v>0.18864558518039201</v>
      </c>
      <c r="X103" s="2">
        <v>0.51905853969179006</v>
      </c>
      <c r="Y103" s="2">
        <v>0.159666387255474</v>
      </c>
      <c r="Z103" s="2">
        <v>0.16697806272420601</v>
      </c>
      <c r="AA103" s="2">
        <v>0.47530192036665803</v>
      </c>
      <c r="AB103" s="2">
        <v>0.150093683984453</v>
      </c>
      <c r="AC103" s="2">
        <v>0.147533442432563</v>
      </c>
      <c r="AD103" s="2">
        <v>0.42978192455472902</v>
      </c>
      <c r="AE103" s="2">
        <v>0.14082586118222001</v>
      </c>
      <c r="AF103" s="2">
        <v>0.13381907891331199</v>
      </c>
      <c r="AG103" s="2">
        <v>0.393363513266827</v>
      </c>
      <c r="AI103" t="s">
        <v>10</v>
      </c>
      <c r="AJ103" s="2">
        <v>0.261204529519661</v>
      </c>
      <c r="AK103" s="2">
        <v>0.42690621876193002</v>
      </c>
      <c r="AL103" s="2">
        <v>0.47579880858358198</v>
      </c>
      <c r="AM103" s="2">
        <v>0.24320103510136001</v>
      </c>
      <c r="AN103" s="2">
        <v>0.39525664450008102</v>
      </c>
      <c r="AO103" s="2">
        <v>0.45704683919122202</v>
      </c>
      <c r="AP103" s="2">
        <v>0.24215267795290099</v>
      </c>
      <c r="AQ103" s="2">
        <v>0.39428271913419299</v>
      </c>
      <c r="AR103" s="2">
        <v>0.45565099052314401</v>
      </c>
      <c r="AS103" s="2">
        <v>0.24101676078918599</v>
      </c>
      <c r="AT103" s="2">
        <v>0.39358982676218002</v>
      </c>
      <c r="AU103" s="2">
        <v>0.45523735721300501</v>
      </c>
      <c r="AV103" s="2">
        <v>0.24057243893819599</v>
      </c>
      <c r="AW103" s="2">
        <v>0.39328975035946301</v>
      </c>
      <c r="AX103" s="2">
        <v>0.45465594693226402</v>
      </c>
    </row>
    <row r="104" spans="1:50" x14ac:dyDescent="0.2">
      <c r="B104" s="6">
        <f>AVERAGE(B98:B103)</f>
        <v>0.21766650566979417</v>
      </c>
      <c r="C104" s="6">
        <f>AVERAGE(C98:C103)</f>
        <v>0.59213865720884995</v>
      </c>
      <c r="D104" s="6">
        <f t="shared" ref="D104" si="204">AVERAGE(D98:D103)</f>
        <v>0.46708476999437831</v>
      </c>
      <c r="E104" s="6">
        <f>AVERAGE(E98:E103)</f>
        <v>0.1626776813903795</v>
      </c>
      <c r="F104" s="6">
        <f>AVERAGE(F98:F103)</f>
        <v>0.24624167278404316</v>
      </c>
      <c r="G104" s="6">
        <f t="shared" ref="G104:H104" si="205">AVERAGE(G98:G103)</f>
        <v>0.55657677496898372</v>
      </c>
      <c r="H104" s="6">
        <f t="shared" si="205"/>
        <v>0.1592588581659917</v>
      </c>
      <c r="I104" s="6">
        <f>AVERAGE(I98:I103)</f>
        <v>0.23326928080301049</v>
      </c>
      <c r="J104" s="6">
        <f t="shared" ref="J104:K104" si="206">AVERAGE(J98:J103)</f>
        <v>0.55589493090759656</v>
      </c>
      <c r="K104" s="6">
        <f t="shared" si="206"/>
        <v>0.15714585014773799</v>
      </c>
      <c r="L104" s="6">
        <f>AVERAGE(L98:L103)</f>
        <v>0.22193446627267319</v>
      </c>
      <c r="M104" s="6">
        <f t="shared" ref="M104:N104" si="207">AVERAGE(M98:M103)</f>
        <v>0.55496280131084208</v>
      </c>
      <c r="N104" s="6">
        <f t="shared" si="207"/>
        <v>0.15372875752418216</v>
      </c>
      <c r="O104" s="6">
        <f>AVERAGE(O98:O103)</f>
        <v>0.21314687325773632</v>
      </c>
      <c r="P104" s="6">
        <f t="shared" ref="P104" si="208">AVERAGE(P98:P103)</f>
        <v>0.55472588066956063</v>
      </c>
      <c r="S104" s="6">
        <f>AVERAGE(S98:S103)</f>
        <v>0.45311314971173183</v>
      </c>
      <c r="T104" s="6">
        <f>AVERAGE(T98:T103)</f>
        <v>0.6212467385228605</v>
      </c>
      <c r="U104" s="6">
        <f t="shared" ref="U104" si="209">AVERAGE(U98:U103)</f>
        <v>0.73756386248464312</v>
      </c>
      <c r="V104" s="6">
        <f>AVERAGE(V98:V103)</f>
        <v>0.15568439086119149</v>
      </c>
      <c r="W104" s="6">
        <f>AVERAGE(W98:W103)</f>
        <v>0.17760685351844152</v>
      </c>
      <c r="X104" s="6">
        <f t="shared" ref="X104:Y104" si="210">AVERAGE(X98:X103)</f>
        <v>0.5747182740396547</v>
      </c>
      <c r="Y104" s="6">
        <f t="shared" si="210"/>
        <v>0.14865609621797102</v>
      </c>
      <c r="Z104" s="6">
        <f>AVERAGE(Z98:Z103)</f>
        <v>0.16355434903320318</v>
      </c>
      <c r="AA104" s="6">
        <f t="shared" ref="AA104:AB104" si="211">AVERAGE(AA98:AA103)</f>
        <v>0.55264507954047681</v>
      </c>
      <c r="AB104" s="6">
        <f t="shared" si="211"/>
        <v>0.14362292203127383</v>
      </c>
      <c r="AC104" s="6">
        <f>AVERAGE(AC98:AC103)</f>
        <v>0.15059528687565682</v>
      </c>
      <c r="AD104" s="6">
        <f t="shared" ref="AD104:AE104" si="212">AVERAGE(AD98:AD103)</f>
        <v>0.52934939011694537</v>
      </c>
      <c r="AE104" s="6">
        <f t="shared" si="212"/>
        <v>0.13727167591047831</v>
      </c>
      <c r="AF104" s="6">
        <f>AVERAGE(AF98:AF103)</f>
        <v>0.14210131562301717</v>
      </c>
      <c r="AG104" s="6">
        <f t="shared" ref="AG104" si="213">AVERAGE(AG98:AG103)</f>
        <v>0.50876704496192204</v>
      </c>
      <c r="AJ104" s="6">
        <f>AVERAGE(AJ98:AJ103)</f>
        <v>0.2410403151054977</v>
      </c>
      <c r="AK104" s="6">
        <f>AVERAGE(AK98:AK103)</f>
        <v>0.37559106917081952</v>
      </c>
      <c r="AL104" s="6">
        <f t="shared" ref="AL104" si="214">AVERAGE(AL98:AL103)</f>
        <v>0.54291917932643574</v>
      </c>
      <c r="AM104" s="6">
        <f>AVERAGE(AM98:AM103)</f>
        <v>0.22940368109012235</v>
      </c>
      <c r="AN104" s="6">
        <f>AVERAGE(AN98:AN103)</f>
        <v>0.35988539433695915</v>
      </c>
      <c r="AO104" s="6">
        <f t="shared" ref="AO104:AP104" si="215">AVERAGE(AO98:AO103)</f>
        <v>0.53917486397546732</v>
      </c>
      <c r="AP104" s="6">
        <f t="shared" si="215"/>
        <v>0.22910522592541283</v>
      </c>
      <c r="AQ104" s="6">
        <f>AVERAGE(AQ98:AQ103)</f>
        <v>0.35947211585720718</v>
      </c>
      <c r="AR104" s="6">
        <f t="shared" ref="AR104:AS104" si="216">AVERAGE(AR98:AR103)</f>
        <v>0.53925543559372835</v>
      </c>
      <c r="AS104" s="6">
        <f t="shared" si="216"/>
        <v>0.22907156000748652</v>
      </c>
      <c r="AT104" s="6">
        <f>AVERAGE(AT98:AT103)</f>
        <v>0.35869528080743662</v>
      </c>
      <c r="AU104" s="6">
        <f t="shared" ref="AU104:AV104" si="217">AVERAGE(AU98:AU103)</f>
        <v>0.53839716850658781</v>
      </c>
      <c r="AV104" s="6">
        <f t="shared" si="217"/>
        <v>0.22790280646566149</v>
      </c>
      <c r="AW104" s="6">
        <f>AVERAGE(AW98:AW103)</f>
        <v>0.35757001206184719</v>
      </c>
      <c r="AX104" s="6">
        <f t="shared" ref="AX104" si="218">AVERAGE(AX98:AX103)</f>
        <v>0.53763488989943009</v>
      </c>
    </row>
    <row r="105" spans="1:50" x14ac:dyDescent="0.2">
      <c r="B105" s="2">
        <f>STDEV(B98:B103)</f>
        <v>5.0827155388213759E-2</v>
      </c>
      <c r="C105" s="2">
        <f>STDEV(C98:C103)</f>
        <v>0.2749991890736318</v>
      </c>
      <c r="D105" s="2">
        <f t="shared" ref="D105" si="219">STDEV(D98:D103)</f>
        <v>5.3965980043040582E-2</v>
      </c>
      <c r="E105" s="2">
        <f>STDEV(E98:E103)</f>
        <v>8.1658306836831125E-3</v>
      </c>
      <c r="F105" s="2">
        <f>STDEV(F98:F103)</f>
        <v>8.6223722706142911E-2</v>
      </c>
      <c r="G105" s="2">
        <f t="shared" ref="G105:H105" si="220">STDEV(G98:G103)</f>
        <v>0.14012459096067786</v>
      </c>
      <c r="H105" s="2">
        <f t="shared" si="220"/>
        <v>6.0311487271041105E-3</v>
      </c>
      <c r="I105" s="2">
        <f>STDEV(I98:I103)</f>
        <v>7.7945825887497613E-2</v>
      </c>
      <c r="J105" s="2">
        <f t="shared" ref="J105:K105" si="221">STDEV(J98:J103)</f>
        <v>0.14145131723852236</v>
      </c>
      <c r="K105" s="2">
        <f t="shared" si="221"/>
        <v>4.6027418670587178E-3</v>
      </c>
      <c r="L105" s="2">
        <f>STDEV(L98:L103)</f>
        <v>7.0483332724852008E-2</v>
      </c>
      <c r="M105" s="2">
        <f t="shared" ref="M105:N105" si="222">STDEV(M98:M103)</f>
        <v>0.13980992450322038</v>
      </c>
      <c r="N105" s="2">
        <f t="shared" si="222"/>
        <v>4.0020203134656296E-3</v>
      </c>
      <c r="O105" s="2">
        <f>STDEV(O98:O103)</f>
        <v>6.5804827224426155E-2</v>
      </c>
      <c r="P105" s="2">
        <f t="shared" ref="P105" si="223">STDEV(P98:P103)</f>
        <v>0.13934659665599294</v>
      </c>
      <c r="S105" s="2">
        <f>STDEV(S98:S103)</f>
        <v>0.21397628925064444</v>
      </c>
      <c r="T105" s="2">
        <f>STDEV(T98:T103)</f>
        <v>0.27725557676221368</v>
      </c>
      <c r="U105" s="2">
        <f t="shared" ref="U105" si="224">STDEV(U98:U103)</f>
        <v>0.17905309362487012</v>
      </c>
      <c r="V105" s="2">
        <f>STDEV(V98:V103)</f>
        <v>2.9845561786987603E-2</v>
      </c>
      <c r="W105" s="2">
        <f>STDEV(W98:W103)</f>
        <v>3.7103087720241464E-2</v>
      </c>
      <c r="X105" s="2">
        <f t="shared" ref="X105:Y105" si="225">STDEV(X98:X103)</f>
        <v>0.16148743059296983</v>
      </c>
      <c r="Y105" s="2">
        <f t="shared" si="225"/>
        <v>2.5825608544078432E-2</v>
      </c>
      <c r="Z105" s="2">
        <f>STDEV(Z98:Z103)</f>
        <v>2.9614172141504469E-2</v>
      </c>
      <c r="AA105" s="2">
        <f t="shared" ref="AA105:AB105" si="226">STDEV(AA98:AA103)</f>
        <v>0.16716812654536115</v>
      </c>
      <c r="AB105" s="2">
        <f t="shared" si="226"/>
        <v>2.3900451770018798E-2</v>
      </c>
      <c r="AC105" s="2">
        <f>STDEV(AC98:AC103)</f>
        <v>2.3796893820362115E-2</v>
      </c>
      <c r="AD105" s="2">
        <f t="shared" ref="AD105:AE105" si="227">STDEV(AD98:AD103)</f>
        <v>0.17574155712747327</v>
      </c>
      <c r="AE105" s="2">
        <f t="shared" si="227"/>
        <v>1.8848274234665823E-2</v>
      </c>
      <c r="AF105" s="2">
        <f>STDEV(AF98:AF103)</f>
        <v>2.3741284540865396E-2</v>
      </c>
      <c r="AG105" s="2">
        <f t="shared" ref="AG105" si="228">STDEV(AG98:AG103)</f>
        <v>0.18179096543333514</v>
      </c>
      <c r="AJ105" s="2">
        <f>STDEV(AJ98:AJ103)</f>
        <v>0.1088811938892363</v>
      </c>
      <c r="AK105" s="2">
        <f>STDEV(AK98:AK103)</f>
        <v>0.19752278796736839</v>
      </c>
      <c r="AL105" s="2">
        <f t="shared" ref="AL105" si="229">STDEV(AL98:AL103)</f>
        <v>0.12530633445055303</v>
      </c>
      <c r="AM105" s="2">
        <f>STDEV(AM98:AM103)</f>
        <v>0.1031804631227719</v>
      </c>
      <c r="AN105" s="2">
        <f>STDEV(AN98:AN103)</f>
        <v>0.19448353580370897</v>
      </c>
      <c r="AO105" s="2">
        <f t="shared" ref="AO105:AP105" si="230">STDEV(AO98:AO103)</f>
        <v>0.14932856948817308</v>
      </c>
      <c r="AP105" s="2">
        <f t="shared" si="230"/>
        <v>0.10330281268376092</v>
      </c>
      <c r="AQ105" s="2">
        <f>STDEV(AQ98:AQ103)</f>
        <v>0.19446294490525504</v>
      </c>
      <c r="AR105" s="2">
        <f t="shared" ref="AR105:AS105" si="231">STDEV(AR98:AR103)</f>
        <v>0.15067850181894568</v>
      </c>
      <c r="AS105" s="2">
        <f t="shared" si="231"/>
        <v>0.10386956384524204</v>
      </c>
      <c r="AT105" s="2">
        <f>STDEV(AT98:AT103)</f>
        <v>0.19350355832010516</v>
      </c>
      <c r="AU105" s="2">
        <f t="shared" ref="AU105:AV105" si="232">STDEV(AU98:AU103)</f>
        <v>0.14992614295247045</v>
      </c>
      <c r="AV105" s="2">
        <f t="shared" si="232"/>
        <v>0.10207564288224637</v>
      </c>
      <c r="AW105" s="2">
        <f>STDEV(AW98:AW103)</f>
        <v>0.19179079632801063</v>
      </c>
      <c r="AX105" s="2">
        <f t="shared" ref="AX105" si="233">STDEV(AX98:AX103)</f>
        <v>0.14826041096880113</v>
      </c>
    </row>
    <row r="108" spans="1:50" x14ac:dyDescent="0.2">
      <c r="A108" s="1" t="s">
        <v>23</v>
      </c>
      <c r="B108" s="1" t="s">
        <v>15</v>
      </c>
      <c r="R108" s="1" t="s">
        <v>23</v>
      </c>
      <c r="AI108" s="1" t="s">
        <v>23</v>
      </c>
    </row>
    <row r="109" spans="1:50" x14ac:dyDescent="0.2">
      <c r="B109" s="30">
        <v>0.1</v>
      </c>
      <c r="C109" s="30"/>
      <c r="D109" s="30"/>
      <c r="E109" s="30" t="s">
        <v>16</v>
      </c>
      <c r="F109" s="30"/>
      <c r="G109" s="30"/>
      <c r="H109" s="30" t="s">
        <v>17</v>
      </c>
      <c r="I109" s="30"/>
      <c r="J109" s="30"/>
      <c r="K109" s="30" t="s">
        <v>18</v>
      </c>
      <c r="L109" s="30"/>
      <c r="M109" s="30"/>
      <c r="N109" s="30" t="s">
        <v>19</v>
      </c>
      <c r="O109" s="30"/>
      <c r="P109" s="30"/>
      <c r="S109" s="30">
        <v>0.1</v>
      </c>
      <c r="T109" s="30"/>
      <c r="U109" s="30"/>
      <c r="V109" s="30" t="s">
        <v>16</v>
      </c>
      <c r="W109" s="30"/>
      <c r="X109" s="30"/>
      <c r="Y109" s="30" t="s">
        <v>17</v>
      </c>
      <c r="Z109" s="30"/>
      <c r="AA109" s="30"/>
      <c r="AB109" s="30" t="s">
        <v>18</v>
      </c>
      <c r="AC109" s="30"/>
      <c r="AD109" s="30"/>
      <c r="AE109" s="30" t="s">
        <v>19</v>
      </c>
      <c r="AF109" s="30"/>
      <c r="AG109" s="30"/>
      <c r="AJ109" s="30">
        <v>0.1</v>
      </c>
      <c r="AK109" s="30"/>
      <c r="AL109" s="30"/>
      <c r="AM109" s="30" t="s">
        <v>16</v>
      </c>
      <c r="AN109" s="30"/>
      <c r="AO109" s="30"/>
      <c r="AP109" s="30" t="s">
        <v>17</v>
      </c>
      <c r="AQ109" s="30"/>
      <c r="AR109" s="30"/>
      <c r="AS109" s="30" t="s">
        <v>18</v>
      </c>
      <c r="AT109" s="30"/>
      <c r="AU109" s="30"/>
      <c r="AV109" s="30" t="s">
        <v>19</v>
      </c>
      <c r="AW109" s="30"/>
      <c r="AX109" s="30"/>
    </row>
    <row r="110" spans="1:50" x14ac:dyDescent="0.2">
      <c r="A110" s="1" t="s">
        <v>0</v>
      </c>
      <c r="B110" s="1" t="s">
        <v>22</v>
      </c>
      <c r="C110" s="1" t="s">
        <v>3</v>
      </c>
      <c r="D110" s="1" t="s">
        <v>4</v>
      </c>
      <c r="E110" s="1" t="s">
        <v>22</v>
      </c>
      <c r="F110" s="1" t="s">
        <v>3</v>
      </c>
      <c r="G110" s="1" t="s">
        <v>4</v>
      </c>
      <c r="H110" s="1" t="s">
        <v>22</v>
      </c>
      <c r="I110" s="1" t="s">
        <v>3</v>
      </c>
      <c r="J110" s="1" t="s">
        <v>4</v>
      </c>
      <c r="K110" s="1" t="s">
        <v>22</v>
      </c>
      <c r="L110" s="1" t="s">
        <v>3</v>
      </c>
      <c r="M110" s="1" t="s">
        <v>4</v>
      </c>
      <c r="N110" s="1" t="s">
        <v>22</v>
      </c>
      <c r="O110" s="1" t="s">
        <v>3</v>
      </c>
      <c r="P110" s="1" t="s">
        <v>4</v>
      </c>
      <c r="R110" s="1" t="s">
        <v>0</v>
      </c>
      <c r="S110" s="1" t="s">
        <v>22</v>
      </c>
      <c r="T110" s="1" t="s">
        <v>3</v>
      </c>
      <c r="U110" s="1" t="s">
        <v>4</v>
      </c>
      <c r="V110" s="1" t="s">
        <v>22</v>
      </c>
      <c r="W110" s="1" t="s">
        <v>3</v>
      </c>
      <c r="X110" s="1" t="s">
        <v>4</v>
      </c>
      <c r="Y110" s="1" t="s">
        <v>22</v>
      </c>
      <c r="Z110" s="1" t="s">
        <v>3</v>
      </c>
      <c r="AA110" s="1" t="s">
        <v>4</v>
      </c>
      <c r="AB110" s="1" t="s">
        <v>22</v>
      </c>
      <c r="AC110" s="1" t="s">
        <v>3</v>
      </c>
      <c r="AD110" s="1" t="s">
        <v>4</v>
      </c>
      <c r="AE110" s="1" t="s">
        <v>22</v>
      </c>
      <c r="AF110" s="1" t="s">
        <v>3</v>
      </c>
      <c r="AG110" s="1" t="s">
        <v>4</v>
      </c>
      <c r="AI110" s="1" t="s">
        <v>0</v>
      </c>
      <c r="AJ110" s="1" t="s">
        <v>22</v>
      </c>
      <c r="AK110" s="1" t="s">
        <v>3</v>
      </c>
      <c r="AL110" s="1" t="s">
        <v>4</v>
      </c>
      <c r="AM110" s="1" t="s">
        <v>22</v>
      </c>
      <c r="AN110" s="1" t="s">
        <v>3</v>
      </c>
      <c r="AO110" s="1" t="s">
        <v>4</v>
      </c>
      <c r="AP110" s="1" t="s">
        <v>22</v>
      </c>
      <c r="AQ110" s="1" t="s">
        <v>3</v>
      </c>
      <c r="AR110" s="1" t="s">
        <v>4</v>
      </c>
      <c r="AS110" s="1" t="s">
        <v>22</v>
      </c>
      <c r="AT110" s="1" t="s">
        <v>3</v>
      </c>
      <c r="AU110" s="1" t="s">
        <v>4</v>
      </c>
      <c r="AV110" s="1" t="s">
        <v>22</v>
      </c>
      <c r="AW110" s="1" t="s">
        <v>3</v>
      </c>
      <c r="AX110" s="1" t="s">
        <v>4</v>
      </c>
    </row>
    <row r="111" spans="1:50" x14ac:dyDescent="0.2">
      <c r="A111" t="s">
        <v>6</v>
      </c>
      <c r="B111" s="2">
        <f>AVERAGE(B46,B34,B20,B8)</f>
        <v>0.1085330010632044</v>
      </c>
      <c r="C111" s="2">
        <f t="shared" ref="C111:P111" si="234">AVERAGE(C46,C34,C20,C8)</f>
        <v>0.139103109702573</v>
      </c>
      <c r="D111" s="2">
        <f t="shared" si="234"/>
        <v>0.49213541710609071</v>
      </c>
      <c r="E111" s="2">
        <f t="shared" si="234"/>
        <v>0.10881940147986266</v>
      </c>
      <c r="F111" s="2">
        <f t="shared" si="234"/>
        <v>0.14202142376723501</v>
      </c>
      <c r="G111" s="2">
        <f t="shared" si="234"/>
        <v>0.49215736706213448</v>
      </c>
      <c r="H111" s="2">
        <f t="shared" si="234"/>
        <v>0.10870086118651073</v>
      </c>
      <c r="I111" s="2">
        <f t="shared" si="234"/>
        <v>0.14433842895291898</v>
      </c>
      <c r="J111" s="2">
        <f t="shared" si="234"/>
        <v>0.49269097415053276</v>
      </c>
      <c r="K111" s="2">
        <f t="shared" si="234"/>
        <v>0.10908430517837694</v>
      </c>
      <c r="L111" s="2">
        <f t="shared" si="234"/>
        <v>0.144592837111744</v>
      </c>
      <c r="M111" s="2">
        <f t="shared" si="234"/>
        <v>0.49351510755270805</v>
      </c>
      <c r="N111" s="2">
        <f t="shared" si="234"/>
        <v>0.1091265891202874</v>
      </c>
      <c r="O111" s="2">
        <f t="shared" si="234"/>
        <v>0.14316178181055575</v>
      </c>
      <c r="P111" s="2">
        <f t="shared" si="234"/>
        <v>0.49355179857797349</v>
      </c>
      <c r="R111" t="s">
        <v>6</v>
      </c>
      <c r="S111" s="2">
        <f>AVERAGE(S46,S34,S20,S8)</f>
        <v>0.10367898886896128</v>
      </c>
      <c r="T111" s="2">
        <f t="shared" ref="T111:AG111" si="235">AVERAGE(T46,T34,T20,T8)</f>
        <v>9.7402657600437037E-2</v>
      </c>
      <c r="U111" s="2">
        <f t="shared" si="235"/>
        <v>0.48567000889826251</v>
      </c>
      <c r="V111" s="2">
        <f t="shared" si="235"/>
        <v>0.10295707654694436</v>
      </c>
      <c r="W111" s="2">
        <f t="shared" si="235"/>
        <v>9.7260289978048642E-2</v>
      </c>
      <c r="X111" s="2">
        <f t="shared" si="235"/>
        <v>0.49757666387252675</v>
      </c>
      <c r="Y111" s="2">
        <f t="shared" si="235"/>
        <v>0.10345964347407513</v>
      </c>
      <c r="Z111" s="2">
        <f t="shared" si="235"/>
        <v>9.1862621517429785E-2</v>
      </c>
      <c r="AA111" s="2">
        <f t="shared" si="235"/>
        <v>0.49919040463384523</v>
      </c>
      <c r="AB111" s="2">
        <f t="shared" si="235"/>
        <v>0.10164925291317238</v>
      </c>
      <c r="AC111" s="2">
        <f t="shared" si="235"/>
        <v>8.8491598869662069E-2</v>
      </c>
      <c r="AD111" s="2">
        <f t="shared" si="235"/>
        <v>0.50113438129380428</v>
      </c>
      <c r="AE111" s="2">
        <f t="shared" si="235"/>
        <v>0.10188616405361813</v>
      </c>
      <c r="AF111" s="2">
        <f t="shared" si="235"/>
        <v>8.6516978721523419E-2</v>
      </c>
      <c r="AG111" s="2">
        <f t="shared" si="235"/>
        <v>0.50434052909764127</v>
      </c>
      <c r="AI111" t="s">
        <v>6</v>
      </c>
      <c r="AJ111" s="2">
        <f>AVERAGE(AJ46,AJ34,AJ20,AJ8)</f>
        <v>9.6982159976786539E-2</v>
      </c>
      <c r="AK111" s="2">
        <f t="shared" ref="AK111:AX111" si="236">AVERAGE(AK46,AK34,AK20,AK8)</f>
        <v>0.14519330274292624</v>
      </c>
      <c r="AL111" s="2">
        <f t="shared" si="236"/>
        <v>0.49190299918957975</v>
      </c>
      <c r="AM111" s="2">
        <f t="shared" si="236"/>
        <v>9.7041126004605779E-2</v>
      </c>
      <c r="AN111" s="2">
        <f t="shared" si="236"/>
        <v>0.14524466517900975</v>
      </c>
      <c r="AO111" s="2">
        <f t="shared" si="236"/>
        <v>0.49184442251482402</v>
      </c>
      <c r="AP111" s="2">
        <f t="shared" si="236"/>
        <v>9.718423349204168E-2</v>
      </c>
      <c r="AQ111" s="2">
        <f t="shared" si="236"/>
        <v>0.14538557460300225</v>
      </c>
      <c r="AR111" s="2">
        <f t="shared" si="236"/>
        <v>0.49196806852616654</v>
      </c>
      <c r="AS111" s="2">
        <f t="shared" si="236"/>
        <v>9.7322762945690977E-2</v>
      </c>
      <c r="AT111" s="2">
        <f t="shared" si="236"/>
        <v>0.14552490120328526</v>
      </c>
      <c r="AU111" s="2">
        <f t="shared" si="236"/>
        <v>0.49218388998008678</v>
      </c>
      <c r="AV111" s="2">
        <f t="shared" si="236"/>
        <v>9.7268291677827939E-2</v>
      </c>
      <c r="AW111" s="2">
        <f t="shared" si="236"/>
        <v>0.14549003057000676</v>
      </c>
      <c r="AX111" s="2">
        <f t="shared" si="236"/>
        <v>0.49182645486124327</v>
      </c>
    </row>
    <row r="112" spans="1:50" x14ac:dyDescent="0.2">
      <c r="A112" t="s">
        <v>7</v>
      </c>
      <c r="B112" s="2">
        <f t="shared" ref="B112:P116" si="237">AVERAGE(B47,B35,B21,B9)</f>
        <v>0.10493428210693545</v>
      </c>
      <c r="C112" s="2">
        <f t="shared" si="237"/>
        <v>0.12934831506747263</v>
      </c>
      <c r="D112" s="2">
        <f t="shared" si="237"/>
        <v>0.49719208946410498</v>
      </c>
      <c r="E112" s="2">
        <f t="shared" si="237"/>
        <v>0.10487448501255391</v>
      </c>
      <c r="F112" s="2">
        <f t="shared" si="237"/>
        <v>0.13151528691310699</v>
      </c>
      <c r="G112" s="2">
        <f t="shared" si="237"/>
        <v>0.49735245989536075</v>
      </c>
      <c r="H112" s="2">
        <f t="shared" si="237"/>
        <v>0.10483828614633861</v>
      </c>
      <c r="I112" s="2">
        <f t="shared" si="237"/>
        <v>0.1334510444215545</v>
      </c>
      <c r="J112" s="2">
        <f t="shared" si="237"/>
        <v>0.49782284323546849</v>
      </c>
      <c r="K112" s="2">
        <f t="shared" si="237"/>
        <v>0.10521508185352851</v>
      </c>
      <c r="L112" s="2">
        <f t="shared" si="237"/>
        <v>0.13575591707087151</v>
      </c>
      <c r="M112" s="2">
        <f t="shared" si="237"/>
        <v>0.49731015132324974</v>
      </c>
      <c r="N112" s="2">
        <f t="shared" si="237"/>
        <v>0.1054997099743623</v>
      </c>
      <c r="O112" s="2">
        <f t="shared" si="237"/>
        <v>0.13694474594984923</v>
      </c>
      <c r="P112" s="2">
        <f t="shared" si="237"/>
        <v>0.49653510467435352</v>
      </c>
      <c r="R112" t="s">
        <v>7</v>
      </c>
      <c r="S112" s="2">
        <f t="shared" ref="S112:AG112" si="238">AVERAGE(S47,S35,S21,S9)</f>
        <v>8.561682904668573E-2</v>
      </c>
      <c r="T112" s="2">
        <f t="shared" si="238"/>
        <v>9.2400382499175496E-2</v>
      </c>
      <c r="U112" s="2">
        <f t="shared" si="238"/>
        <v>0.47428602486279381</v>
      </c>
      <c r="V112" s="2">
        <f t="shared" si="238"/>
        <v>8.5423579153829379E-2</v>
      </c>
      <c r="W112" s="2">
        <f t="shared" si="238"/>
        <v>9.2139856847134299E-2</v>
      </c>
      <c r="X112" s="2">
        <f t="shared" si="238"/>
        <v>0.48587152168336079</v>
      </c>
      <c r="Y112" s="2">
        <f t="shared" si="238"/>
        <v>8.7352697221989295E-2</v>
      </c>
      <c r="Z112" s="2">
        <f t="shared" si="238"/>
        <v>9.3324574074085537E-2</v>
      </c>
      <c r="AA112" s="2">
        <f t="shared" si="238"/>
        <v>0.48937065631364945</v>
      </c>
      <c r="AB112" s="2">
        <f t="shared" si="238"/>
        <v>8.5808452914726566E-2</v>
      </c>
      <c r="AC112" s="2">
        <f t="shared" si="238"/>
        <v>9.1373820487642074E-2</v>
      </c>
      <c r="AD112" s="2">
        <f t="shared" si="238"/>
        <v>0.48452932812274174</v>
      </c>
      <c r="AE112" s="2">
        <f t="shared" si="238"/>
        <v>8.4481028549582671E-2</v>
      </c>
      <c r="AF112" s="2">
        <f t="shared" si="238"/>
        <v>9.5137915651245547E-2</v>
      </c>
      <c r="AG112" s="2">
        <f t="shared" si="238"/>
        <v>0.48621118106489369</v>
      </c>
      <c r="AI112" t="s">
        <v>7</v>
      </c>
      <c r="AJ112" s="2">
        <f t="shared" ref="AJ112:AX112" si="239">AVERAGE(AJ47,AJ35,AJ21,AJ9)</f>
        <v>8.8461868108885178E-2</v>
      </c>
      <c r="AK112" s="2">
        <f t="shared" si="239"/>
        <v>0.13831946730517225</v>
      </c>
      <c r="AL112" s="2">
        <f t="shared" si="239"/>
        <v>0.49220954092860825</v>
      </c>
      <c r="AM112" s="2">
        <f t="shared" si="239"/>
        <v>8.8513768108294533E-2</v>
      </c>
      <c r="AN112" s="2">
        <f t="shared" si="239"/>
        <v>0.13837971314109174</v>
      </c>
      <c r="AO112" s="2">
        <f t="shared" si="239"/>
        <v>0.49224528098901577</v>
      </c>
      <c r="AP112" s="2">
        <f t="shared" si="239"/>
        <v>8.8598036265741309E-2</v>
      </c>
      <c r="AQ112" s="2">
        <f t="shared" si="239"/>
        <v>0.13845595124784424</v>
      </c>
      <c r="AR112" s="2">
        <f t="shared" si="239"/>
        <v>0.4921648372795645</v>
      </c>
      <c r="AS112" s="2">
        <f t="shared" si="239"/>
        <v>8.8760193186825403E-2</v>
      </c>
      <c r="AT112" s="2">
        <f t="shared" si="239"/>
        <v>0.13853328332746223</v>
      </c>
      <c r="AU112" s="2">
        <f t="shared" si="239"/>
        <v>0.49165895094729106</v>
      </c>
      <c r="AV112" s="2">
        <f t="shared" si="239"/>
        <v>8.877631566724796E-2</v>
      </c>
      <c r="AW112" s="2">
        <f t="shared" si="239"/>
        <v>0.13854401231723024</v>
      </c>
      <c r="AX112" s="2">
        <f t="shared" si="239"/>
        <v>0.49153777199415849</v>
      </c>
    </row>
    <row r="113" spans="1:50" x14ac:dyDescent="0.2">
      <c r="A113" t="s">
        <v>2</v>
      </c>
      <c r="B113" s="2">
        <f t="shared" si="237"/>
        <v>0.19603399488398274</v>
      </c>
      <c r="C113" s="2">
        <f t="shared" si="237"/>
        <v>0.6744675910174085</v>
      </c>
      <c r="D113" s="2">
        <f t="shared" si="237"/>
        <v>0.41078420150488476</v>
      </c>
      <c r="E113" s="2">
        <f t="shared" si="237"/>
        <v>0.20067530485005949</v>
      </c>
      <c r="F113" s="2">
        <f t="shared" si="237"/>
        <v>0.66596619527605905</v>
      </c>
      <c r="G113" s="2">
        <f t="shared" si="237"/>
        <v>0.42251046986586149</v>
      </c>
      <c r="H113" s="2">
        <f t="shared" si="237"/>
        <v>0.20118571009615527</v>
      </c>
      <c r="I113" s="2">
        <f t="shared" si="237"/>
        <v>0.63713928017452326</v>
      </c>
      <c r="J113" s="2">
        <f t="shared" si="237"/>
        <v>0.4394127595095515</v>
      </c>
      <c r="K113" s="2">
        <f t="shared" si="237"/>
        <v>0.18931278493099599</v>
      </c>
      <c r="L113" s="2">
        <f t="shared" si="237"/>
        <v>0.52907895163799223</v>
      </c>
      <c r="M113" s="2">
        <f t="shared" si="237"/>
        <v>0.47942609501954003</v>
      </c>
      <c r="N113" s="2">
        <f t="shared" si="237"/>
        <v>0.1438622431246725</v>
      </c>
      <c r="O113" s="2">
        <f t="shared" si="237"/>
        <v>0.32379257247847876</v>
      </c>
      <c r="P113" s="2">
        <f t="shared" si="237"/>
        <v>0.49976375513755528</v>
      </c>
      <c r="R113" t="s">
        <v>2</v>
      </c>
      <c r="S113" s="2">
        <f t="shared" ref="S113:AG113" si="240">AVERAGE(S48,S36,S22,S10)</f>
        <v>0.685303321316029</v>
      </c>
      <c r="T113" s="2">
        <f t="shared" si="240"/>
        <v>0.80678895631215075</v>
      </c>
      <c r="U113" s="2">
        <f t="shared" si="240"/>
        <v>0.90032969781665628</v>
      </c>
      <c r="V113" s="2">
        <f t="shared" si="240"/>
        <v>0.62728563641935775</v>
      </c>
      <c r="W113" s="2">
        <f t="shared" si="240"/>
        <v>0.7466443993250852</v>
      </c>
      <c r="X113" s="2">
        <f t="shared" si="240"/>
        <v>0.89536828089989173</v>
      </c>
      <c r="Y113" s="2">
        <f t="shared" si="240"/>
        <v>0.54156416489150228</v>
      </c>
      <c r="Z113" s="2">
        <f t="shared" si="240"/>
        <v>0.65365946921443507</v>
      </c>
      <c r="AA113" s="2">
        <f t="shared" si="240"/>
        <v>0.88548773158344707</v>
      </c>
      <c r="AB113" s="2">
        <f t="shared" si="240"/>
        <v>0.35933482924209298</v>
      </c>
      <c r="AC113" s="2">
        <f t="shared" si="240"/>
        <v>0.44922494901403676</v>
      </c>
      <c r="AD113" s="2">
        <f t="shared" si="240"/>
        <v>0.84542445233254726</v>
      </c>
      <c r="AE113" s="2">
        <f t="shared" si="240"/>
        <v>0.14707419893923249</v>
      </c>
      <c r="AF113" s="2">
        <f t="shared" si="240"/>
        <v>0.17980085363774501</v>
      </c>
      <c r="AG113" s="2">
        <f t="shared" si="240"/>
        <v>0.60182954869195882</v>
      </c>
      <c r="AI113" t="s">
        <v>2</v>
      </c>
      <c r="AJ113" s="2">
        <f t="shared" ref="AJ113:AX113" si="241">AVERAGE(AJ48,AJ36,AJ22,AJ10)</f>
        <v>0.23347926195345275</v>
      </c>
      <c r="AK113" s="2">
        <f t="shared" si="241"/>
        <v>0.43934758288054976</v>
      </c>
      <c r="AL113" s="2">
        <f t="shared" si="241"/>
        <v>0.487199397685397</v>
      </c>
      <c r="AM113" s="2">
        <f t="shared" si="241"/>
        <v>0.23217059658709799</v>
      </c>
      <c r="AN113" s="2">
        <f t="shared" si="241"/>
        <v>0.43785892586818054</v>
      </c>
      <c r="AO113" s="2">
        <f t="shared" si="241"/>
        <v>0.48686333235523471</v>
      </c>
      <c r="AP113" s="2">
        <f t="shared" si="241"/>
        <v>0.22990485279814998</v>
      </c>
      <c r="AQ113" s="2">
        <f t="shared" si="241"/>
        <v>0.43559047049545374</v>
      </c>
      <c r="AR113" s="2">
        <f t="shared" si="241"/>
        <v>0.48703680744242195</v>
      </c>
      <c r="AS113" s="2">
        <f t="shared" si="241"/>
        <v>0.22479409255789423</v>
      </c>
      <c r="AT113" s="2">
        <f t="shared" si="241"/>
        <v>0.43004177008279049</v>
      </c>
      <c r="AU113" s="2">
        <f t="shared" si="241"/>
        <v>0.4863228375239852</v>
      </c>
      <c r="AV113" s="2">
        <f t="shared" si="241"/>
        <v>0.21281500068648151</v>
      </c>
      <c r="AW113" s="2">
        <f t="shared" si="241"/>
        <v>0.41693532577237225</v>
      </c>
      <c r="AX113" s="2">
        <f t="shared" si="241"/>
        <v>0.48423938195897021</v>
      </c>
    </row>
    <row r="114" spans="1:50" x14ac:dyDescent="0.2">
      <c r="A114" t="s">
        <v>8</v>
      </c>
      <c r="B114" s="2">
        <f t="shared" si="237"/>
        <v>0.18277672915863399</v>
      </c>
      <c r="C114" s="2">
        <f t="shared" si="237"/>
        <v>0.67544801529959375</v>
      </c>
      <c r="D114" s="2">
        <f t="shared" si="237"/>
        <v>0.46440055630563654</v>
      </c>
      <c r="E114" s="2">
        <f t="shared" si="237"/>
        <v>0.18601436373111974</v>
      </c>
      <c r="F114" s="2">
        <f t="shared" si="237"/>
        <v>0.65356540214233094</v>
      </c>
      <c r="G114" s="2">
        <f t="shared" si="237"/>
        <v>0.49446831748995673</v>
      </c>
      <c r="H114" s="2">
        <f t="shared" si="237"/>
        <v>0.18777611112179701</v>
      </c>
      <c r="I114" s="2">
        <f t="shared" si="237"/>
        <v>0.61476720342258806</v>
      </c>
      <c r="J114" s="2">
        <f t="shared" si="237"/>
        <v>0.53684746430974151</v>
      </c>
      <c r="K114" s="2">
        <f t="shared" si="237"/>
        <v>0.17066743245331578</v>
      </c>
      <c r="L114" s="2">
        <f t="shared" si="237"/>
        <v>0.49784525737750124</v>
      </c>
      <c r="M114" s="2">
        <f t="shared" si="237"/>
        <v>0.6266505433984253</v>
      </c>
      <c r="N114" s="2">
        <f t="shared" si="237"/>
        <v>0.13448065757338126</v>
      </c>
      <c r="O114" s="2">
        <f t="shared" si="237"/>
        <v>0.36483700708918126</v>
      </c>
      <c r="P114" s="2">
        <f t="shared" si="237"/>
        <v>0.68062641098556198</v>
      </c>
      <c r="R114" t="s">
        <v>8</v>
      </c>
      <c r="S114" s="2">
        <f t="shared" ref="S114:AG114" si="242">AVERAGE(S49,S37,S23,S11)</f>
        <v>0.450472152973108</v>
      </c>
      <c r="T114" s="2">
        <f t="shared" si="242"/>
        <v>0.59794742718231475</v>
      </c>
      <c r="U114" s="2">
        <f t="shared" si="242"/>
        <v>0.84268015882780078</v>
      </c>
      <c r="V114" s="2">
        <f t="shared" si="242"/>
        <v>0.46116525110486301</v>
      </c>
      <c r="W114" s="2">
        <f t="shared" si="242"/>
        <v>0.6031936026901048</v>
      </c>
      <c r="X114" s="2">
        <f t="shared" si="242"/>
        <v>0.85729032964762919</v>
      </c>
      <c r="Y114" s="2">
        <f t="shared" si="242"/>
        <v>0.41159045612806655</v>
      </c>
      <c r="Z114" s="2">
        <f t="shared" si="242"/>
        <v>0.54831943332707023</v>
      </c>
      <c r="AA114" s="2">
        <f t="shared" si="242"/>
        <v>0.86501898665125554</v>
      </c>
      <c r="AB114" s="2">
        <f t="shared" si="242"/>
        <v>0.26708118109001</v>
      </c>
      <c r="AC114" s="2">
        <f t="shared" si="242"/>
        <v>0.35319725188645273</v>
      </c>
      <c r="AD114" s="2">
        <f t="shared" si="242"/>
        <v>0.86193694675100341</v>
      </c>
      <c r="AE114" s="2">
        <f t="shared" si="242"/>
        <v>0.14157264514052831</v>
      </c>
      <c r="AF114" s="2">
        <f t="shared" si="242"/>
        <v>0.18003364183315024</v>
      </c>
      <c r="AG114" s="2">
        <f t="shared" si="242"/>
        <v>0.77766098705379427</v>
      </c>
      <c r="AI114" t="s">
        <v>8</v>
      </c>
      <c r="AJ114" s="2">
        <f t="shared" ref="AJ114:AX114" si="243">AVERAGE(AJ49,AJ37,AJ23,AJ11)</f>
        <v>0.28134238063289901</v>
      </c>
      <c r="AK114" s="2">
        <f t="shared" si="243"/>
        <v>0.56549967980503579</v>
      </c>
      <c r="AL114" s="2">
        <f t="shared" si="243"/>
        <v>0.66531974843278308</v>
      </c>
      <c r="AM114" s="2">
        <f t="shared" si="243"/>
        <v>0.28060690032161251</v>
      </c>
      <c r="AN114" s="2">
        <f t="shared" si="243"/>
        <v>0.56647022488622656</v>
      </c>
      <c r="AO114" s="2">
        <f t="shared" si="243"/>
        <v>0.66756557476254619</v>
      </c>
      <c r="AP114" s="2">
        <f t="shared" si="243"/>
        <v>0.27847640463274048</v>
      </c>
      <c r="AQ114" s="2">
        <f t="shared" si="243"/>
        <v>0.56332734583953425</v>
      </c>
      <c r="AR114" s="2">
        <f t="shared" si="243"/>
        <v>0.66693328007348351</v>
      </c>
      <c r="AS114" s="2">
        <f t="shared" si="243"/>
        <v>0.27526335765472498</v>
      </c>
      <c r="AT114" s="2">
        <f t="shared" si="243"/>
        <v>0.56048490243256199</v>
      </c>
      <c r="AU114" s="2">
        <f t="shared" si="243"/>
        <v>0.66922487027485578</v>
      </c>
      <c r="AV114" s="2">
        <f t="shared" si="243"/>
        <v>0.27056809557274547</v>
      </c>
      <c r="AW114" s="2">
        <f t="shared" si="243"/>
        <v>0.55217819159484549</v>
      </c>
      <c r="AX114" s="2">
        <f t="shared" si="243"/>
        <v>0.67387411995663404</v>
      </c>
    </row>
    <row r="115" spans="1:50" x14ac:dyDescent="0.2">
      <c r="A115" t="s">
        <v>9</v>
      </c>
      <c r="B115" s="2">
        <f t="shared" si="237"/>
        <v>0.21499545619615051</v>
      </c>
      <c r="C115" s="2">
        <f t="shared" si="237"/>
        <v>0.68005658954055426</v>
      </c>
      <c r="D115" s="2">
        <f t="shared" si="237"/>
        <v>0.44803366732145222</v>
      </c>
      <c r="E115" s="2">
        <f t="shared" si="237"/>
        <v>0.215854351814354</v>
      </c>
      <c r="F115" s="2">
        <f t="shared" si="237"/>
        <v>0.66836234888019352</v>
      </c>
      <c r="G115" s="2">
        <f t="shared" si="237"/>
        <v>0.45480972028851496</v>
      </c>
      <c r="H115" s="2">
        <f t="shared" si="237"/>
        <v>0.21281641347777197</v>
      </c>
      <c r="I115" s="2">
        <f t="shared" si="237"/>
        <v>0.63643079490152932</v>
      </c>
      <c r="J115" s="2">
        <f t="shared" si="237"/>
        <v>0.46641351913317775</v>
      </c>
      <c r="K115" s="2">
        <f t="shared" si="237"/>
        <v>0.19311893744083447</v>
      </c>
      <c r="L115" s="2">
        <f t="shared" si="237"/>
        <v>0.52568980617360472</v>
      </c>
      <c r="M115" s="2">
        <f t="shared" si="237"/>
        <v>0.498035926556542</v>
      </c>
      <c r="N115" s="2">
        <f t="shared" si="237"/>
        <v>0.14449641795364349</v>
      </c>
      <c r="O115" s="2">
        <f t="shared" si="237"/>
        <v>0.327997963944126</v>
      </c>
      <c r="P115" s="2">
        <f t="shared" si="237"/>
        <v>0.51360890497788181</v>
      </c>
      <c r="R115" t="s">
        <v>9</v>
      </c>
      <c r="S115" s="2">
        <f t="shared" ref="S115:AG115" si="244">AVERAGE(S50,S38,S24,S12)</f>
        <v>0.67784921588088498</v>
      </c>
      <c r="T115" s="2">
        <f t="shared" si="244"/>
        <v>0.78364305998664108</v>
      </c>
      <c r="U115" s="2">
        <f t="shared" si="244"/>
        <v>0.91446750785133379</v>
      </c>
      <c r="V115" s="2">
        <f t="shared" si="244"/>
        <v>0.61907905410785979</v>
      </c>
      <c r="W115" s="2">
        <f t="shared" si="244"/>
        <v>0.72387629763111982</v>
      </c>
      <c r="X115" s="2">
        <f t="shared" si="244"/>
        <v>0.90740564545694857</v>
      </c>
      <c r="Y115" s="2">
        <f t="shared" si="244"/>
        <v>0.53179265186129931</v>
      </c>
      <c r="Z115" s="2">
        <f t="shared" si="244"/>
        <v>0.6325130615927288</v>
      </c>
      <c r="AA115" s="2">
        <f t="shared" si="244"/>
        <v>0.89435517815295373</v>
      </c>
      <c r="AB115" s="2">
        <f t="shared" si="244"/>
        <v>0.35184528736384202</v>
      </c>
      <c r="AC115" s="2">
        <f t="shared" si="244"/>
        <v>0.43607608507602852</v>
      </c>
      <c r="AD115" s="2">
        <f t="shared" si="244"/>
        <v>0.85102117532240917</v>
      </c>
      <c r="AE115" s="2">
        <f t="shared" si="244"/>
        <v>0.14759683672186677</v>
      </c>
      <c r="AF115" s="2">
        <f t="shared" si="244"/>
        <v>0.17912308218192324</v>
      </c>
      <c r="AG115" s="2">
        <f t="shared" si="244"/>
        <v>0.61653523765918505</v>
      </c>
      <c r="AI115" t="s">
        <v>9</v>
      </c>
      <c r="AJ115" s="2">
        <f t="shared" ref="AJ115:AX115" si="245">AVERAGE(AJ50,AJ38,AJ24,AJ12)</f>
        <v>0.24086031414848699</v>
      </c>
      <c r="AK115" s="2">
        <f t="shared" si="245"/>
        <v>0.45340278335860745</v>
      </c>
      <c r="AL115" s="2">
        <f t="shared" si="245"/>
        <v>0.50006864452698552</v>
      </c>
      <c r="AM115" s="2">
        <f t="shared" si="245"/>
        <v>0.23951431838885423</v>
      </c>
      <c r="AN115" s="2">
        <f t="shared" si="245"/>
        <v>0.45183615365162</v>
      </c>
      <c r="AO115" s="2">
        <f t="shared" si="245"/>
        <v>0.49961991610594381</v>
      </c>
      <c r="AP115" s="2">
        <f t="shared" si="245"/>
        <v>0.23710837489225001</v>
      </c>
      <c r="AQ115" s="2">
        <f t="shared" si="245"/>
        <v>0.44945099174739522</v>
      </c>
      <c r="AR115" s="2">
        <f t="shared" si="245"/>
        <v>0.49928160190691301</v>
      </c>
      <c r="AS115" s="2">
        <f t="shared" si="245"/>
        <v>0.23183669630626499</v>
      </c>
      <c r="AT115" s="2">
        <f t="shared" si="245"/>
        <v>0.44358400073408849</v>
      </c>
      <c r="AU115" s="2">
        <f t="shared" si="245"/>
        <v>0.49806203840004348</v>
      </c>
      <c r="AV115" s="2">
        <f t="shared" si="245"/>
        <v>0.219774147159185</v>
      </c>
      <c r="AW115" s="2">
        <f t="shared" si="245"/>
        <v>0.43023872518723322</v>
      </c>
      <c r="AX115" s="2">
        <f t="shared" si="245"/>
        <v>0.49802164685482025</v>
      </c>
    </row>
    <row r="116" spans="1:50" x14ac:dyDescent="0.2">
      <c r="A116" t="s">
        <v>10</v>
      </c>
      <c r="B116" s="2">
        <f t="shared" si="237"/>
        <v>0.19604754920010825</v>
      </c>
      <c r="C116" s="2">
        <f t="shared" si="237"/>
        <v>0.67380805340565819</v>
      </c>
      <c r="D116" s="2">
        <f t="shared" si="237"/>
        <v>0.41419840271994973</v>
      </c>
      <c r="E116" s="2">
        <f t="shared" si="237"/>
        <v>0.20064368563145049</v>
      </c>
      <c r="F116" s="2">
        <f t="shared" si="237"/>
        <v>0.66391169318865473</v>
      </c>
      <c r="G116" s="2">
        <f t="shared" si="237"/>
        <v>0.42671632329622827</v>
      </c>
      <c r="H116" s="2">
        <f t="shared" si="237"/>
        <v>0.20122557141166675</v>
      </c>
      <c r="I116" s="2">
        <f t="shared" si="237"/>
        <v>0.63322961528856003</v>
      </c>
      <c r="J116" s="2">
        <f t="shared" si="237"/>
        <v>0.44418358021297299</v>
      </c>
      <c r="K116" s="2">
        <f t="shared" si="237"/>
        <v>0.18823835551869622</v>
      </c>
      <c r="L116" s="2">
        <f t="shared" si="237"/>
        <v>0.52174958201594901</v>
      </c>
      <c r="M116" s="2">
        <f t="shared" si="237"/>
        <v>0.48354565404636224</v>
      </c>
      <c r="N116" s="2">
        <f t="shared" si="237"/>
        <v>0.14322410231605401</v>
      </c>
      <c r="O116" s="2">
        <f t="shared" si="237"/>
        <v>0.32055217500387223</v>
      </c>
      <c r="P116" s="2">
        <f t="shared" si="237"/>
        <v>0.5011734955545375</v>
      </c>
      <c r="R116" t="s">
        <v>10</v>
      </c>
      <c r="S116" s="2">
        <f t="shared" ref="S116:AG116" si="246">AVERAGE(S51,S39,S25,S13)</f>
        <v>0.68483184133740016</v>
      </c>
      <c r="T116" s="2">
        <f t="shared" si="246"/>
        <v>0.80771602441301527</v>
      </c>
      <c r="U116" s="2">
        <f t="shared" si="246"/>
        <v>0.90088875680049973</v>
      </c>
      <c r="V116" s="2">
        <f t="shared" si="246"/>
        <v>0.62658072088632566</v>
      </c>
      <c r="W116" s="2">
        <f t="shared" si="246"/>
        <v>0.74625899880590985</v>
      </c>
      <c r="X116" s="2">
        <f t="shared" si="246"/>
        <v>0.89582082228541127</v>
      </c>
      <c r="Y116" s="2">
        <f t="shared" si="246"/>
        <v>0.54051864709159425</v>
      </c>
      <c r="Z116" s="2">
        <f t="shared" si="246"/>
        <v>0.65163101720647398</v>
      </c>
      <c r="AA116" s="2">
        <f t="shared" si="246"/>
        <v>0.88629389321481322</v>
      </c>
      <c r="AB116" s="2">
        <f t="shared" si="246"/>
        <v>0.35874740525359405</v>
      </c>
      <c r="AC116" s="2">
        <f t="shared" si="246"/>
        <v>0.44581102619455953</v>
      </c>
      <c r="AD116" s="2">
        <f t="shared" si="246"/>
        <v>0.84583774465463946</v>
      </c>
      <c r="AE116" s="2">
        <f t="shared" si="246"/>
        <v>0.14687320984461519</v>
      </c>
      <c r="AF116" s="2">
        <f t="shared" si="246"/>
        <v>0.17731544809758201</v>
      </c>
      <c r="AG116" s="2">
        <f t="shared" si="246"/>
        <v>0.60204950847074223</v>
      </c>
      <c r="AI116" t="s">
        <v>10</v>
      </c>
      <c r="AJ116" s="2">
        <f t="shared" ref="AJ116:AX116" si="247">AVERAGE(AJ51,AJ39,AJ25,AJ13)</f>
        <v>0.23351036474012399</v>
      </c>
      <c r="AK116" s="2">
        <f t="shared" si="247"/>
        <v>0.43932841932060895</v>
      </c>
      <c r="AL116" s="2">
        <f t="shared" si="247"/>
        <v>0.48765714541607624</v>
      </c>
      <c r="AM116" s="2">
        <f t="shared" si="247"/>
        <v>0.23223287631034073</v>
      </c>
      <c r="AN116" s="2">
        <f t="shared" si="247"/>
        <v>0.43780516767452626</v>
      </c>
      <c r="AO116" s="2">
        <f t="shared" si="247"/>
        <v>0.4874296433665205</v>
      </c>
      <c r="AP116" s="2">
        <f t="shared" si="247"/>
        <v>0.22981303072169124</v>
      </c>
      <c r="AQ116" s="2">
        <f t="shared" si="247"/>
        <v>0.43544454069573302</v>
      </c>
      <c r="AR116" s="2">
        <f t="shared" si="247"/>
        <v>0.48740562585623098</v>
      </c>
      <c r="AS116" s="2">
        <f t="shared" si="247"/>
        <v>0.22457304012692197</v>
      </c>
      <c r="AT116" s="2">
        <f t="shared" si="247"/>
        <v>0.42988730079332904</v>
      </c>
      <c r="AU116" s="2">
        <f t="shared" si="247"/>
        <v>0.48662947324792327</v>
      </c>
      <c r="AV116" s="2">
        <f t="shared" si="247"/>
        <v>0.21235113580883347</v>
      </c>
      <c r="AW116" s="2">
        <f t="shared" si="247"/>
        <v>0.41679108488574501</v>
      </c>
      <c r="AX116" s="2">
        <f t="shared" si="247"/>
        <v>0.48462962158532807</v>
      </c>
    </row>
    <row r="117" spans="1:50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B118" s="30">
        <v>0.1</v>
      </c>
      <c r="C118" s="30"/>
      <c r="D118" s="30"/>
      <c r="E118" s="30" t="s">
        <v>16</v>
      </c>
      <c r="F118" s="30"/>
      <c r="G118" s="30"/>
      <c r="H118" s="30" t="s">
        <v>17</v>
      </c>
      <c r="I118" s="30"/>
      <c r="J118" s="30"/>
      <c r="K118" s="30" t="s">
        <v>18</v>
      </c>
      <c r="L118" s="30"/>
      <c r="M118" s="30"/>
      <c r="N118" s="30" t="s">
        <v>19</v>
      </c>
      <c r="O118" s="30"/>
      <c r="P118" s="30"/>
      <c r="S118" s="30">
        <v>0.1</v>
      </c>
      <c r="T118" s="30"/>
      <c r="U118" s="30"/>
      <c r="V118" s="30" t="s">
        <v>16</v>
      </c>
      <c r="W118" s="30"/>
      <c r="X118" s="30"/>
      <c r="Y118" s="30" t="s">
        <v>17</v>
      </c>
      <c r="Z118" s="30"/>
      <c r="AA118" s="30"/>
      <c r="AB118" s="30" t="s">
        <v>18</v>
      </c>
      <c r="AC118" s="30"/>
      <c r="AD118" s="30"/>
      <c r="AE118" s="30" t="s">
        <v>19</v>
      </c>
      <c r="AF118" s="30"/>
      <c r="AG118" s="30"/>
      <c r="AJ118" s="30">
        <v>0.1</v>
      </c>
      <c r="AK118" s="30"/>
      <c r="AL118" s="30"/>
      <c r="AM118" s="30" t="s">
        <v>16</v>
      </c>
      <c r="AN118" s="30"/>
      <c r="AO118" s="30"/>
      <c r="AP118" s="30" t="s">
        <v>17</v>
      </c>
      <c r="AQ118" s="30"/>
      <c r="AR118" s="30"/>
      <c r="AS118" s="30" t="s">
        <v>18</v>
      </c>
      <c r="AT118" s="30"/>
      <c r="AU118" s="30"/>
      <c r="AV118" s="30" t="s">
        <v>19</v>
      </c>
      <c r="AW118" s="30"/>
      <c r="AX118" s="30"/>
    </row>
    <row r="119" spans="1:50" x14ac:dyDescent="0.2">
      <c r="A119" s="1" t="s">
        <v>0</v>
      </c>
      <c r="B119" s="1" t="s">
        <v>22</v>
      </c>
      <c r="C119" s="1" t="s">
        <v>3</v>
      </c>
      <c r="D119" s="1" t="s">
        <v>4</v>
      </c>
      <c r="E119" s="1" t="s">
        <v>22</v>
      </c>
      <c r="F119" s="1" t="s">
        <v>3</v>
      </c>
      <c r="G119" s="1" t="s">
        <v>4</v>
      </c>
      <c r="H119" s="1" t="s">
        <v>22</v>
      </c>
      <c r="I119" s="1" t="s">
        <v>3</v>
      </c>
      <c r="J119" s="1" t="s">
        <v>4</v>
      </c>
      <c r="K119" s="1" t="s">
        <v>22</v>
      </c>
      <c r="L119" s="1" t="s">
        <v>3</v>
      </c>
      <c r="M119" s="1" t="s">
        <v>4</v>
      </c>
      <c r="N119" s="1" t="s">
        <v>22</v>
      </c>
      <c r="O119" s="1" t="s">
        <v>3</v>
      </c>
      <c r="P119" s="1" t="s">
        <v>4</v>
      </c>
      <c r="R119" s="1" t="s">
        <v>0</v>
      </c>
      <c r="S119" s="1" t="s">
        <v>22</v>
      </c>
      <c r="T119" s="1" t="s">
        <v>3</v>
      </c>
      <c r="U119" s="1" t="s">
        <v>4</v>
      </c>
      <c r="V119" s="1" t="s">
        <v>22</v>
      </c>
      <c r="W119" s="1" t="s">
        <v>3</v>
      </c>
      <c r="X119" s="1" t="s">
        <v>4</v>
      </c>
      <c r="Y119" s="1" t="s">
        <v>22</v>
      </c>
      <c r="Z119" s="1" t="s">
        <v>3</v>
      </c>
      <c r="AA119" s="1" t="s">
        <v>4</v>
      </c>
      <c r="AB119" s="1" t="s">
        <v>22</v>
      </c>
      <c r="AC119" s="1" t="s">
        <v>3</v>
      </c>
      <c r="AD119" s="1" t="s">
        <v>4</v>
      </c>
      <c r="AE119" s="1" t="s">
        <v>22</v>
      </c>
      <c r="AF119" s="1" t="s">
        <v>3</v>
      </c>
      <c r="AG119" s="1" t="s">
        <v>4</v>
      </c>
      <c r="AI119" s="1" t="s">
        <v>0</v>
      </c>
      <c r="AJ119" s="1" t="s">
        <v>22</v>
      </c>
      <c r="AK119" s="1" t="s">
        <v>3</v>
      </c>
      <c r="AL119" s="1" t="s">
        <v>4</v>
      </c>
      <c r="AM119" s="1" t="s">
        <v>22</v>
      </c>
      <c r="AN119" s="1" t="s">
        <v>3</v>
      </c>
      <c r="AO119" s="1" t="s">
        <v>4</v>
      </c>
      <c r="AP119" s="1" t="s">
        <v>22</v>
      </c>
      <c r="AQ119" s="1" t="s">
        <v>3</v>
      </c>
      <c r="AR119" s="1" t="s">
        <v>4</v>
      </c>
      <c r="AS119" s="1" t="s">
        <v>22</v>
      </c>
      <c r="AT119" s="1" t="s">
        <v>3</v>
      </c>
      <c r="AU119" s="1" t="s">
        <v>4</v>
      </c>
      <c r="AV119" s="1" t="s">
        <v>22</v>
      </c>
      <c r="AW119" s="1" t="s">
        <v>3</v>
      </c>
      <c r="AX119" s="1" t="s">
        <v>4</v>
      </c>
    </row>
    <row r="120" spans="1:50" x14ac:dyDescent="0.2">
      <c r="A120" t="s">
        <v>6</v>
      </c>
      <c r="B120" s="2">
        <f>AVERAGE(B98,B86,B72,B60)</f>
        <v>0.11231666420880553</v>
      </c>
      <c r="C120" s="2">
        <f t="shared" ref="C120:P120" si="248">AVERAGE(C98,C86,C72,C60)</f>
        <v>0.22210067992078197</v>
      </c>
      <c r="D120" s="2">
        <f t="shared" si="248"/>
        <v>0.49590099117792502</v>
      </c>
      <c r="E120" s="2">
        <f t="shared" si="248"/>
        <v>0.11164241073935242</v>
      </c>
      <c r="F120" s="2">
        <f t="shared" si="248"/>
        <v>0.14943276333987776</v>
      </c>
      <c r="G120" s="2">
        <f t="shared" si="248"/>
        <v>0.49411718129145726</v>
      </c>
      <c r="H120" s="2">
        <f t="shared" si="248"/>
        <v>0.1114781681790518</v>
      </c>
      <c r="I120" s="2">
        <f t="shared" si="248"/>
        <v>0.14865413949941653</v>
      </c>
      <c r="J120" s="2">
        <f t="shared" si="248"/>
        <v>0.49425410357407507</v>
      </c>
      <c r="K120" s="2">
        <f t="shared" si="248"/>
        <v>0.11153134686436275</v>
      </c>
      <c r="L120" s="2">
        <f t="shared" si="248"/>
        <v>0.14863446769403399</v>
      </c>
      <c r="M120" s="2">
        <f t="shared" si="248"/>
        <v>0.49431973658261319</v>
      </c>
      <c r="N120" s="2">
        <f t="shared" si="248"/>
        <v>0.11167839419836505</v>
      </c>
      <c r="O120" s="2">
        <f t="shared" si="248"/>
        <v>0.14905812384000425</v>
      </c>
      <c r="P120" s="2">
        <f t="shared" si="248"/>
        <v>0.49391897024880077</v>
      </c>
      <c r="R120" t="s">
        <v>6</v>
      </c>
      <c r="S120" s="2">
        <f>AVERAGE(S98,S86,S72,S60)</f>
        <v>0.21929054391792852</v>
      </c>
      <c r="T120" s="2">
        <f t="shared" ref="T120:AG120" si="249">AVERAGE(T98,T86,T72,T60)</f>
        <v>0.26028263310088573</v>
      </c>
      <c r="U120" s="2">
        <f t="shared" si="249"/>
        <v>0.49413019863114876</v>
      </c>
      <c r="V120" s="2">
        <f t="shared" si="249"/>
        <v>9.0910850033441806E-2</v>
      </c>
      <c r="W120" s="2">
        <f t="shared" si="249"/>
        <v>0.10118626545212803</v>
      </c>
      <c r="X120" s="2">
        <f t="shared" si="249"/>
        <v>0.50446261484064225</v>
      </c>
      <c r="Y120" s="2">
        <f t="shared" si="249"/>
        <v>9.1313570573125946E-2</v>
      </c>
      <c r="Z120" s="2">
        <f t="shared" si="249"/>
        <v>0.10076146325486619</v>
      </c>
      <c r="AA120" s="2">
        <f t="shared" si="249"/>
        <v>0.5052519345186115</v>
      </c>
      <c r="AB120" s="2">
        <f t="shared" si="249"/>
        <v>9.0776112774106132E-2</v>
      </c>
      <c r="AC120" s="2">
        <f t="shared" si="249"/>
        <v>0.10044840871045584</v>
      </c>
      <c r="AD120" s="2">
        <f t="shared" si="249"/>
        <v>0.50517655270721873</v>
      </c>
      <c r="AE120" s="2">
        <f t="shared" si="249"/>
        <v>9.1174636888211397E-2</v>
      </c>
      <c r="AF120" s="2">
        <f t="shared" si="249"/>
        <v>0.10025736986321296</v>
      </c>
      <c r="AG120" s="2">
        <f t="shared" si="249"/>
        <v>0.50449274046173054</v>
      </c>
      <c r="AI120" t="s">
        <v>6</v>
      </c>
      <c r="AJ120" s="2">
        <f>AVERAGE(AJ98,AJ86,AJ72,AJ60)</f>
        <v>9.4107951333223416E-2</v>
      </c>
      <c r="AK120" s="2">
        <f t="shared" ref="AK120:AX120" si="250">AVERAGE(AK98,AK86,AK72,AK60)</f>
        <v>0.14449961674806827</v>
      </c>
      <c r="AL120" s="2">
        <f t="shared" si="250"/>
        <v>0.49716164608672747</v>
      </c>
      <c r="AM120" s="2">
        <f t="shared" si="250"/>
        <v>9.3817591787058743E-2</v>
      </c>
      <c r="AN120" s="2">
        <f t="shared" si="250"/>
        <v>0.14318337147169499</v>
      </c>
      <c r="AO120" s="2">
        <f t="shared" si="250"/>
        <v>0.493134753767553</v>
      </c>
      <c r="AP120" s="2">
        <f t="shared" si="250"/>
        <v>9.380815185867282E-2</v>
      </c>
      <c r="AQ120" s="2">
        <f t="shared" si="250"/>
        <v>0.1431833961018085</v>
      </c>
      <c r="AR120" s="2">
        <f t="shared" si="250"/>
        <v>0.4932889292849707</v>
      </c>
      <c r="AS120" s="2">
        <f t="shared" si="250"/>
        <v>9.3934231158247367E-2</v>
      </c>
      <c r="AT120" s="2">
        <f t="shared" si="250"/>
        <v>0.14328715949173373</v>
      </c>
      <c r="AU120" s="2">
        <f t="shared" si="250"/>
        <v>0.49340718521926052</v>
      </c>
      <c r="AV120" s="2">
        <f t="shared" si="250"/>
        <v>9.3996710752476231E-2</v>
      </c>
      <c r="AW120" s="2">
        <f t="shared" si="250"/>
        <v>0.143363316019776</v>
      </c>
      <c r="AX120" s="2">
        <f t="shared" si="250"/>
        <v>0.4933053132563997</v>
      </c>
    </row>
    <row r="121" spans="1:50" x14ac:dyDescent="0.2">
      <c r="A121" t="s">
        <v>7</v>
      </c>
      <c r="B121" s="2">
        <f t="shared" ref="B121:P125" si="251">AVERAGE(B99,B87,B73,B61)</f>
        <v>0.10778587672605686</v>
      </c>
      <c r="C121" s="2">
        <f t="shared" si="251"/>
        <v>0.2049758613419615</v>
      </c>
      <c r="D121" s="2">
        <f t="shared" si="251"/>
        <v>0.49246934162200173</v>
      </c>
      <c r="E121" s="2">
        <f t="shared" si="251"/>
        <v>0.10367317640202248</v>
      </c>
      <c r="F121" s="2">
        <f t="shared" si="251"/>
        <v>0.12889724120248974</v>
      </c>
      <c r="G121" s="2">
        <f t="shared" si="251"/>
        <v>0.48722570127285647</v>
      </c>
      <c r="H121" s="2">
        <f t="shared" si="251"/>
        <v>0.10366986185387339</v>
      </c>
      <c r="I121" s="2">
        <f t="shared" si="251"/>
        <v>0.12835890256193525</v>
      </c>
      <c r="J121" s="2">
        <f t="shared" si="251"/>
        <v>0.48751413492137474</v>
      </c>
      <c r="K121" s="2">
        <f t="shared" si="251"/>
        <v>0.10364223279187088</v>
      </c>
      <c r="L121" s="2">
        <f t="shared" si="251"/>
        <v>0.12815846299532951</v>
      </c>
      <c r="M121" s="2">
        <f t="shared" si="251"/>
        <v>0.48764724415833</v>
      </c>
      <c r="N121" s="2">
        <f t="shared" si="251"/>
        <v>0.10353816564586581</v>
      </c>
      <c r="O121" s="2">
        <f t="shared" si="251"/>
        <v>0.12819932868796</v>
      </c>
      <c r="P121" s="2">
        <f t="shared" si="251"/>
        <v>0.48786732546722372</v>
      </c>
      <c r="R121" t="s">
        <v>7</v>
      </c>
      <c r="S121" s="2">
        <f t="shared" ref="S121:AG121" si="252">AVERAGE(S99,S87,S73,S61)</f>
        <v>0.22202286263946797</v>
      </c>
      <c r="T121" s="2">
        <f t="shared" si="252"/>
        <v>0.25331445354348175</v>
      </c>
      <c r="U121" s="2">
        <f t="shared" si="252"/>
        <v>0.48216949293663647</v>
      </c>
      <c r="V121" s="2">
        <f t="shared" si="252"/>
        <v>7.8145563142034885E-2</v>
      </c>
      <c r="W121" s="2">
        <f t="shared" si="252"/>
        <v>8.7329238275268256E-2</v>
      </c>
      <c r="X121" s="2">
        <f t="shared" si="252"/>
        <v>0.47369105440413195</v>
      </c>
      <c r="Y121" s="2">
        <f t="shared" si="252"/>
        <v>7.790011295664967E-2</v>
      </c>
      <c r="Z121" s="2">
        <f t="shared" si="252"/>
        <v>8.6053330036606826E-2</v>
      </c>
      <c r="AA121" s="2">
        <f t="shared" si="252"/>
        <v>0.47286518869873723</v>
      </c>
      <c r="AB121" s="2">
        <f t="shared" si="252"/>
        <v>7.7615492493017274E-2</v>
      </c>
      <c r="AC121" s="2">
        <f t="shared" si="252"/>
        <v>8.5340182057941028E-2</v>
      </c>
      <c r="AD121" s="2">
        <f t="shared" si="252"/>
        <v>0.47165997085948352</v>
      </c>
      <c r="AE121" s="2">
        <f t="shared" si="252"/>
        <v>7.8322395277639845E-2</v>
      </c>
      <c r="AF121" s="2">
        <f t="shared" si="252"/>
        <v>8.5980866659805144E-2</v>
      </c>
      <c r="AG121" s="2">
        <f t="shared" si="252"/>
        <v>0.47044829922067077</v>
      </c>
      <c r="AI121" t="s">
        <v>7</v>
      </c>
      <c r="AJ121" s="2">
        <f t="shared" ref="AJ121:AX121" si="253">AVERAGE(AJ99,AJ87,AJ73,AJ61)</f>
        <v>9.1586611579224431E-2</v>
      </c>
      <c r="AK121" s="2">
        <f t="shared" si="253"/>
        <v>0.14166405603907201</v>
      </c>
      <c r="AL121" s="2">
        <f t="shared" si="253"/>
        <v>0.49135275169675097</v>
      </c>
      <c r="AM121" s="2">
        <f t="shared" si="253"/>
        <v>9.0812187827653254E-2</v>
      </c>
      <c r="AN121" s="2">
        <f t="shared" si="253"/>
        <v>0.13879949017569998</v>
      </c>
      <c r="AO121" s="2">
        <f t="shared" si="253"/>
        <v>0.47871314488174527</v>
      </c>
      <c r="AP121" s="2">
        <f t="shared" si="253"/>
        <v>9.0766056238378953E-2</v>
      </c>
      <c r="AQ121" s="2">
        <f t="shared" si="253"/>
        <v>0.13874136329539474</v>
      </c>
      <c r="AR121" s="2">
        <f t="shared" si="253"/>
        <v>0.47868679536236974</v>
      </c>
      <c r="AS121" s="2">
        <f t="shared" si="253"/>
        <v>9.0825462389052744E-2</v>
      </c>
      <c r="AT121" s="2">
        <f t="shared" si="253"/>
        <v>0.13874860754462801</v>
      </c>
      <c r="AU121" s="2">
        <f t="shared" si="253"/>
        <v>0.4780715959965457</v>
      </c>
      <c r="AV121" s="2">
        <f t="shared" si="253"/>
        <v>9.0796037701474902E-2</v>
      </c>
      <c r="AW121" s="2">
        <f t="shared" si="253"/>
        <v>0.138687400948695</v>
      </c>
      <c r="AX121" s="2">
        <f t="shared" si="253"/>
        <v>0.477737010282971</v>
      </c>
    </row>
    <row r="122" spans="1:50" x14ac:dyDescent="0.2">
      <c r="A122" t="s">
        <v>2</v>
      </c>
      <c r="B122" s="2">
        <f t="shared" si="251"/>
        <v>0.19313774421714877</v>
      </c>
      <c r="C122" s="2">
        <f t="shared" si="251"/>
        <v>0.58522734913489072</v>
      </c>
      <c r="D122" s="2">
        <f t="shared" si="251"/>
        <v>0.50635040802706954</v>
      </c>
      <c r="E122" s="2">
        <f t="shared" si="251"/>
        <v>0.13619226011398225</v>
      </c>
      <c r="F122" s="2">
        <f t="shared" si="251"/>
        <v>0.294624215692872</v>
      </c>
      <c r="G122" s="2">
        <f t="shared" si="251"/>
        <v>0.49457730061261973</v>
      </c>
      <c r="H122" s="2">
        <f t="shared" si="251"/>
        <v>0.13476971901741502</v>
      </c>
      <c r="I122" s="2">
        <f t="shared" si="251"/>
        <v>0.28680077826044048</v>
      </c>
      <c r="J122" s="2">
        <f t="shared" si="251"/>
        <v>0.49366263013078071</v>
      </c>
      <c r="K122" s="2">
        <f t="shared" si="251"/>
        <v>0.133409510847078</v>
      </c>
      <c r="L122" s="2">
        <f t="shared" si="251"/>
        <v>0.27950628872527</v>
      </c>
      <c r="M122" s="2">
        <f t="shared" si="251"/>
        <v>0.49347741136116896</v>
      </c>
      <c r="N122" s="2">
        <f t="shared" si="251"/>
        <v>0.1321097903033035</v>
      </c>
      <c r="O122" s="2">
        <f t="shared" si="251"/>
        <v>0.274176533225022</v>
      </c>
      <c r="P122" s="2">
        <f t="shared" si="251"/>
        <v>0.49311298832918699</v>
      </c>
      <c r="R122" t="s">
        <v>2</v>
      </c>
      <c r="S122" s="2">
        <f t="shared" ref="S122:AG122" si="254">AVERAGE(S100,S88,S74,S62)</f>
        <v>0.58346130670233709</v>
      </c>
      <c r="T122" s="2">
        <f t="shared" si="254"/>
        <v>0.66025252835489801</v>
      </c>
      <c r="U122" s="2">
        <f t="shared" si="254"/>
        <v>0.80184322799242524</v>
      </c>
      <c r="V122" s="2">
        <f t="shared" si="254"/>
        <v>0.12281051623283917</v>
      </c>
      <c r="W122" s="2">
        <f t="shared" si="254"/>
        <v>0.14996676578370208</v>
      </c>
      <c r="X122" s="2">
        <f t="shared" si="254"/>
        <v>0.54159720555197355</v>
      </c>
      <c r="Y122" s="2">
        <f t="shared" si="254"/>
        <v>0.11566015608722999</v>
      </c>
      <c r="Z122" s="2">
        <f t="shared" si="254"/>
        <v>0.13903153191391707</v>
      </c>
      <c r="AA122" s="2">
        <f t="shared" si="254"/>
        <v>0.52520812196125199</v>
      </c>
      <c r="AB122" s="2">
        <f t="shared" si="254"/>
        <v>0.10862404402438985</v>
      </c>
      <c r="AC122" s="2">
        <f t="shared" si="254"/>
        <v>0.12880741909450194</v>
      </c>
      <c r="AD122" s="2">
        <f t="shared" si="254"/>
        <v>0.50666658088961125</v>
      </c>
      <c r="AE122" s="2">
        <f t="shared" si="254"/>
        <v>0.1035169781941999</v>
      </c>
      <c r="AF122" s="2">
        <f t="shared" si="254"/>
        <v>0.12146965621347933</v>
      </c>
      <c r="AG122" s="2">
        <f t="shared" si="254"/>
        <v>0.48710244850877071</v>
      </c>
      <c r="AI122" t="s">
        <v>2</v>
      </c>
      <c r="AJ122" s="2">
        <f t="shared" ref="AJ122:AX122" si="255">AVERAGE(AJ100,AJ88,AJ74,AJ62)</f>
        <v>0.25710507378435549</v>
      </c>
      <c r="AK122" s="2">
        <f t="shared" si="255"/>
        <v>0.49187932620661268</v>
      </c>
      <c r="AL122" s="2">
        <f t="shared" si="255"/>
        <v>0.56592780292014155</v>
      </c>
      <c r="AM122" s="2">
        <f t="shared" si="255"/>
        <v>0.20821802733022474</v>
      </c>
      <c r="AN122" s="2">
        <f t="shared" si="255"/>
        <v>0.40897666825236401</v>
      </c>
      <c r="AO122" s="2">
        <f t="shared" si="255"/>
        <v>0.48693152926219574</v>
      </c>
      <c r="AP122" s="2">
        <f t="shared" si="255"/>
        <v>0.20844122420924874</v>
      </c>
      <c r="AQ122" s="2">
        <f t="shared" si="255"/>
        <v>0.40867546102302221</v>
      </c>
      <c r="AR122" s="2">
        <f t="shared" si="255"/>
        <v>0.48707563421281402</v>
      </c>
      <c r="AS122" s="2">
        <f t="shared" si="255"/>
        <v>0.20861846823912475</v>
      </c>
      <c r="AT122" s="2">
        <f t="shared" si="255"/>
        <v>0.40878611295025152</v>
      </c>
      <c r="AU122" s="2">
        <f t="shared" si="255"/>
        <v>0.48716634711111323</v>
      </c>
      <c r="AV122" s="2">
        <f t="shared" si="255"/>
        <v>0.20843781335721173</v>
      </c>
      <c r="AW122" s="2">
        <f t="shared" si="255"/>
        <v>0.40883428187890652</v>
      </c>
      <c r="AX122" s="2">
        <f t="shared" si="255"/>
        <v>0.48667440806371498</v>
      </c>
    </row>
    <row r="123" spans="1:50" x14ac:dyDescent="0.2">
      <c r="A123" t="s">
        <v>8</v>
      </c>
      <c r="B123" s="2">
        <f t="shared" si="251"/>
        <v>0.16323748792295603</v>
      </c>
      <c r="C123" s="2">
        <f t="shared" si="251"/>
        <v>0.55673740021964824</v>
      </c>
      <c r="D123" s="2">
        <f t="shared" si="251"/>
        <v>0.46730546807834805</v>
      </c>
      <c r="E123" s="2">
        <f t="shared" si="251"/>
        <v>0.13159146941741001</v>
      </c>
      <c r="F123" s="2">
        <f t="shared" si="251"/>
        <v>0.34254140917464004</v>
      </c>
      <c r="G123" s="2">
        <f t="shared" si="251"/>
        <v>0.68613233215885927</v>
      </c>
      <c r="H123" s="2">
        <f t="shared" si="251"/>
        <v>0.13053848028589951</v>
      </c>
      <c r="I123" s="2">
        <f t="shared" si="251"/>
        <v>0.33937769675249496</v>
      </c>
      <c r="J123" s="2">
        <f t="shared" si="251"/>
        <v>0.68737974311719863</v>
      </c>
      <c r="K123" s="2">
        <f t="shared" si="251"/>
        <v>0.13041183491001751</v>
      </c>
      <c r="L123" s="2">
        <f t="shared" si="251"/>
        <v>0.33602245828818628</v>
      </c>
      <c r="M123" s="2">
        <f t="shared" si="251"/>
        <v>0.68544902996486301</v>
      </c>
      <c r="N123" s="2">
        <f t="shared" si="251"/>
        <v>0.12868096842119875</v>
      </c>
      <c r="O123" s="2">
        <f t="shared" si="251"/>
        <v>0.33343910012450473</v>
      </c>
      <c r="P123" s="2">
        <f t="shared" si="251"/>
        <v>0.68600975927860375</v>
      </c>
      <c r="R123" t="s">
        <v>8</v>
      </c>
      <c r="S123" s="2">
        <f t="shared" ref="S123:AG123" si="256">AVERAGE(S101,S89,S75,S63)</f>
        <v>0.36231702549330452</v>
      </c>
      <c r="T123" s="2">
        <f t="shared" si="256"/>
        <v>0.479130565314284</v>
      </c>
      <c r="U123" s="2">
        <f t="shared" si="256"/>
        <v>0.69855714021654203</v>
      </c>
      <c r="V123" s="2">
        <f t="shared" si="256"/>
        <v>0.13128382412870321</v>
      </c>
      <c r="W123" s="2">
        <f t="shared" si="256"/>
        <v>0.15857930372075182</v>
      </c>
      <c r="X123" s="2">
        <f t="shared" si="256"/>
        <v>0.74246231244055549</v>
      </c>
      <c r="Y123" s="2">
        <f t="shared" si="256"/>
        <v>0.12378441081220723</v>
      </c>
      <c r="Z123" s="2">
        <f t="shared" si="256"/>
        <v>0.15053455614937705</v>
      </c>
      <c r="AA123" s="2">
        <f t="shared" si="256"/>
        <v>0.73718516845215953</v>
      </c>
      <c r="AB123" s="2">
        <f t="shared" si="256"/>
        <v>0.11947396891492768</v>
      </c>
      <c r="AC123" s="2">
        <f t="shared" si="256"/>
        <v>0.14315985030989378</v>
      </c>
      <c r="AD123" s="2">
        <f t="shared" si="256"/>
        <v>0.73184285878847244</v>
      </c>
      <c r="AE123" s="2">
        <f t="shared" si="256"/>
        <v>0.11781632837344877</v>
      </c>
      <c r="AF123" s="2">
        <f t="shared" si="256"/>
        <v>0.14078901317332565</v>
      </c>
      <c r="AG123" s="2">
        <f t="shared" si="256"/>
        <v>0.72478389225484519</v>
      </c>
      <c r="AI123" t="s">
        <v>8</v>
      </c>
      <c r="AJ123" s="2">
        <f t="shared" ref="AJ123:AX123" si="257">AVERAGE(AJ101,AJ89,AJ75,AJ63)</f>
        <v>0.21773008375533762</v>
      </c>
      <c r="AK123" s="2">
        <f t="shared" si="257"/>
        <v>0.50248647608131047</v>
      </c>
      <c r="AL123" s="2">
        <f t="shared" si="257"/>
        <v>0.57249721844060719</v>
      </c>
      <c r="AM123" s="2">
        <f t="shared" si="257"/>
        <v>0.26828432073603403</v>
      </c>
      <c r="AN123" s="2">
        <f t="shared" si="257"/>
        <v>0.55069603921935106</v>
      </c>
      <c r="AO123" s="2">
        <f t="shared" si="257"/>
        <v>0.68270193164567228</v>
      </c>
      <c r="AP123" s="2">
        <f t="shared" si="257"/>
        <v>0.26922302881241222</v>
      </c>
      <c r="AQ123" s="2">
        <f t="shared" si="257"/>
        <v>0.55053512557461981</v>
      </c>
      <c r="AR123" s="2">
        <f t="shared" si="257"/>
        <v>0.682931775916366</v>
      </c>
      <c r="AS123" s="2">
        <f t="shared" si="257"/>
        <v>0.27038879390470777</v>
      </c>
      <c r="AT123" s="2">
        <f t="shared" si="257"/>
        <v>0.54923629909851424</v>
      </c>
      <c r="AU123" s="2">
        <f t="shared" si="257"/>
        <v>0.68204511804378698</v>
      </c>
      <c r="AV123" s="2">
        <f t="shared" si="257"/>
        <v>0.267980762930909</v>
      </c>
      <c r="AW123" s="2">
        <f t="shared" si="257"/>
        <v>0.54720213899848669</v>
      </c>
      <c r="AX123" s="2">
        <f t="shared" si="257"/>
        <v>0.6808299117024974</v>
      </c>
    </row>
    <row r="124" spans="1:50" x14ac:dyDescent="0.2">
      <c r="A124" t="s">
        <v>9</v>
      </c>
      <c r="B124" s="2">
        <f t="shared" si="251"/>
        <v>0.2013227435122095</v>
      </c>
      <c r="C124" s="2">
        <f t="shared" si="251"/>
        <v>0.58322392009804602</v>
      </c>
      <c r="D124" s="2">
        <f t="shared" si="251"/>
        <v>0.53238654683707476</v>
      </c>
      <c r="E124" s="2">
        <f t="shared" si="251"/>
        <v>0.13709261664088826</v>
      </c>
      <c r="F124" s="2">
        <f t="shared" si="251"/>
        <v>0.2991994539386385</v>
      </c>
      <c r="G124" s="2">
        <f t="shared" si="251"/>
        <v>0.50693006651612804</v>
      </c>
      <c r="H124" s="2">
        <f t="shared" si="251"/>
        <v>0.13551991227046575</v>
      </c>
      <c r="I124" s="2">
        <f t="shared" si="251"/>
        <v>0.29171745161274926</v>
      </c>
      <c r="J124" s="2">
        <f t="shared" si="251"/>
        <v>0.50633947304382376</v>
      </c>
      <c r="K124" s="2">
        <f t="shared" si="251"/>
        <v>0.133822377207478</v>
      </c>
      <c r="L124" s="2">
        <f t="shared" si="251"/>
        <v>0.284865079729682</v>
      </c>
      <c r="M124" s="2">
        <f t="shared" si="251"/>
        <v>0.50588709310446878</v>
      </c>
      <c r="N124" s="2">
        <f t="shared" si="251"/>
        <v>0.13262484136443775</v>
      </c>
      <c r="O124" s="2">
        <f t="shared" si="251"/>
        <v>0.27975999035961929</v>
      </c>
      <c r="P124" s="2">
        <f t="shared" si="251"/>
        <v>0.50528137583961708</v>
      </c>
      <c r="R124" t="s">
        <v>9</v>
      </c>
      <c r="S124" s="2">
        <f t="shared" ref="S124:AG124" si="258">AVERAGE(S102,S90,S76,S64)</f>
        <v>0.56752829806382077</v>
      </c>
      <c r="T124" s="2">
        <f t="shared" si="258"/>
        <v>0.63503860616272778</v>
      </c>
      <c r="U124" s="2">
        <f t="shared" si="258"/>
        <v>0.8090757375737343</v>
      </c>
      <c r="V124" s="2">
        <f t="shared" si="258"/>
        <v>0.12280632996392275</v>
      </c>
      <c r="W124" s="2">
        <f t="shared" si="258"/>
        <v>0.14965934140959447</v>
      </c>
      <c r="X124" s="2">
        <f t="shared" si="258"/>
        <v>0.54987425711114202</v>
      </c>
      <c r="Y124" s="2">
        <f t="shared" si="258"/>
        <v>0.1157768791307605</v>
      </c>
      <c r="Z124" s="2">
        <f t="shared" si="258"/>
        <v>0.13910614138137312</v>
      </c>
      <c r="AA124" s="2">
        <f t="shared" si="258"/>
        <v>0.53513539144569355</v>
      </c>
      <c r="AB124" s="2">
        <f t="shared" si="258"/>
        <v>0.10880738971157551</v>
      </c>
      <c r="AC124" s="2">
        <f t="shared" si="258"/>
        <v>0.12934126355038564</v>
      </c>
      <c r="AD124" s="2">
        <f t="shared" si="258"/>
        <v>0.51769287345650372</v>
      </c>
      <c r="AE124" s="2">
        <f t="shared" si="258"/>
        <v>0.10375619686561126</v>
      </c>
      <c r="AF124" s="2">
        <f t="shared" si="258"/>
        <v>0.12215236206337647</v>
      </c>
      <c r="AG124" s="2">
        <f t="shared" si="258"/>
        <v>0.50049034065215647</v>
      </c>
      <c r="AI124" t="s">
        <v>9</v>
      </c>
      <c r="AJ124" s="2">
        <f t="shared" ref="AJ124:AX124" si="259">AVERAGE(AJ102,AJ90,AJ76,AJ64)</f>
        <v>0.26602266154245047</v>
      </c>
      <c r="AK124" s="2">
        <f t="shared" si="259"/>
        <v>0.50607288505387504</v>
      </c>
      <c r="AL124" s="2">
        <f t="shared" si="259"/>
        <v>0.57807902492483676</v>
      </c>
      <c r="AM124" s="2">
        <f t="shared" si="259"/>
        <v>0.215174399231331</v>
      </c>
      <c r="AN124" s="2">
        <f t="shared" si="259"/>
        <v>0.42198304042368528</v>
      </c>
      <c r="AO124" s="2">
        <f t="shared" si="259"/>
        <v>0.49876443625821926</v>
      </c>
      <c r="AP124" s="2">
        <f t="shared" si="259"/>
        <v>0.21550977808477975</v>
      </c>
      <c r="AQ124" s="2">
        <f t="shared" si="259"/>
        <v>0.42173326625606422</v>
      </c>
      <c r="AR124" s="2">
        <f t="shared" si="259"/>
        <v>0.49909993984195633</v>
      </c>
      <c r="AS124" s="2">
        <f t="shared" si="259"/>
        <v>0.21581016084773072</v>
      </c>
      <c r="AT124" s="2">
        <f t="shared" si="259"/>
        <v>0.42166270943762552</v>
      </c>
      <c r="AU124" s="2">
        <f t="shared" si="259"/>
        <v>0.49906803814421152</v>
      </c>
      <c r="AV124" s="2">
        <f t="shared" si="259"/>
        <v>0.21565777404122702</v>
      </c>
      <c r="AW124" s="2">
        <f t="shared" si="259"/>
        <v>0.42155267158476351</v>
      </c>
      <c r="AX124" s="2">
        <f t="shared" si="259"/>
        <v>0.49964115271420972</v>
      </c>
    </row>
    <row r="125" spans="1:50" x14ac:dyDescent="0.2">
      <c r="A125" t="s">
        <v>10</v>
      </c>
      <c r="B125" s="2">
        <f t="shared" si="251"/>
        <v>0.19396553371325451</v>
      </c>
      <c r="C125" s="2">
        <f t="shared" si="251"/>
        <v>0.5845760611914923</v>
      </c>
      <c r="D125" s="2">
        <f t="shared" si="251"/>
        <v>0.50847236522743999</v>
      </c>
      <c r="E125" s="2">
        <f t="shared" si="251"/>
        <v>0.13566450242357</v>
      </c>
      <c r="F125" s="2">
        <f t="shared" si="251"/>
        <v>0.2917232700458075</v>
      </c>
      <c r="G125" s="2">
        <f t="shared" si="251"/>
        <v>0.49543971822895549</v>
      </c>
      <c r="H125" s="2">
        <f t="shared" si="251"/>
        <v>0.1344875886550955</v>
      </c>
      <c r="I125" s="2">
        <f t="shared" si="251"/>
        <v>0.28384901940356527</v>
      </c>
      <c r="J125" s="2">
        <f t="shared" si="251"/>
        <v>0.49472763667053776</v>
      </c>
      <c r="K125" s="2">
        <f t="shared" si="251"/>
        <v>0.13327297045394523</v>
      </c>
      <c r="L125" s="2">
        <f t="shared" si="251"/>
        <v>0.27722642979008405</v>
      </c>
      <c r="M125" s="2">
        <f t="shared" si="251"/>
        <v>0.4941620033729095</v>
      </c>
      <c r="N125" s="2">
        <f t="shared" si="251"/>
        <v>0.13190868958932075</v>
      </c>
      <c r="O125" s="2">
        <f t="shared" si="251"/>
        <v>0.27169172179990975</v>
      </c>
      <c r="P125" s="2">
        <f t="shared" si="251"/>
        <v>0.49414900904596182</v>
      </c>
      <c r="R125" t="s">
        <v>10</v>
      </c>
      <c r="S125" s="2">
        <f t="shared" ref="S125:AG125" si="260">AVERAGE(S103,S91,S77,S65)</f>
        <v>0.58320318729823373</v>
      </c>
      <c r="T125" s="2">
        <f t="shared" si="260"/>
        <v>0.66044707203519148</v>
      </c>
      <c r="U125" s="2">
        <f t="shared" si="260"/>
        <v>0.80202439368902523</v>
      </c>
      <c r="V125" s="2">
        <f t="shared" si="260"/>
        <v>0.12241527958879257</v>
      </c>
      <c r="W125" s="2">
        <f t="shared" si="260"/>
        <v>0.147236595778863</v>
      </c>
      <c r="X125" s="2">
        <f t="shared" si="260"/>
        <v>0.54188975574371723</v>
      </c>
      <c r="Y125" s="2">
        <f t="shared" si="260"/>
        <v>0.11547737709052308</v>
      </c>
      <c r="Z125" s="2">
        <f t="shared" si="260"/>
        <v>0.1370525949546485</v>
      </c>
      <c r="AA125" s="2">
        <f t="shared" si="260"/>
        <v>0.52544401584633948</v>
      </c>
      <c r="AB125" s="2">
        <f t="shared" si="260"/>
        <v>0.10873840279683875</v>
      </c>
      <c r="AC125" s="2">
        <f t="shared" si="260"/>
        <v>0.12733316460048372</v>
      </c>
      <c r="AD125" s="2">
        <f t="shared" si="260"/>
        <v>0.50684869044672098</v>
      </c>
      <c r="AE125" s="2">
        <f t="shared" si="260"/>
        <v>0.10344888789608636</v>
      </c>
      <c r="AF125" s="2">
        <f t="shared" si="260"/>
        <v>0.12034154553749905</v>
      </c>
      <c r="AG125" s="2">
        <f t="shared" si="260"/>
        <v>0.48710244850877071</v>
      </c>
      <c r="AI125" t="s">
        <v>10</v>
      </c>
      <c r="AJ125" s="2">
        <f t="shared" ref="AJ125:AX125" si="261">AVERAGE(AJ103,AJ91,AJ77,AJ65)</f>
        <v>0.25709238331805578</v>
      </c>
      <c r="AK125" s="2">
        <f t="shared" si="261"/>
        <v>0.49187705624142697</v>
      </c>
      <c r="AL125" s="2">
        <f t="shared" si="261"/>
        <v>0.56597059192126398</v>
      </c>
      <c r="AM125" s="2">
        <f t="shared" si="261"/>
        <v>0.2082782705784085</v>
      </c>
      <c r="AN125" s="2">
        <f t="shared" si="261"/>
        <v>0.40917637352056702</v>
      </c>
      <c r="AO125" s="2">
        <f t="shared" si="261"/>
        <v>0.48708653319530348</v>
      </c>
      <c r="AP125" s="2">
        <f t="shared" si="261"/>
        <v>0.20829649010434748</v>
      </c>
      <c r="AQ125" s="2">
        <f t="shared" si="261"/>
        <v>0.40868442034791125</v>
      </c>
      <c r="AR125" s="2">
        <f t="shared" si="261"/>
        <v>0.48724484771536097</v>
      </c>
      <c r="AS125" s="2">
        <f t="shared" si="261"/>
        <v>0.20800518503614002</v>
      </c>
      <c r="AT125" s="2">
        <f t="shared" si="261"/>
        <v>0.40873155160353347</v>
      </c>
      <c r="AU125" s="2">
        <f t="shared" si="261"/>
        <v>0.4873383177131913</v>
      </c>
      <c r="AV125" s="2">
        <f t="shared" si="261"/>
        <v>0.20828143074325825</v>
      </c>
      <c r="AW125" s="2">
        <f t="shared" si="261"/>
        <v>0.4086593161071595</v>
      </c>
      <c r="AX125" s="2">
        <f t="shared" si="261"/>
        <v>0.48667440806371498</v>
      </c>
    </row>
    <row r="126" spans="1:50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50" ht="34" x14ac:dyDescent="0.4">
      <c r="A127" s="15" t="s">
        <v>27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50" ht="24" x14ac:dyDescent="0.3">
      <c r="A128" s="8" t="s">
        <v>21</v>
      </c>
      <c r="R128" s="8" t="s">
        <v>13</v>
      </c>
      <c r="AI128" s="8" t="s">
        <v>14</v>
      </c>
    </row>
    <row r="129" spans="1:47" ht="19" x14ac:dyDescent="0.25">
      <c r="A129" s="7" t="s">
        <v>20</v>
      </c>
      <c r="R129" s="7" t="s">
        <v>20</v>
      </c>
      <c r="AI129" s="7" t="s">
        <v>20</v>
      </c>
    </row>
    <row r="130" spans="1:47" x14ac:dyDescent="0.2">
      <c r="A130" s="1" t="s">
        <v>15</v>
      </c>
      <c r="R130" s="1" t="s">
        <v>15</v>
      </c>
      <c r="AI130" s="1" t="s">
        <v>15</v>
      </c>
    </row>
    <row r="131" spans="1:47" x14ac:dyDescent="0.2">
      <c r="A131" s="1" t="s">
        <v>1</v>
      </c>
      <c r="R131" s="1" t="s">
        <v>1</v>
      </c>
      <c r="AI131" s="1" t="s">
        <v>1</v>
      </c>
    </row>
    <row r="132" spans="1:47" x14ac:dyDescent="0.2">
      <c r="B132" s="30" t="s">
        <v>29</v>
      </c>
      <c r="C132" s="30"/>
      <c r="D132" s="30"/>
      <c r="E132" s="30" t="s">
        <v>30</v>
      </c>
      <c r="F132" s="30"/>
      <c r="G132" s="30"/>
      <c r="H132" s="30" t="s">
        <v>31</v>
      </c>
      <c r="I132" s="30"/>
      <c r="J132" s="30"/>
      <c r="K132" s="30" t="s">
        <v>32</v>
      </c>
      <c r="L132" s="30"/>
      <c r="M132" s="30"/>
      <c r="S132" s="3" t="s">
        <v>29</v>
      </c>
      <c r="T132" s="3"/>
      <c r="U132" s="3"/>
      <c r="V132" s="3" t="s">
        <v>30</v>
      </c>
      <c r="W132" s="3"/>
      <c r="X132" s="3"/>
      <c r="Y132" s="3" t="s">
        <v>31</v>
      </c>
      <c r="Z132" s="3"/>
      <c r="AA132" s="3"/>
      <c r="AB132" s="3" t="s">
        <v>32</v>
      </c>
      <c r="AC132" s="3"/>
      <c r="AD132" s="3"/>
      <c r="AE132" s="3"/>
      <c r="AJ132" s="3" t="s">
        <v>29</v>
      </c>
      <c r="AK132" s="3"/>
      <c r="AL132" s="3"/>
      <c r="AM132" s="3" t="s">
        <v>30</v>
      </c>
      <c r="AN132" s="3"/>
      <c r="AO132" s="3"/>
      <c r="AP132" s="3" t="s">
        <v>31</v>
      </c>
      <c r="AQ132" s="3"/>
      <c r="AR132" s="3"/>
      <c r="AS132" s="3" t="s">
        <v>32</v>
      </c>
      <c r="AT132" s="3"/>
      <c r="AU132" s="3"/>
    </row>
    <row r="133" spans="1:47" x14ac:dyDescent="0.2">
      <c r="A133" s="1" t="s">
        <v>0</v>
      </c>
      <c r="B133" s="1" t="s">
        <v>22</v>
      </c>
      <c r="C133" s="1" t="s">
        <v>3</v>
      </c>
      <c r="D133" s="1" t="s">
        <v>4</v>
      </c>
      <c r="E133" s="1" t="s">
        <v>22</v>
      </c>
      <c r="F133" s="1" t="s">
        <v>3</v>
      </c>
      <c r="G133" s="1" t="s">
        <v>4</v>
      </c>
      <c r="H133" s="1" t="s">
        <v>22</v>
      </c>
      <c r="I133" s="1" t="s">
        <v>3</v>
      </c>
      <c r="J133" s="1" t="s">
        <v>4</v>
      </c>
      <c r="K133" s="1" t="s">
        <v>22</v>
      </c>
      <c r="L133" s="1" t="s">
        <v>3</v>
      </c>
      <c r="M133" s="1" t="s">
        <v>4</v>
      </c>
      <c r="R133" s="1" t="s">
        <v>0</v>
      </c>
      <c r="S133" s="1" t="s">
        <v>22</v>
      </c>
      <c r="T133" s="1" t="s">
        <v>3</v>
      </c>
      <c r="U133" s="1" t="s">
        <v>4</v>
      </c>
      <c r="V133" s="1" t="s">
        <v>22</v>
      </c>
      <c r="W133" s="1" t="s">
        <v>3</v>
      </c>
      <c r="X133" s="1" t="s">
        <v>4</v>
      </c>
      <c r="Y133" s="1" t="s">
        <v>22</v>
      </c>
      <c r="Z133" s="1" t="s">
        <v>3</v>
      </c>
      <c r="AA133" s="1" t="s">
        <v>4</v>
      </c>
      <c r="AB133" s="1" t="s">
        <v>22</v>
      </c>
      <c r="AC133" s="1" t="s">
        <v>3</v>
      </c>
      <c r="AD133" s="1" t="s">
        <v>4</v>
      </c>
      <c r="AE133" s="1"/>
      <c r="AI133" s="1" t="s">
        <v>0</v>
      </c>
      <c r="AJ133" s="1" t="s">
        <v>22</v>
      </c>
      <c r="AK133" s="1" t="s">
        <v>3</v>
      </c>
      <c r="AL133" s="1" t="s">
        <v>4</v>
      </c>
      <c r="AM133" s="1" t="s">
        <v>22</v>
      </c>
      <c r="AN133" s="1" t="s">
        <v>3</v>
      </c>
      <c r="AO133" s="1" t="s">
        <v>4</v>
      </c>
      <c r="AP133" s="1" t="s">
        <v>22</v>
      </c>
      <c r="AQ133" s="1" t="s">
        <v>3</v>
      </c>
      <c r="AR133" s="1" t="s">
        <v>4</v>
      </c>
      <c r="AS133" s="1" t="s">
        <v>22</v>
      </c>
      <c r="AT133" s="1" t="s">
        <v>3</v>
      </c>
      <c r="AU133" s="1" t="s">
        <v>4</v>
      </c>
    </row>
    <row r="134" spans="1:47" x14ac:dyDescent="0.2">
      <c r="A134" t="s">
        <v>6</v>
      </c>
      <c r="B134" s="2">
        <v>7.48918587193559E-2</v>
      </c>
      <c r="C134" s="2">
        <v>0.14147622908563301</v>
      </c>
      <c r="D134" s="2">
        <v>0.56920930190066998</v>
      </c>
      <c r="E134" s="2">
        <v>7.48918587193559E-2</v>
      </c>
      <c r="F134" s="2">
        <v>0.14147622908563301</v>
      </c>
      <c r="G134" s="2">
        <v>0.56920930190066998</v>
      </c>
      <c r="H134" s="2">
        <v>7.48918587193559E-2</v>
      </c>
      <c r="I134" s="2">
        <v>0.14147622908563301</v>
      </c>
      <c r="J134" s="2">
        <v>0.56920930190066998</v>
      </c>
      <c r="K134" s="2">
        <v>7.48918587193559E-2</v>
      </c>
      <c r="L134" s="2">
        <v>0.14147622908563301</v>
      </c>
      <c r="M134" s="2">
        <v>0.56920930190066998</v>
      </c>
      <c r="R134" t="s">
        <v>6</v>
      </c>
      <c r="S134" s="2">
        <v>2.9656072623305999E-2</v>
      </c>
      <c r="T134" s="2">
        <v>3.5349460758747099E-2</v>
      </c>
      <c r="U134" s="2">
        <v>0.112773066712581</v>
      </c>
      <c r="V134" s="2">
        <v>2.9656072623305999E-2</v>
      </c>
      <c r="W134" s="2">
        <v>3.5349460758747099E-2</v>
      </c>
      <c r="X134" s="2">
        <v>0.112773066712581</v>
      </c>
      <c r="Y134" s="2">
        <v>2.9656072623305999E-2</v>
      </c>
      <c r="Z134" s="2">
        <v>3.5349460758747099E-2</v>
      </c>
      <c r="AA134" s="2">
        <v>0.112773066712581</v>
      </c>
      <c r="AB134" s="2">
        <v>2.9656072623305999E-2</v>
      </c>
      <c r="AC134" s="2">
        <v>3.5349460758747099E-2</v>
      </c>
      <c r="AD134" s="2">
        <v>0.112773066712581</v>
      </c>
      <c r="AE134" s="2"/>
      <c r="AI134" t="s">
        <v>6</v>
      </c>
      <c r="AJ134" s="2">
        <v>6.7227290878457094E-2</v>
      </c>
      <c r="AK134" s="2">
        <v>0.14284724843472199</v>
      </c>
      <c r="AL134" s="2">
        <v>0.51034735791242503</v>
      </c>
      <c r="AM134" s="2">
        <v>6.7227290878457094E-2</v>
      </c>
      <c r="AN134" s="2">
        <v>0.14284724843472199</v>
      </c>
      <c r="AO134" s="2">
        <v>0.51034735791242503</v>
      </c>
      <c r="AP134" s="2">
        <v>6.7227290878457094E-2</v>
      </c>
      <c r="AQ134" s="2">
        <v>0.14284724843472199</v>
      </c>
      <c r="AR134" s="2">
        <v>0.51034735791242503</v>
      </c>
      <c r="AS134" s="2">
        <v>6.7227290878457094E-2</v>
      </c>
      <c r="AT134" s="2">
        <v>0.14284724843472199</v>
      </c>
      <c r="AU134" s="2">
        <v>0.51034735791242503</v>
      </c>
    </row>
    <row r="135" spans="1:47" x14ac:dyDescent="0.2">
      <c r="A135" t="s">
        <v>7</v>
      </c>
      <c r="B135" s="2">
        <v>7.3328042612637603E-2</v>
      </c>
      <c r="C135" s="2">
        <v>0.145408651296422</v>
      </c>
      <c r="D135" s="2">
        <v>0.57209242752213896</v>
      </c>
      <c r="E135" s="2">
        <v>7.3328042612637603E-2</v>
      </c>
      <c r="F135" s="2">
        <v>0.145408651296422</v>
      </c>
      <c r="G135" s="2">
        <v>0.57209242752213896</v>
      </c>
      <c r="H135" s="2">
        <v>7.3328042612637603E-2</v>
      </c>
      <c r="I135" s="2">
        <v>0.145408651296422</v>
      </c>
      <c r="J135" s="2">
        <v>0.57209242752213896</v>
      </c>
      <c r="K135" s="2">
        <v>7.3328042612637603E-2</v>
      </c>
      <c r="L135" s="2">
        <v>0.145408651296422</v>
      </c>
      <c r="M135" s="2">
        <v>0.57209242752213896</v>
      </c>
      <c r="R135" t="s">
        <v>7</v>
      </c>
      <c r="S135" s="2">
        <v>2.47026292885669E-2</v>
      </c>
      <c r="T135" s="2">
        <v>3.1960302034911799E-2</v>
      </c>
      <c r="U135" s="2">
        <v>9.1127354805552299E-2</v>
      </c>
      <c r="V135" s="2">
        <v>2.47026292885669E-2</v>
      </c>
      <c r="W135" s="2">
        <v>3.1960302034911799E-2</v>
      </c>
      <c r="X135" s="2">
        <v>9.1127354805552299E-2</v>
      </c>
      <c r="Y135" s="2">
        <v>2.47026292885669E-2</v>
      </c>
      <c r="Z135" s="2">
        <v>3.1960302034911799E-2</v>
      </c>
      <c r="AA135" s="2">
        <v>9.1127354805552299E-2</v>
      </c>
      <c r="AB135" s="2">
        <v>2.47026292885669E-2</v>
      </c>
      <c r="AC135" s="2">
        <v>3.1960302034911799E-2</v>
      </c>
      <c r="AD135" s="2">
        <v>9.1127354805552299E-2</v>
      </c>
      <c r="AE135" s="2"/>
      <c r="AI135" t="s">
        <v>7</v>
      </c>
      <c r="AJ135" s="2">
        <v>6.5952538180314907E-2</v>
      </c>
      <c r="AK135" s="2">
        <v>0.14151486434376701</v>
      </c>
      <c r="AL135" s="2">
        <v>0.50641569410089504</v>
      </c>
      <c r="AM135" s="2">
        <v>6.5952538180314907E-2</v>
      </c>
      <c r="AN135" s="2">
        <v>0.14151486434376701</v>
      </c>
      <c r="AO135" s="2">
        <v>0.50641569410089504</v>
      </c>
      <c r="AP135" s="2">
        <v>6.5952538180314907E-2</v>
      </c>
      <c r="AQ135" s="2">
        <v>0.14151486434376701</v>
      </c>
      <c r="AR135" s="2">
        <v>0.50641569410089504</v>
      </c>
      <c r="AS135" s="2">
        <v>6.5952538180314907E-2</v>
      </c>
      <c r="AT135" s="2">
        <v>0.14151486434376701</v>
      </c>
      <c r="AU135" s="2">
        <v>0.50641569410089504</v>
      </c>
    </row>
    <row r="136" spans="1:47" x14ac:dyDescent="0.2">
      <c r="A136" t="s">
        <v>2</v>
      </c>
      <c r="B136" s="2">
        <v>7.4610093895887006E-2</v>
      </c>
      <c r="C136" s="2">
        <v>0.49705255227509398</v>
      </c>
      <c r="D136" s="2">
        <v>0.213483351892399</v>
      </c>
      <c r="E136" s="2">
        <v>7.4610093895887006E-2</v>
      </c>
      <c r="F136" s="2">
        <v>0.49705255227509398</v>
      </c>
      <c r="G136" s="2">
        <v>0.213483351892399</v>
      </c>
      <c r="H136" s="2">
        <v>7.4610093895887006E-2</v>
      </c>
      <c r="I136" s="2">
        <v>0.49705255227509398</v>
      </c>
      <c r="J136" s="2">
        <v>0.213483351892399</v>
      </c>
      <c r="K136" s="2">
        <v>7.4610093895887006E-2</v>
      </c>
      <c r="L136" s="2">
        <v>0.49705255227509398</v>
      </c>
      <c r="M136" s="2">
        <v>0.213483351892399</v>
      </c>
      <c r="R136" t="s">
        <v>2</v>
      </c>
      <c r="S136" s="2">
        <v>0.97948719498535197</v>
      </c>
      <c r="T136" s="2">
        <v>0.96413680793638701</v>
      </c>
      <c r="U136" s="2">
        <v>0.94253960481864996</v>
      </c>
      <c r="V136" s="2">
        <v>0.97948719498535197</v>
      </c>
      <c r="W136" s="2">
        <v>0.96413680793638701</v>
      </c>
      <c r="X136" s="2">
        <v>0.94253960481864996</v>
      </c>
      <c r="Y136" s="2">
        <v>0.97948719498535197</v>
      </c>
      <c r="Z136" s="2">
        <v>0.96413680793638701</v>
      </c>
      <c r="AA136" s="2">
        <v>0.94253960481864996</v>
      </c>
      <c r="AB136" s="2">
        <v>0.97948719498535197</v>
      </c>
      <c r="AC136" s="2">
        <v>0.96413680793638701</v>
      </c>
      <c r="AD136" s="2">
        <v>0.94253960481864996</v>
      </c>
      <c r="AE136" s="2"/>
      <c r="AI136" t="s">
        <v>2</v>
      </c>
      <c r="AJ136" s="2">
        <v>0.29306403430162198</v>
      </c>
      <c r="AK136" s="2">
        <v>0.54464650770033896</v>
      </c>
      <c r="AL136" s="2">
        <v>0.44631275949618299</v>
      </c>
      <c r="AM136" s="2">
        <v>0.29306403430162198</v>
      </c>
      <c r="AN136" s="2">
        <v>0.54464650770033896</v>
      </c>
      <c r="AO136" s="2">
        <v>0.44631275949618299</v>
      </c>
      <c r="AP136" s="2">
        <v>0.29306403430162198</v>
      </c>
      <c r="AQ136" s="2">
        <v>0.54464650770033896</v>
      </c>
      <c r="AR136" s="2">
        <v>0.44631275949618299</v>
      </c>
      <c r="AS136" s="2">
        <v>0.29306403430162198</v>
      </c>
      <c r="AT136" s="2">
        <v>0.54464650770033896</v>
      </c>
      <c r="AU136" s="2">
        <v>0.44631275949618299</v>
      </c>
    </row>
    <row r="137" spans="1:47" x14ac:dyDescent="0.2">
      <c r="A137" t="s">
        <v>8</v>
      </c>
      <c r="B137" s="2">
        <v>0.87132029794672805</v>
      </c>
      <c r="C137" s="2">
        <v>0.96672399062986503</v>
      </c>
      <c r="D137" s="2">
        <v>0.97311529540708097</v>
      </c>
      <c r="E137" s="2">
        <v>0.87149136097468605</v>
      </c>
      <c r="F137" s="2">
        <v>0.96673060438647895</v>
      </c>
      <c r="G137" s="2">
        <v>0.97315419985774998</v>
      </c>
      <c r="H137" s="2">
        <v>0.59671554790557202</v>
      </c>
      <c r="I137" s="2">
        <v>0.91430102862306495</v>
      </c>
      <c r="J137" s="2">
        <v>0.98114603791964505</v>
      </c>
      <c r="K137" s="2">
        <v>0.18160093484011799</v>
      </c>
      <c r="L137" s="2">
        <v>0.68666452010381496</v>
      </c>
      <c r="M137" s="2">
        <v>0.98380997517562996</v>
      </c>
      <c r="R137" t="s">
        <v>8</v>
      </c>
      <c r="S137" s="2">
        <v>0.98492562859958599</v>
      </c>
      <c r="T137" s="2">
        <v>0.97343905436674305</v>
      </c>
      <c r="U137" s="2">
        <v>0.98380997517562996</v>
      </c>
      <c r="V137" s="2">
        <v>0.79240161735051096</v>
      </c>
      <c r="W137" s="2">
        <v>0.80604341531743995</v>
      </c>
      <c r="X137" s="2">
        <v>0.98328586616095504</v>
      </c>
      <c r="Y137" s="2">
        <v>0.40646136803059701</v>
      </c>
      <c r="Z137" s="2">
        <v>0.45229005350659002</v>
      </c>
      <c r="AA137" s="2">
        <v>0.98380997517562996</v>
      </c>
      <c r="AB137" s="2">
        <v>0.125344229599998</v>
      </c>
      <c r="AC137" s="2">
        <v>0.16372382127645199</v>
      </c>
      <c r="AD137" s="2">
        <v>0.98380997517562996</v>
      </c>
      <c r="AE137" s="2"/>
      <c r="AI137" t="s">
        <v>8</v>
      </c>
      <c r="AJ137" s="2">
        <v>0.91724487966586199</v>
      </c>
      <c r="AK137" s="2">
        <v>0.96322920403201995</v>
      </c>
      <c r="AL137" s="2">
        <v>0.97814820281666204</v>
      </c>
      <c r="AM137" s="2">
        <v>0.91724487966586199</v>
      </c>
      <c r="AN137" s="2">
        <v>0.96322920403201995</v>
      </c>
      <c r="AO137" s="2">
        <v>0.97814820281666204</v>
      </c>
      <c r="AP137" s="2">
        <v>0.91724487966586199</v>
      </c>
      <c r="AQ137" s="2">
        <v>0.96322920403201995</v>
      </c>
      <c r="AR137" s="2">
        <v>0.97814820281666204</v>
      </c>
      <c r="AS137" s="2">
        <v>0.69623900561665697</v>
      </c>
      <c r="AT137" s="2">
        <v>0.89942023358180201</v>
      </c>
      <c r="AU137" s="2">
        <v>0.98080437697198797</v>
      </c>
    </row>
    <row r="138" spans="1:47" x14ac:dyDescent="0.2">
      <c r="A138" t="s">
        <v>9</v>
      </c>
      <c r="B138" s="2">
        <v>8.0393344899552799E-2</v>
      </c>
      <c r="C138" s="2">
        <v>0.522981722971531</v>
      </c>
      <c r="D138" s="2">
        <v>0.25695296815608598</v>
      </c>
      <c r="E138" s="2">
        <v>8.0393344899552799E-2</v>
      </c>
      <c r="F138" s="2">
        <v>0.522981722971531</v>
      </c>
      <c r="G138" s="2">
        <v>0.25695296815608598</v>
      </c>
      <c r="H138" s="2">
        <v>8.0393344899552799E-2</v>
      </c>
      <c r="I138" s="2">
        <v>0.522981722971531</v>
      </c>
      <c r="J138" s="2">
        <v>0.25695296815608598</v>
      </c>
      <c r="K138" s="2">
        <v>8.0393344899552799E-2</v>
      </c>
      <c r="L138" s="2">
        <v>0.522981722971531</v>
      </c>
      <c r="M138" s="2">
        <v>0.25695296815608598</v>
      </c>
      <c r="R138" t="s">
        <v>9</v>
      </c>
      <c r="S138" s="2">
        <v>0.98748832441703205</v>
      </c>
      <c r="T138" s="2">
        <v>0.97265278748043205</v>
      </c>
      <c r="U138" s="2">
        <v>0.97101515431812802</v>
      </c>
      <c r="V138" s="2">
        <v>0.98748832441703205</v>
      </c>
      <c r="W138" s="2">
        <v>0.97265278748043205</v>
      </c>
      <c r="X138" s="2">
        <v>0.97101515431812802</v>
      </c>
      <c r="Y138" s="2">
        <v>0.98748832441703205</v>
      </c>
      <c r="Z138" s="2">
        <v>0.97265278748043205</v>
      </c>
      <c r="AA138" s="2">
        <v>0.97101515431812802</v>
      </c>
      <c r="AB138" s="2">
        <v>0.98748832441703205</v>
      </c>
      <c r="AC138" s="2">
        <v>0.97265278748043205</v>
      </c>
      <c r="AD138" s="2">
        <v>0.97101515431812802</v>
      </c>
      <c r="AE138" s="2"/>
      <c r="AI138" t="s">
        <v>9</v>
      </c>
      <c r="AJ138" s="2">
        <v>0.299287337647894</v>
      </c>
      <c r="AK138" s="2">
        <v>0.55420408086951201</v>
      </c>
      <c r="AL138" s="2">
        <v>0.44965089654357399</v>
      </c>
      <c r="AM138" s="2">
        <v>0.299287337647894</v>
      </c>
      <c r="AN138" s="2">
        <v>0.55420408086951201</v>
      </c>
      <c r="AO138" s="2">
        <v>0.44965089654357399</v>
      </c>
      <c r="AP138" s="2">
        <v>0.299287337647894</v>
      </c>
      <c r="AQ138" s="2">
        <v>0.55420408086951201</v>
      </c>
      <c r="AR138" s="2">
        <v>0.44965089654357399</v>
      </c>
      <c r="AS138" s="2">
        <v>0.299287337647894</v>
      </c>
      <c r="AT138" s="2">
        <v>0.55420408086951201</v>
      </c>
      <c r="AU138" s="2">
        <v>0.44965089654357399</v>
      </c>
    </row>
    <row r="139" spans="1:47" x14ac:dyDescent="0.2">
      <c r="A139" t="s">
        <v>10</v>
      </c>
      <c r="B139" s="2">
        <v>0.21976975543973001</v>
      </c>
      <c r="C139" s="2">
        <v>0.65459096193148103</v>
      </c>
      <c r="D139" s="2">
        <v>0.43462263050726402</v>
      </c>
      <c r="E139" s="2">
        <v>0.21976975543973001</v>
      </c>
      <c r="F139" s="2">
        <v>0.65459096193148103</v>
      </c>
      <c r="G139" s="2">
        <v>0.43462263050726402</v>
      </c>
      <c r="H139" s="2">
        <v>0.27282941449203402</v>
      </c>
      <c r="I139" s="2">
        <v>0.69618853423627203</v>
      </c>
      <c r="J139" s="2">
        <v>0.52835511312079897</v>
      </c>
      <c r="K139" s="2">
        <v>0.128683116571398</v>
      </c>
      <c r="L139" s="2">
        <v>0.57616621235351595</v>
      </c>
      <c r="M139" s="2">
        <v>0.84066812900904397</v>
      </c>
      <c r="R139" t="s">
        <v>10</v>
      </c>
      <c r="S139" s="2">
        <v>0.89751665970754002</v>
      </c>
      <c r="T139" s="2">
        <v>0.91615432620208304</v>
      </c>
      <c r="U139" s="2">
        <v>0.94253960481864996</v>
      </c>
      <c r="V139" s="2">
        <v>0.91338080605105898</v>
      </c>
      <c r="W139" s="2">
        <v>0.92419487419035695</v>
      </c>
      <c r="X139" s="2">
        <v>0.94502835837301902</v>
      </c>
      <c r="Y139" s="2">
        <v>0.95207587858910503</v>
      </c>
      <c r="Z139" s="2">
        <v>0.94044858821388799</v>
      </c>
      <c r="AA139" s="2">
        <v>0.96493866925614302</v>
      </c>
      <c r="AB139" s="2">
        <v>0.86701723427532096</v>
      </c>
      <c r="AC139" s="2">
        <v>0.86020903708903795</v>
      </c>
      <c r="AD139" s="2">
        <v>0.94364390175627999</v>
      </c>
      <c r="AE139" s="2"/>
      <c r="AI139" t="s">
        <v>10</v>
      </c>
      <c r="AJ139" s="2">
        <v>0.292007245371663</v>
      </c>
      <c r="AK139" s="2">
        <v>0.54517414355958604</v>
      </c>
      <c r="AL139" s="2">
        <v>0.45379614357876003</v>
      </c>
      <c r="AM139" s="2">
        <v>0.292007245371663</v>
      </c>
      <c r="AN139" s="2">
        <v>0.54517414355958604</v>
      </c>
      <c r="AO139" s="2">
        <v>0.45379614357876003</v>
      </c>
      <c r="AP139" s="2">
        <v>0.292007245371663</v>
      </c>
      <c r="AQ139" s="2">
        <v>0.54517414355958604</v>
      </c>
      <c r="AR139" s="2">
        <v>0.45379614357876003</v>
      </c>
      <c r="AS139" s="2">
        <v>0.26482712832981897</v>
      </c>
      <c r="AT139" s="2">
        <v>0.53847534192119995</v>
      </c>
      <c r="AU139" s="2">
        <v>0.46793237678624899</v>
      </c>
    </row>
    <row r="140" spans="1:47" x14ac:dyDescent="0.2">
      <c r="B140" s="6">
        <f>AVERAGE(B134:B139)</f>
        <v>0.23238556558564857</v>
      </c>
      <c r="C140" s="6">
        <f>AVERAGE(C134:C139)</f>
        <v>0.48803901803167093</v>
      </c>
      <c r="D140" s="6">
        <f t="shared" ref="D140:E140" si="262">AVERAGE(D134:D139)</f>
        <v>0.50324599589760644</v>
      </c>
      <c r="E140" s="6">
        <f t="shared" si="262"/>
        <v>0.2324140760903082</v>
      </c>
      <c r="F140" s="6">
        <f>AVERAGE(F134:F139)</f>
        <v>0.48804012032444</v>
      </c>
      <c r="G140" s="6">
        <f t="shared" ref="G140:H140" si="263">AVERAGE(G134:G139)</f>
        <v>0.50325247997271794</v>
      </c>
      <c r="H140" s="6">
        <f t="shared" si="263"/>
        <v>0.19546138375417321</v>
      </c>
      <c r="I140" s="6">
        <f>AVERAGE(I134:I139)</f>
        <v>0.4862347864146695</v>
      </c>
      <c r="J140" s="6">
        <f t="shared" ref="J140:K140" si="264">AVERAGE(J134:J139)</f>
        <v>0.520206533418623</v>
      </c>
      <c r="K140" s="6">
        <f t="shared" si="264"/>
        <v>0.10225123192315821</v>
      </c>
      <c r="L140" s="6">
        <f>AVERAGE(L134:L139)</f>
        <v>0.42829164801433511</v>
      </c>
      <c r="M140" s="6">
        <f t="shared" ref="M140" si="265">AVERAGE(M134:M139)</f>
        <v>0.57270269227599468</v>
      </c>
      <c r="S140" s="6">
        <f>AVERAGE(S134:S139)</f>
        <v>0.65062941827023046</v>
      </c>
      <c r="T140" s="6">
        <f>AVERAGE(T134:T139)</f>
        <v>0.64894878979655068</v>
      </c>
      <c r="U140" s="6">
        <f t="shared" ref="U140:V140" si="266">AVERAGE(U134:U139)</f>
        <v>0.67396746010819852</v>
      </c>
      <c r="V140" s="6">
        <f t="shared" si="266"/>
        <v>0.6211861074526378</v>
      </c>
      <c r="W140" s="6">
        <f>AVERAGE(W134:W139)</f>
        <v>0.62238960795304588</v>
      </c>
      <c r="X140" s="6">
        <f t="shared" ref="X140:Y140" si="267">AVERAGE(X134:X139)</f>
        <v>0.67429490086481414</v>
      </c>
      <c r="Y140" s="6">
        <f t="shared" si="267"/>
        <v>0.5633119113223265</v>
      </c>
      <c r="Z140" s="6">
        <f>AVERAGE(Z134:Z139)</f>
        <v>0.56613966665515936</v>
      </c>
      <c r="AA140" s="6">
        <f t="shared" ref="AA140:AB140" si="268">AVERAGE(AA134:AA139)</f>
        <v>0.67770063751444753</v>
      </c>
      <c r="AB140" s="6">
        <f t="shared" si="268"/>
        <v>0.5022826141982627</v>
      </c>
      <c r="AC140" s="6">
        <f>AVERAGE(AC134:AC139)</f>
        <v>0.50467203609599465</v>
      </c>
      <c r="AD140" s="6">
        <f t="shared" ref="AD140" si="269">AVERAGE(AD134:AD139)</f>
        <v>0.67415150959780357</v>
      </c>
      <c r="AE140" s="6"/>
      <c r="AJ140" s="6">
        <f>AVERAGE(AJ134:AJ139)</f>
        <v>0.32246388767430217</v>
      </c>
      <c r="AK140" s="6">
        <f>AVERAGE(AK134:AK139)</f>
        <v>0.48193600815665771</v>
      </c>
      <c r="AL140" s="6">
        <f t="shared" ref="AL140:AM140" si="270">AVERAGE(AL134:AL139)</f>
        <v>0.55744517574141661</v>
      </c>
      <c r="AM140" s="6">
        <f t="shared" si="270"/>
        <v>0.32246388767430217</v>
      </c>
      <c r="AN140" s="6">
        <f>AVERAGE(AN134:AN139)</f>
        <v>0.48193600815665771</v>
      </c>
      <c r="AO140" s="6">
        <f t="shared" ref="AO140:AP140" si="271">AVERAGE(AO134:AO139)</f>
        <v>0.55744517574141661</v>
      </c>
      <c r="AP140" s="6">
        <f t="shared" si="271"/>
        <v>0.32246388767430217</v>
      </c>
      <c r="AQ140" s="6">
        <f>AVERAGE(AQ134:AQ139)</f>
        <v>0.48193600815665771</v>
      </c>
      <c r="AR140" s="6">
        <f t="shared" ref="AR140:AS140" si="272">AVERAGE(AR134:AR139)</f>
        <v>0.55744517574141661</v>
      </c>
      <c r="AS140" s="6">
        <f t="shared" si="272"/>
        <v>0.28109955582579399</v>
      </c>
      <c r="AT140" s="6">
        <f>AVERAGE(AT134:AT139)</f>
        <v>0.47018471280855695</v>
      </c>
      <c r="AU140" s="6">
        <f t="shared" ref="AU140" si="273">AVERAGE(AU134:AU139)</f>
        <v>0.56024391030188569</v>
      </c>
    </row>
    <row r="141" spans="1:47" x14ac:dyDescent="0.2">
      <c r="B141" s="2">
        <f>STDEV(B134:B139)</f>
        <v>0.31827505362996178</v>
      </c>
      <c r="C141" s="2">
        <f>STDEV(C134:C139)</f>
        <v>0.31485946843866663</v>
      </c>
      <c r="D141" s="2">
        <f t="shared" ref="D141:E141" si="274">STDEV(D134:D139)</f>
        <v>0.2753906168191938</v>
      </c>
      <c r="E141" s="2">
        <f t="shared" si="274"/>
        <v>0.31834373542484296</v>
      </c>
      <c r="F141" s="2">
        <f>STDEV(F134:F139)</f>
        <v>0.31486147943997744</v>
      </c>
      <c r="G141" s="2">
        <f t="shared" ref="G141:H141" si="275">STDEV(G134:G139)</f>
        <v>0.27540389265061027</v>
      </c>
      <c r="H141" s="2">
        <f t="shared" si="275"/>
        <v>0.21179705741150812</v>
      </c>
      <c r="I141" s="2">
        <f>STDEV(I134:I139)</f>
        <v>0.30456840367264598</v>
      </c>
      <c r="J141" s="2">
        <f t="shared" ref="J141:K141" si="276">STDEV(J134:J139)</f>
        <v>0.27604586328928843</v>
      </c>
      <c r="K141" s="2">
        <f t="shared" si="276"/>
        <v>4.4321339775878023E-2</v>
      </c>
      <c r="L141" s="2">
        <f>STDEV(L134:L139)</f>
        <v>0.23004502795225959</v>
      </c>
      <c r="M141" s="2">
        <f t="shared" ref="M141" si="277">STDEV(M134:M139)</f>
        <v>0.30645184689391669</v>
      </c>
      <c r="S141" s="2">
        <f>STDEV(S134:S139)</f>
        <v>0.4840910797257798</v>
      </c>
      <c r="T141" s="2">
        <f>STDEV(T134:T139)</f>
        <v>0.47707429736008267</v>
      </c>
      <c r="U141" s="2">
        <f t="shared" ref="U141:V141" si="278">STDEV(U134:U139)</f>
        <v>0.44342833606691523</v>
      </c>
      <c r="V141" s="2">
        <f t="shared" si="278"/>
        <v>0.46539226423022223</v>
      </c>
      <c r="W141" s="2">
        <f>STDEV(W134:W139)</f>
        <v>0.45989422327791285</v>
      </c>
      <c r="X141" s="2">
        <f t="shared" ref="X141:Y141" si="279">STDEV(X134:X139)</f>
        <v>0.44365782054735331</v>
      </c>
      <c r="Y141" s="2">
        <f t="shared" si="279"/>
        <v>0.46984157419374512</v>
      </c>
      <c r="Z141" s="2">
        <f>STDEV(Z134:Z139)</f>
        <v>0.45690466867943386</v>
      </c>
      <c r="AA141" s="2">
        <f t="shared" ref="AA141:AB141" si="280">STDEV(AA134:AA139)</f>
        <v>0.44622708884439782</v>
      </c>
      <c r="AB141" s="2">
        <f t="shared" si="280"/>
        <v>0.48779527915034943</v>
      </c>
      <c r="AC141" s="2">
        <f>STDEV(AC134:AC139)</f>
        <v>0.47254336684217024</v>
      </c>
      <c r="AD141" s="2">
        <f t="shared" ref="AD141" si="281">STDEV(AD134:AD139)</f>
        <v>0.44356231335758844</v>
      </c>
      <c r="AE141" s="2"/>
      <c r="AJ141" s="2">
        <f>STDEV(AJ134:AJ139)</f>
        <v>0.31210169243611219</v>
      </c>
      <c r="AK141" s="2">
        <f>STDEV(AK134:AK139)</f>
        <v>0.30843645224792882</v>
      </c>
      <c r="AL141" s="2">
        <f t="shared" ref="AL141:AM141" si="282">STDEV(AL134:AL139)</f>
        <v>0.20809920320249631</v>
      </c>
      <c r="AM141" s="2">
        <f t="shared" si="282"/>
        <v>0.31210169243611219</v>
      </c>
      <c r="AN141" s="2">
        <f>STDEV(AN134:AN139)</f>
        <v>0.30843645224792882</v>
      </c>
      <c r="AO141" s="2">
        <f t="shared" ref="AO141:AP141" si="283">STDEV(AO134:AO139)</f>
        <v>0.20809920320249631</v>
      </c>
      <c r="AP141" s="2">
        <f t="shared" si="283"/>
        <v>0.31210169243611219</v>
      </c>
      <c r="AQ141" s="2">
        <f>STDEV(AQ134:AQ139)</f>
        <v>0.30843645224792882</v>
      </c>
      <c r="AR141" s="2">
        <f t="shared" ref="AR141:AS141" si="284">STDEV(AR134:AR139)</f>
        <v>0.20809920320249631</v>
      </c>
      <c r="AS141" s="2">
        <f t="shared" si="284"/>
        <v>0.23026466673700816</v>
      </c>
      <c r="AT141" s="2">
        <f>STDEV(AT134:AT139)</f>
        <v>0.28868122221526898</v>
      </c>
      <c r="AU141" s="2">
        <f t="shared" ref="AU141" si="285">STDEV(AU134:AU139)</f>
        <v>0.20784166567922593</v>
      </c>
    </row>
    <row r="142" spans="1:47" x14ac:dyDescent="0.2">
      <c r="A142" s="4" t="s">
        <v>15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R142" s="4" t="s">
        <v>15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I142" s="4" t="s">
        <v>15</v>
      </c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x14ac:dyDescent="0.2">
      <c r="A143" s="1" t="s">
        <v>5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R143" s="1" t="s">
        <v>5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I143" s="1" t="s">
        <v>5</v>
      </c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x14ac:dyDescent="0.2">
      <c r="A144" s="5"/>
      <c r="B144" s="30" t="s">
        <v>29</v>
      </c>
      <c r="C144" s="30"/>
      <c r="D144" s="30"/>
      <c r="E144" s="30" t="s">
        <v>30</v>
      </c>
      <c r="F144" s="30"/>
      <c r="G144" s="30"/>
      <c r="H144" s="30" t="s">
        <v>31</v>
      </c>
      <c r="I144" s="30"/>
      <c r="J144" s="30"/>
      <c r="K144" s="30" t="s">
        <v>32</v>
      </c>
      <c r="L144" s="30"/>
      <c r="M144" s="30"/>
      <c r="R144" s="5"/>
      <c r="S144" s="3" t="s">
        <v>29</v>
      </c>
      <c r="T144" s="3"/>
      <c r="U144" s="3"/>
      <c r="V144" s="3" t="s">
        <v>30</v>
      </c>
      <c r="W144" s="3"/>
      <c r="X144" s="3"/>
      <c r="Y144" s="3" t="s">
        <v>31</v>
      </c>
      <c r="Z144" s="3"/>
      <c r="AA144" s="3"/>
      <c r="AB144" s="3" t="s">
        <v>32</v>
      </c>
      <c r="AC144" s="3"/>
      <c r="AD144" s="3"/>
      <c r="AE144" s="3"/>
      <c r="AI144" s="5"/>
      <c r="AJ144" s="3" t="s">
        <v>29</v>
      </c>
      <c r="AK144" s="3"/>
      <c r="AL144" s="3"/>
      <c r="AM144" s="3" t="s">
        <v>30</v>
      </c>
      <c r="AN144" s="3"/>
      <c r="AO144" s="3"/>
      <c r="AP144" s="3" t="s">
        <v>31</v>
      </c>
      <c r="AQ144" s="3"/>
      <c r="AR144" s="3"/>
      <c r="AS144" s="3" t="s">
        <v>32</v>
      </c>
      <c r="AT144" s="3"/>
      <c r="AU144" s="3"/>
    </row>
    <row r="145" spans="1:47" x14ac:dyDescent="0.2">
      <c r="A145" s="4" t="s">
        <v>0</v>
      </c>
      <c r="B145" s="1" t="s">
        <v>22</v>
      </c>
      <c r="C145" s="1" t="s">
        <v>3</v>
      </c>
      <c r="D145" s="1" t="s">
        <v>4</v>
      </c>
      <c r="E145" s="1" t="s">
        <v>22</v>
      </c>
      <c r="F145" s="1" t="s">
        <v>3</v>
      </c>
      <c r="G145" s="1" t="s">
        <v>4</v>
      </c>
      <c r="H145" s="1" t="s">
        <v>22</v>
      </c>
      <c r="I145" s="1" t="s">
        <v>3</v>
      </c>
      <c r="J145" s="1" t="s">
        <v>4</v>
      </c>
      <c r="K145" s="1" t="s">
        <v>22</v>
      </c>
      <c r="L145" s="1" t="s">
        <v>3</v>
      </c>
      <c r="M145" s="1" t="s">
        <v>4</v>
      </c>
      <c r="R145" s="4" t="s">
        <v>0</v>
      </c>
      <c r="S145" s="1" t="s">
        <v>22</v>
      </c>
      <c r="T145" s="1" t="s">
        <v>3</v>
      </c>
      <c r="U145" s="1" t="s">
        <v>4</v>
      </c>
      <c r="V145" s="1" t="s">
        <v>22</v>
      </c>
      <c r="W145" s="1" t="s">
        <v>3</v>
      </c>
      <c r="X145" s="1" t="s">
        <v>4</v>
      </c>
      <c r="Y145" s="1" t="s">
        <v>22</v>
      </c>
      <c r="Z145" s="1" t="s">
        <v>3</v>
      </c>
      <c r="AA145" s="1" t="s">
        <v>4</v>
      </c>
      <c r="AB145" s="1" t="s">
        <v>22</v>
      </c>
      <c r="AC145" s="1" t="s">
        <v>3</v>
      </c>
      <c r="AD145" s="1" t="s">
        <v>4</v>
      </c>
      <c r="AE145" s="1"/>
      <c r="AI145" s="4" t="s">
        <v>0</v>
      </c>
      <c r="AJ145" s="1" t="s">
        <v>22</v>
      </c>
      <c r="AK145" s="1" t="s">
        <v>3</v>
      </c>
      <c r="AL145" s="1" t="s">
        <v>4</v>
      </c>
      <c r="AM145" s="1" t="s">
        <v>22</v>
      </c>
      <c r="AN145" s="1" t="s">
        <v>3</v>
      </c>
      <c r="AO145" s="1" t="s">
        <v>4</v>
      </c>
      <c r="AP145" s="1" t="s">
        <v>22</v>
      </c>
      <c r="AQ145" s="1" t="s">
        <v>3</v>
      </c>
      <c r="AR145" s="1" t="s">
        <v>4</v>
      </c>
      <c r="AS145" s="1" t="s">
        <v>22</v>
      </c>
      <c r="AT145" s="1" t="s">
        <v>3</v>
      </c>
      <c r="AU145" s="1" t="s">
        <v>4</v>
      </c>
    </row>
    <row r="146" spans="1:47" x14ac:dyDescent="0.2">
      <c r="A146" t="s">
        <v>6</v>
      </c>
      <c r="B146" s="2">
        <v>0.111857994875773</v>
      </c>
      <c r="C146" s="2">
        <v>0.72776002648624705</v>
      </c>
      <c r="D146" s="2">
        <v>0.21211077589057101</v>
      </c>
      <c r="E146" s="2">
        <v>0.111857994875773</v>
      </c>
      <c r="F146" s="2">
        <v>0.72776002648624705</v>
      </c>
      <c r="G146" s="2">
        <v>0.21211077589057101</v>
      </c>
      <c r="H146" s="2">
        <v>0.111857994875773</v>
      </c>
      <c r="I146" s="2">
        <v>0.72776002648624705</v>
      </c>
      <c r="J146" s="2">
        <v>0.21211077589057101</v>
      </c>
      <c r="K146" s="2">
        <v>0.111857994875773</v>
      </c>
      <c r="L146" s="2">
        <v>0.72776002648624705</v>
      </c>
      <c r="M146" s="2">
        <v>0.21211077589057101</v>
      </c>
      <c r="R146" t="s">
        <v>6</v>
      </c>
      <c r="S146" s="2">
        <v>0.46603481424362198</v>
      </c>
      <c r="T146" s="2">
        <v>0.82944708256897004</v>
      </c>
      <c r="U146" s="2">
        <v>0.85829924037194305</v>
      </c>
      <c r="V146" s="2">
        <v>0.46603481424362198</v>
      </c>
      <c r="W146" s="2">
        <v>0.82944708256897004</v>
      </c>
      <c r="X146" s="2">
        <v>0.85829924037194305</v>
      </c>
      <c r="Y146" s="2">
        <v>0.46603481424362198</v>
      </c>
      <c r="Z146" s="2">
        <v>0.82944708256897004</v>
      </c>
      <c r="AA146" s="2">
        <v>0.85829924037194305</v>
      </c>
      <c r="AB146" s="2">
        <v>0.46603481424362198</v>
      </c>
      <c r="AC146" s="2">
        <v>0.82944708256897004</v>
      </c>
      <c r="AD146" s="2">
        <v>0.85829924037194305</v>
      </c>
      <c r="AE146" s="2"/>
      <c r="AI146" t="s">
        <v>6</v>
      </c>
      <c r="AJ146" s="2">
        <v>0.15530351778818899</v>
      </c>
      <c r="AK146" s="2">
        <v>0.180554417421532</v>
      </c>
      <c r="AL146" s="2">
        <v>0.48085022200319399</v>
      </c>
      <c r="AM146" s="2">
        <v>0.15530351778818899</v>
      </c>
      <c r="AN146" s="2">
        <v>0.180554417421532</v>
      </c>
      <c r="AO146" s="2">
        <v>0.48085022200319399</v>
      </c>
      <c r="AP146" s="2">
        <v>0.15530351778818899</v>
      </c>
      <c r="AQ146" s="2">
        <v>0.180554417421532</v>
      </c>
      <c r="AR146" s="2">
        <v>0.48085022200319399</v>
      </c>
      <c r="AS146" s="2">
        <v>0.15530351778818899</v>
      </c>
      <c r="AT146" s="2">
        <v>0.180554417421532</v>
      </c>
      <c r="AU146" s="2">
        <v>0.48085022200319399</v>
      </c>
    </row>
    <row r="147" spans="1:47" x14ac:dyDescent="0.2">
      <c r="A147" t="s">
        <v>7</v>
      </c>
      <c r="B147" s="2">
        <v>0.111864225415719</v>
      </c>
      <c r="C147" s="2">
        <v>0.72799657983138699</v>
      </c>
      <c r="D147" s="2">
        <v>0.215648063784766</v>
      </c>
      <c r="E147" s="2">
        <v>0.111864225415719</v>
      </c>
      <c r="F147" s="2">
        <v>0.72799657983138699</v>
      </c>
      <c r="G147" s="2">
        <v>0.215648063784766</v>
      </c>
      <c r="H147" s="2">
        <v>0.111864225415719</v>
      </c>
      <c r="I147" s="2">
        <v>0.72799657983138699</v>
      </c>
      <c r="J147" s="2">
        <v>0.215648063784766</v>
      </c>
      <c r="K147" s="2">
        <v>0.111864225415719</v>
      </c>
      <c r="L147" s="2">
        <v>0.72799657983138699</v>
      </c>
      <c r="M147" s="2">
        <v>0.215648063784766</v>
      </c>
      <c r="R147" t="s">
        <v>7</v>
      </c>
      <c r="S147" s="2">
        <v>0.44076370137007598</v>
      </c>
      <c r="T147" s="2">
        <v>0.82845446168248904</v>
      </c>
      <c r="U147" s="2">
        <v>0.85458278190273895</v>
      </c>
      <c r="V147" s="2">
        <v>0.44076370137007598</v>
      </c>
      <c r="W147" s="2">
        <v>0.82845446168248904</v>
      </c>
      <c r="X147" s="2">
        <v>0.85458278190273895</v>
      </c>
      <c r="Y147" s="2">
        <v>0.44076370137007598</v>
      </c>
      <c r="Z147" s="2">
        <v>0.82845446168248904</v>
      </c>
      <c r="AA147" s="2">
        <v>0.85458278190273895</v>
      </c>
      <c r="AB147" s="2">
        <v>0.44076370137007598</v>
      </c>
      <c r="AC147" s="2">
        <v>0.82845446168248904</v>
      </c>
      <c r="AD147" s="2">
        <v>0.85458278190273895</v>
      </c>
      <c r="AE147" s="2"/>
      <c r="AI147" t="s">
        <v>7</v>
      </c>
      <c r="AJ147" s="2">
        <v>0.15061152960993901</v>
      </c>
      <c r="AK147" s="2">
        <v>0.175831103879869</v>
      </c>
      <c r="AL147" s="2">
        <v>0.48079257967600397</v>
      </c>
      <c r="AM147" s="2">
        <v>0.15061152960993901</v>
      </c>
      <c r="AN147" s="2">
        <v>0.175831103879869</v>
      </c>
      <c r="AO147" s="2">
        <v>0.48079257967600397</v>
      </c>
      <c r="AP147" s="2">
        <v>0.15061152960993901</v>
      </c>
      <c r="AQ147" s="2">
        <v>0.175831103879869</v>
      </c>
      <c r="AR147" s="2">
        <v>0.48079257967600397</v>
      </c>
      <c r="AS147" s="2">
        <v>0.15061152960993901</v>
      </c>
      <c r="AT147" s="2">
        <v>0.175831103879869</v>
      </c>
      <c r="AU147" s="2">
        <v>0.48079257967600397</v>
      </c>
    </row>
    <row r="148" spans="1:47" x14ac:dyDescent="0.2">
      <c r="A148" t="s">
        <v>2</v>
      </c>
      <c r="B148" s="2">
        <v>0.115184618289406</v>
      </c>
      <c r="C148" s="2">
        <v>0.745252886380945</v>
      </c>
      <c r="D148" s="2">
        <v>0.19432141221445401</v>
      </c>
      <c r="E148" s="2">
        <v>0.115184618289406</v>
      </c>
      <c r="F148" s="2">
        <v>0.745252886380945</v>
      </c>
      <c r="G148" s="2">
        <v>0.19432141221445401</v>
      </c>
      <c r="H148" s="2">
        <v>0.115184618289406</v>
      </c>
      <c r="I148" s="2">
        <v>0.745252886380945</v>
      </c>
      <c r="J148" s="2">
        <v>0.19432141221445401</v>
      </c>
      <c r="K148" s="2">
        <v>0.115184618289406</v>
      </c>
      <c r="L148" s="2">
        <v>0.745252886380945</v>
      </c>
      <c r="M148" s="2">
        <v>0.19432141221445401</v>
      </c>
      <c r="R148" t="s">
        <v>2</v>
      </c>
      <c r="S148" s="2">
        <v>0.70188293887040398</v>
      </c>
      <c r="T148" s="2">
        <v>0.93871480238179095</v>
      </c>
      <c r="U148" s="2">
        <v>0.85769972039819797</v>
      </c>
      <c r="V148" s="2">
        <v>0.70188293887040398</v>
      </c>
      <c r="W148" s="2">
        <v>0.93871480238179095</v>
      </c>
      <c r="X148" s="2">
        <v>0.85769972039819797</v>
      </c>
      <c r="Y148" s="2">
        <v>0.70188293887040398</v>
      </c>
      <c r="Z148" s="2">
        <v>0.93871480238179095</v>
      </c>
      <c r="AA148" s="2">
        <v>0.85769972039819797</v>
      </c>
      <c r="AB148" s="2">
        <v>0.70188293887040398</v>
      </c>
      <c r="AC148" s="2">
        <v>0.93871480238179095</v>
      </c>
      <c r="AD148" s="2">
        <v>0.85769972039819797</v>
      </c>
      <c r="AE148" s="2"/>
      <c r="AI148" t="s">
        <v>2</v>
      </c>
      <c r="AJ148" s="2">
        <v>0.34404416199050403</v>
      </c>
      <c r="AK148" s="2">
        <v>0.52086219568182601</v>
      </c>
      <c r="AL148" s="2">
        <v>0.48803083840130701</v>
      </c>
      <c r="AM148" s="2">
        <v>0.34404416199050403</v>
      </c>
      <c r="AN148" s="2">
        <v>0.52086219568182601</v>
      </c>
      <c r="AO148" s="2">
        <v>0.48803083840130701</v>
      </c>
      <c r="AP148" s="2">
        <v>0.34404416199050403</v>
      </c>
      <c r="AQ148" s="2">
        <v>0.52086219568182601</v>
      </c>
      <c r="AR148" s="2">
        <v>0.48803083840130701</v>
      </c>
      <c r="AS148" s="2">
        <v>0.34404416199050403</v>
      </c>
      <c r="AT148" s="2">
        <v>0.52086219568182601</v>
      </c>
      <c r="AU148" s="2">
        <v>0.48803083840130701</v>
      </c>
    </row>
    <row r="149" spans="1:47" x14ac:dyDescent="0.2">
      <c r="A149" t="s">
        <v>8</v>
      </c>
      <c r="B149" s="2">
        <v>0.49602492633070899</v>
      </c>
      <c r="C149" s="2">
        <v>0.955134619641822</v>
      </c>
      <c r="D149" s="2">
        <v>0.88302339795599905</v>
      </c>
      <c r="E149" s="2">
        <v>0.53328610866444803</v>
      </c>
      <c r="F149" s="2">
        <v>0.92184604706617401</v>
      </c>
      <c r="G149" s="2">
        <v>0.94051304882949904</v>
      </c>
      <c r="H149" s="2">
        <v>0.201006787269046</v>
      </c>
      <c r="I149" s="2">
        <v>0.65319056026710398</v>
      </c>
      <c r="J149" s="2">
        <v>0.98236718785851496</v>
      </c>
      <c r="K149" s="2">
        <v>0.134734507560232</v>
      </c>
      <c r="L149" s="2">
        <v>0.41572085657334801</v>
      </c>
      <c r="M149" s="2">
        <v>0.98236718785851496</v>
      </c>
      <c r="R149" t="s">
        <v>8</v>
      </c>
      <c r="S149" s="2">
        <v>0.86916371390384495</v>
      </c>
      <c r="T149" s="2">
        <v>0.96518846166595895</v>
      </c>
      <c r="U149" s="2">
        <v>0.96133529528098205</v>
      </c>
      <c r="V149" s="2">
        <v>0.80387660939336303</v>
      </c>
      <c r="W149" s="2">
        <v>0.79791028180631196</v>
      </c>
      <c r="X149" s="2">
        <v>0.98181754810432897</v>
      </c>
      <c r="Y149" s="2">
        <v>0.44513568017327698</v>
      </c>
      <c r="Z149" s="2">
        <v>0.50014938498023997</v>
      </c>
      <c r="AA149" s="2">
        <v>0.98236718785851496</v>
      </c>
      <c r="AB149" s="2">
        <v>0.22208025599481601</v>
      </c>
      <c r="AC149" s="2">
        <v>0.248508414134119</v>
      </c>
      <c r="AD149" s="2">
        <v>0.98236718785851496</v>
      </c>
      <c r="AE149" s="2"/>
      <c r="AI149" t="s">
        <v>8</v>
      </c>
      <c r="AJ149" s="2">
        <v>0.84141037885077496</v>
      </c>
      <c r="AK149" s="2">
        <v>0.95355854336379298</v>
      </c>
      <c r="AL149" s="2">
        <v>0.98210279176078497</v>
      </c>
      <c r="AM149" s="2">
        <v>0.84141037885077496</v>
      </c>
      <c r="AN149" s="2">
        <v>0.95355854336379298</v>
      </c>
      <c r="AO149" s="2">
        <v>0.98210279176078497</v>
      </c>
      <c r="AP149" s="2">
        <v>0.84141037885077496</v>
      </c>
      <c r="AQ149" s="2">
        <v>0.95355854336379298</v>
      </c>
      <c r="AR149" s="2">
        <v>0.98210279176078497</v>
      </c>
      <c r="AS149" s="2">
        <v>0.835497477623386</v>
      </c>
      <c r="AT149" s="2">
        <v>0.92317910447497598</v>
      </c>
      <c r="AU149" s="2">
        <v>0.98236718785851496</v>
      </c>
    </row>
    <row r="150" spans="1:47" x14ac:dyDescent="0.2">
      <c r="A150" t="s">
        <v>9</v>
      </c>
      <c r="B150" s="2">
        <v>0.12690753652303899</v>
      </c>
      <c r="C150" s="2">
        <v>0.78187641077498904</v>
      </c>
      <c r="D150" s="2">
        <v>0.32418212346654801</v>
      </c>
      <c r="E150" s="2">
        <v>0.12690753652303899</v>
      </c>
      <c r="F150" s="2">
        <v>0.78187641077498904</v>
      </c>
      <c r="G150" s="2">
        <v>0.32418212346654801</v>
      </c>
      <c r="H150" s="2">
        <v>0.12690753652303899</v>
      </c>
      <c r="I150" s="2">
        <v>0.78187641077498904</v>
      </c>
      <c r="J150" s="2">
        <v>0.32418212346654801</v>
      </c>
      <c r="K150" s="2">
        <v>0.12690753652303899</v>
      </c>
      <c r="L150" s="2">
        <v>0.78187641077498904</v>
      </c>
      <c r="M150" s="2">
        <v>0.32418212346654801</v>
      </c>
      <c r="R150" t="s">
        <v>9</v>
      </c>
      <c r="S150" s="2">
        <v>0.77220315677562901</v>
      </c>
      <c r="T150" s="2">
        <v>0.95296807054682298</v>
      </c>
      <c r="U150" s="2">
        <v>0.93177143163141396</v>
      </c>
      <c r="V150" s="2">
        <v>0.77220315677562901</v>
      </c>
      <c r="W150" s="2">
        <v>0.95296807054682298</v>
      </c>
      <c r="X150" s="2">
        <v>0.93177143163141396</v>
      </c>
      <c r="Y150" s="2">
        <v>0.77220315677562901</v>
      </c>
      <c r="Z150" s="2">
        <v>0.95296807054682298</v>
      </c>
      <c r="AA150" s="2">
        <v>0.93177143163141396</v>
      </c>
      <c r="AB150" s="2">
        <v>0.77220315677562901</v>
      </c>
      <c r="AC150" s="2">
        <v>0.95296807054682298</v>
      </c>
      <c r="AD150" s="2">
        <v>0.93177143163141396</v>
      </c>
      <c r="AE150" s="2"/>
      <c r="AI150" t="s">
        <v>9</v>
      </c>
      <c r="AJ150" s="2">
        <v>0.35833991695310302</v>
      </c>
      <c r="AK150" s="2">
        <v>0.54288739733284197</v>
      </c>
      <c r="AL150" s="2">
        <v>0.51335178477871102</v>
      </c>
      <c r="AM150" s="2">
        <v>0.35833991695310302</v>
      </c>
      <c r="AN150" s="2">
        <v>0.54288739733284197</v>
      </c>
      <c r="AO150" s="2">
        <v>0.51335178477871102</v>
      </c>
      <c r="AP150" s="2">
        <v>0.35833991695310302</v>
      </c>
      <c r="AQ150" s="2">
        <v>0.54288739733284197</v>
      </c>
      <c r="AR150" s="2">
        <v>0.51335178477871102</v>
      </c>
      <c r="AS150" s="2">
        <v>0.35833991695310302</v>
      </c>
      <c r="AT150" s="2">
        <v>0.54288739733284197</v>
      </c>
      <c r="AU150" s="2">
        <v>0.51335178477871102</v>
      </c>
    </row>
    <row r="151" spans="1:47" x14ac:dyDescent="0.2">
      <c r="A151" t="s">
        <v>10</v>
      </c>
      <c r="B151" s="2">
        <v>0.146600916402259</v>
      </c>
      <c r="C151" s="2">
        <v>0.76615973098483503</v>
      </c>
      <c r="D151" s="2">
        <v>0.25629155039264401</v>
      </c>
      <c r="E151" s="2">
        <v>0.15888910843110299</v>
      </c>
      <c r="F151" s="2">
        <v>0.76911154244622204</v>
      </c>
      <c r="G151" s="2">
        <v>0.29663154053813701</v>
      </c>
      <c r="H151" s="2">
        <v>0.255888625705252</v>
      </c>
      <c r="I151" s="2">
        <v>0.72946158977297404</v>
      </c>
      <c r="J151" s="2">
        <v>0.73461757754274404</v>
      </c>
      <c r="K151" s="2">
        <v>0.13027183714172599</v>
      </c>
      <c r="L151" s="2">
        <v>0.38924805575906002</v>
      </c>
      <c r="M151" s="2">
        <v>0.89913023295619598</v>
      </c>
      <c r="R151" t="s">
        <v>10</v>
      </c>
      <c r="S151" s="2">
        <v>0.757417085478296</v>
      </c>
      <c r="T151" s="2">
        <v>0.93645319852619402</v>
      </c>
      <c r="U151" s="2">
        <v>0.88244984526403603</v>
      </c>
      <c r="V151" s="2">
        <v>0.786034054719848</v>
      </c>
      <c r="W151" s="2">
        <v>0.91394284918567104</v>
      </c>
      <c r="X151" s="2">
        <v>0.91209156850657602</v>
      </c>
      <c r="Y151" s="2">
        <v>0.71959147478915697</v>
      </c>
      <c r="Z151" s="2">
        <v>0.70453576599932399</v>
      </c>
      <c r="AA151" s="2">
        <v>0.95367076713559495</v>
      </c>
      <c r="AB151" s="2">
        <v>0.62563583743439299</v>
      </c>
      <c r="AC151" s="2">
        <v>0.80555102631018005</v>
      </c>
      <c r="AD151" s="2">
        <v>0.929401093080236</v>
      </c>
      <c r="AE151" s="2"/>
      <c r="AI151" t="s">
        <v>10</v>
      </c>
      <c r="AJ151" s="2">
        <v>0.34221288422436802</v>
      </c>
      <c r="AK151" s="2">
        <v>0.51932001091332503</v>
      </c>
      <c r="AL151" s="2">
        <v>0.50010267104035599</v>
      </c>
      <c r="AM151" s="2">
        <v>0.34221288422436802</v>
      </c>
      <c r="AN151" s="2">
        <v>0.51932001091332503</v>
      </c>
      <c r="AO151" s="2">
        <v>0.50010267104035599</v>
      </c>
      <c r="AP151" s="2">
        <v>0.34221288422436802</v>
      </c>
      <c r="AQ151" s="2">
        <v>0.51932001091332503</v>
      </c>
      <c r="AR151" s="2">
        <v>0.50010267104035599</v>
      </c>
      <c r="AS151" s="2">
        <v>0.33297382139564902</v>
      </c>
      <c r="AT151" s="2">
        <v>0.51377560587030902</v>
      </c>
      <c r="AU151" s="2">
        <v>0.51489492056429997</v>
      </c>
    </row>
    <row r="152" spans="1:47" x14ac:dyDescent="0.2">
      <c r="B152" s="6">
        <f>AVERAGE(B146:B151)</f>
        <v>0.18474003630615085</v>
      </c>
      <c r="C152" s="6">
        <f>AVERAGE(C146:C151)</f>
        <v>0.78403004235003759</v>
      </c>
      <c r="D152" s="6">
        <f t="shared" ref="D152:E152" si="286">AVERAGE(D146:D151)</f>
        <v>0.34759622061749701</v>
      </c>
      <c r="E152" s="6">
        <f t="shared" si="286"/>
        <v>0.19299826536658135</v>
      </c>
      <c r="F152" s="6">
        <f>AVERAGE(F146:F151)</f>
        <v>0.7789739154976606</v>
      </c>
      <c r="G152" s="6">
        <f t="shared" ref="G152:H152" si="287">AVERAGE(G146:G151)</f>
        <v>0.3639011607873292</v>
      </c>
      <c r="H152" s="6">
        <f t="shared" si="287"/>
        <v>0.15378496467970582</v>
      </c>
      <c r="I152" s="6">
        <f>AVERAGE(I146:I151)</f>
        <v>0.72758967558560761</v>
      </c>
      <c r="J152" s="6">
        <f t="shared" ref="J152:K152" si="288">AVERAGE(J146:J151)</f>
        <v>0.44387452345959971</v>
      </c>
      <c r="K152" s="6">
        <f t="shared" si="288"/>
        <v>0.12180345330098248</v>
      </c>
      <c r="L152" s="6">
        <f>AVERAGE(L146:L151)</f>
        <v>0.63130913596766269</v>
      </c>
      <c r="M152" s="6">
        <f t="shared" ref="M152" si="289">AVERAGE(M146:M151)</f>
        <v>0.47129329936184167</v>
      </c>
      <c r="S152" s="6">
        <f>AVERAGE(S146:S151)</f>
        <v>0.66791090177364543</v>
      </c>
      <c r="T152" s="6">
        <f>AVERAGE(T146:T151)</f>
        <v>0.90853767956203768</v>
      </c>
      <c r="U152" s="6">
        <f t="shared" ref="U152:V152" si="290">AVERAGE(U146:U151)</f>
        <v>0.89102305247488534</v>
      </c>
      <c r="V152" s="6">
        <f t="shared" si="290"/>
        <v>0.66179921256215701</v>
      </c>
      <c r="W152" s="6">
        <f>AVERAGE(W146:W151)</f>
        <v>0.87690625802867606</v>
      </c>
      <c r="X152" s="6">
        <f t="shared" ref="X152:Y152" si="291">AVERAGE(X146:X151)</f>
        <v>0.89937704848586664</v>
      </c>
      <c r="Y152" s="6">
        <f t="shared" si="291"/>
        <v>0.59093529437036085</v>
      </c>
      <c r="Z152" s="6">
        <f>AVERAGE(Z146:Z151)</f>
        <v>0.79237826135993961</v>
      </c>
      <c r="AA152" s="6">
        <f t="shared" ref="AA152:AB152" si="292">AVERAGE(AA146:AA151)</f>
        <v>0.90639852154973399</v>
      </c>
      <c r="AB152" s="6">
        <f t="shared" si="292"/>
        <v>0.53810011744815667</v>
      </c>
      <c r="AC152" s="6">
        <f>AVERAGE(AC146:AC151)</f>
        <v>0.76727397627072869</v>
      </c>
      <c r="AD152" s="6">
        <f t="shared" ref="AD152" si="293">AVERAGE(AD146:AD151)</f>
        <v>0.90235357587384091</v>
      </c>
      <c r="AE152" s="6"/>
      <c r="AJ152" s="6">
        <f>AVERAGE(AJ146:AJ151)</f>
        <v>0.36532039823614637</v>
      </c>
      <c r="AK152" s="6">
        <f>AVERAGE(AK146:AK151)</f>
        <v>0.48216894476553113</v>
      </c>
      <c r="AL152" s="6">
        <f t="shared" ref="AL152:AM152" si="294">AVERAGE(AL146:AL151)</f>
        <v>0.57420514794339284</v>
      </c>
      <c r="AM152" s="6">
        <f t="shared" si="294"/>
        <v>0.36532039823614637</v>
      </c>
      <c r="AN152" s="6">
        <f>AVERAGE(AN146:AN151)</f>
        <v>0.48216894476553113</v>
      </c>
      <c r="AO152" s="6">
        <f t="shared" ref="AO152:AP152" si="295">AVERAGE(AO146:AO151)</f>
        <v>0.57420514794339284</v>
      </c>
      <c r="AP152" s="6">
        <f t="shared" si="295"/>
        <v>0.36532039823614637</v>
      </c>
      <c r="AQ152" s="6">
        <f>AVERAGE(AQ146:AQ151)</f>
        <v>0.48216894476553113</v>
      </c>
      <c r="AR152" s="6">
        <f t="shared" ref="AR152:AS152" si="296">AVERAGE(AR146:AR151)</f>
        <v>0.57420514794339284</v>
      </c>
      <c r="AS152" s="6">
        <f t="shared" si="296"/>
        <v>0.36279507089346169</v>
      </c>
      <c r="AT152" s="6">
        <f>AVERAGE(AT146:AT151)</f>
        <v>0.47618163744355901</v>
      </c>
      <c r="AU152" s="6">
        <f t="shared" ref="AU152" si="297">AVERAGE(AU146:AU151)</f>
        <v>0.57671458888033855</v>
      </c>
    </row>
    <row r="153" spans="1:47" x14ac:dyDescent="0.2">
      <c r="B153" s="2">
        <f>STDEV(B146:B151)</f>
        <v>0.15307390712155336</v>
      </c>
      <c r="C153" s="2">
        <f>STDEV(C146:C151)</f>
        <v>8.6499125960487686E-2</v>
      </c>
      <c r="D153" s="2">
        <f t="shared" ref="D153:E153" si="298">STDEV(D146:D151)</f>
        <v>0.26639324829970307</v>
      </c>
      <c r="E153" s="2">
        <f t="shared" si="298"/>
        <v>0.16765958065541861</v>
      </c>
      <c r="F153" s="2">
        <f>STDEV(F146:F151)</f>
        <v>7.3316840962996982E-2</v>
      </c>
      <c r="G153" s="2">
        <f t="shared" ref="G153:H153" si="299">STDEV(G146:G151)</f>
        <v>0.28717961836095285</v>
      </c>
      <c r="H153" s="2">
        <f t="shared" si="299"/>
        <v>6.0634412979142079E-2</v>
      </c>
      <c r="I153" s="2">
        <f>STDEV(I146:I151)</f>
        <v>4.1947504446672376E-2</v>
      </c>
      <c r="J153" s="2">
        <f t="shared" ref="J153:K153" si="300">STDEV(J146:J151)</f>
        <v>0.33373961426244098</v>
      </c>
      <c r="K153" s="2">
        <f t="shared" si="300"/>
        <v>1.006465822391143E-2</v>
      </c>
      <c r="L153" s="2">
        <f>STDEV(L146:L151)</f>
        <v>0.17853671406623053</v>
      </c>
      <c r="M153" s="2">
        <f t="shared" ref="M153" si="301">STDEV(M146:M151)</f>
        <v>0.36745779418594604</v>
      </c>
      <c r="S153" s="2">
        <f>STDEV(S146:S151)</f>
        <v>0.17486842507279263</v>
      </c>
      <c r="T153" s="2">
        <f>STDEV(T146:T151)</f>
        <v>6.2517117680562659E-2</v>
      </c>
      <c r="U153" s="2">
        <f t="shared" ref="U153:V153" si="302">STDEV(U146:U151)</f>
        <v>4.5137406732777566E-2</v>
      </c>
      <c r="V153" s="2">
        <f t="shared" si="302"/>
        <v>0.16528545947292916</v>
      </c>
      <c r="W153" s="2">
        <f>STDEV(W146:W151)</f>
        <v>6.605712486467899E-2</v>
      </c>
      <c r="X153" s="2">
        <f t="shared" ref="X153:Y153" si="303">STDEV(X146:X151)</f>
        <v>5.184284593031336E-2</v>
      </c>
      <c r="Y153" s="2">
        <f t="shared" si="303"/>
        <v>0.15564639109287967</v>
      </c>
      <c r="Z153" s="2">
        <f>STDEV(Z146:Z151)</f>
        <v>0.16911125330372329</v>
      </c>
      <c r="AA153" s="2">
        <f t="shared" ref="AA153:AB153" si="304">STDEV(AA146:AA151)</f>
        <v>5.6603309069452989E-2</v>
      </c>
      <c r="AB153" s="2">
        <f t="shared" si="304"/>
        <v>0.20190487192872592</v>
      </c>
      <c r="AC153" s="2">
        <f>STDEV(AC146:AC151)</f>
        <v>0.26155903405055192</v>
      </c>
      <c r="AD153" s="2">
        <f t="shared" ref="AD153" si="305">STDEV(AD146:AD151)</f>
        <v>5.3321583939752663E-2</v>
      </c>
      <c r="AE153" s="2"/>
      <c r="AJ153" s="2">
        <f>STDEV(AJ146:AJ151)</f>
        <v>0.25215234305197431</v>
      </c>
      <c r="AK153" s="2">
        <f>STDEV(AK146:AK151)</f>
        <v>0.28760613671986257</v>
      </c>
      <c r="AL153" s="2">
        <f t="shared" ref="AL153:AM153" si="306">STDEV(AL146:AL151)</f>
        <v>0.20022080733832961</v>
      </c>
      <c r="AM153" s="2">
        <f t="shared" si="306"/>
        <v>0.25215234305197431</v>
      </c>
      <c r="AN153" s="2">
        <f>STDEV(AN146:AN151)</f>
        <v>0.28760613671986257</v>
      </c>
      <c r="AO153" s="2">
        <f t="shared" ref="AO153:AP153" si="307">STDEV(AO146:AO151)</f>
        <v>0.20022080733832961</v>
      </c>
      <c r="AP153" s="2">
        <f t="shared" si="307"/>
        <v>0.25215234305197431</v>
      </c>
      <c r="AQ153" s="2">
        <f>STDEV(AQ146:AQ151)</f>
        <v>0.28760613671986257</v>
      </c>
      <c r="AR153" s="2">
        <f t="shared" ref="AR153:AS153" si="308">STDEV(AR146:AR151)</f>
        <v>0.20022080733832961</v>
      </c>
      <c r="AS153" s="2">
        <f t="shared" si="308"/>
        <v>0.25011314121127159</v>
      </c>
      <c r="AT153" s="2">
        <f>STDEV(AT146:AT151)</f>
        <v>0.27758672479475999</v>
      </c>
      <c r="AU153" s="2">
        <f t="shared" ref="AU153" si="309">STDEV(AU146:AU151)</f>
        <v>0.19932203273981255</v>
      </c>
    </row>
    <row r="155" spans="1:47" ht="19" x14ac:dyDescent="0.25">
      <c r="A155" s="7" t="s">
        <v>12</v>
      </c>
      <c r="R155" s="7" t="s">
        <v>12</v>
      </c>
      <c r="AI155" s="7" t="s">
        <v>12</v>
      </c>
    </row>
    <row r="156" spans="1:47" x14ac:dyDescent="0.2">
      <c r="A156" s="1" t="s">
        <v>15</v>
      </c>
      <c r="R156" s="1" t="s">
        <v>15</v>
      </c>
      <c r="AI156" s="1" t="s">
        <v>15</v>
      </c>
    </row>
    <row r="157" spans="1:47" x14ac:dyDescent="0.2">
      <c r="A157" s="1" t="s">
        <v>1</v>
      </c>
      <c r="R157" s="1" t="s">
        <v>1</v>
      </c>
      <c r="AI157" s="1" t="s">
        <v>1</v>
      </c>
    </row>
    <row r="158" spans="1:47" x14ac:dyDescent="0.2">
      <c r="B158" s="30" t="s">
        <v>29</v>
      </c>
      <c r="C158" s="30"/>
      <c r="D158" s="30"/>
      <c r="E158" s="30" t="s">
        <v>30</v>
      </c>
      <c r="F158" s="30"/>
      <c r="G158" s="30"/>
      <c r="H158" s="30" t="s">
        <v>31</v>
      </c>
      <c r="I158" s="30"/>
      <c r="J158" s="30"/>
      <c r="K158" s="30" t="s">
        <v>32</v>
      </c>
      <c r="L158" s="30"/>
      <c r="M158" s="30"/>
      <c r="S158" s="3" t="s">
        <v>29</v>
      </c>
      <c r="T158" s="3"/>
      <c r="U158" s="3"/>
      <c r="V158" s="3" t="s">
        <v>30</v>
      </c>
      <c r="W158" s="3"/>
      <c r="X158" s="3"/>
      <c r="Y158" s="3" t="s">
        <v>31</v>
      </c>
      <c r="Z158" s="3"/>
      <c r="AA158" s="3"/>
      <c r="AB158" s="3" t="s">
        <v>32</v>
      </c>
      <c r="AC158" s="3"/>
      <c r="AD158" s="3"/>
      <c r="AE158" s="3"/>
      <c r="AJ158" s="3" t="s">
        <v>29</v>
      </c>
      <c r="AK158" s="3"/>
      <c r="AL158" s="3"/>
      <c r="AM158" s="3" t="s">
        <v>30</v>
      </c>
      <c r="AN158" s="3"/>
      <c r="AO158" s="3"/>
      <c r="AP158" s="3" t="s">
        <v>31</v>
      </c>
      <c r="AQ158" s="3"/>
      <c r="AR158" s="3"/>
      <c r="AS158" s="3" t="s">
        <v>32</v>
      </c>
      <c r="AT158" s="3"/>
      <c r="AU158" s="3"/>
    </row>
    <row r="159" spans="1:47" x14ac:dyDescent="0.2">
      <c r="A159" s="1" t="s">
        <v>0</v>
      </c>
      <c r="B159" s="1" t="s">
        <v>22</v>
      </c>
      <c r="C159" s="1" t="s">
        <v>3</v>
      </c>
      <c r="D159" s="1" t="s">
        <v>4</v>
      </c>
      <c r="E159" s="1" t="s">
        <v>22</v>
      </c>
      <c r="F159" s="1" t="s">
        <v>3</v>
      </c>
      <c r="G159" s="1" t="s">
        <v>4</v>
      </c>
      <c r="H159" s="1" t="s">
        <v>22</v>
      </c>
      <c r="I159" s="1" t="s">
        <v>3</v>
      </c>
      <c r="J159" s="1" t="s">
        <v>4</v>
      </c>
      <c r="K159" s="1" t="s">
        <v>22</v>
      </c>
      <c r="L159" s="1" t="s">
        <v>3</v>
      </c>
      <c r="M159" s="1" t="s">
        <v>4</v>
      </c>
      <c r="R159" s="1" t="s">
        <v>0</v>
      </c>
      <c r="S159" s="1" t="s">
        <v>22</v>
      </c>
      <c r="T159" s="1" t="s">
        <v>3</v>
      </c>
      <c r="U159" s="1" t="s">
        <v>4</v>
      </c>
      <c r="V159" s="1" t="s">
        <v>22</v>
      </c>
      <c r="W159" s="1" t="s">
        <v>3</v>
      </c>
      <c r="X159" s="1" t="s">
        <v>4</v>
      </c>
      <c r="Y159" s="1" t="s">
        <v>22</v>
      </c>
      <c r="Z159" s="1" t="s">
        <v>3</v>
      </c>
      <c r="AA159" s="1" t="s">
        <v>4</v>
      </c>
      <c r="AB159" s="1" t="s">
        <v>22</v>
      </c>
      <c r="AC159" s="1" t="s">
        <v>3</v>
      </c>
      <c r="AD159" s="1" t="s">
        <v>4</v>
      </c>
      <c r="AE159" s="1"/>
      <c r="AI159" s="1" t="s">
        <v>0</v>
      </c>
      <c r="AJ159" s="1" t="s">
        <v>22</v>
      </c>
      <c r="AK159" s="1" t="s">
        <v>3</v>
      </c>
      <c r="AL159" s="1" t="s">
        <v>4</v>
      </c>
      <c r="AM159" s="1" t="s">
        <v>22</v>
      </c>
      <c r="AN159" s="1" t="s">
        <v>3</v>
      </c>
      <c r="AO159" s="1" t="s">
        <v>4</v>
      </c>
      <c r="AP159" s="1" t="s">
        <v>22</v>
      </c>
      <c r="AQ159" s="1" t="s">
        <v>3</v>
      </c>
      <c r="AR159" s="1" t="s">
        <v>4</v>
      </c>
      <c r="AS159" s="1" t="s">
        <v>22</v>
      </c>
      <c r="AT159" s="1" t="s">
        <v>3</v>
      </c>
      <c r="AU159" s="1" t="s">
        <v>4</v>
      </c>
    </row>
    <row r="160" spans="1:47" x14ac:dyDescent="0.2">
      <c r="A160" t="s">
        <v>6</v>
      </c>
      <c r="B160" s="2">
        <v>6.7705262596955196E-2</v>
      </c>
      <c r="C160" s="2">
        <v>0.29578581918911101</v>
      </c>
      <c r="D160" s="2">
        <v>0.41173159011893001</v>
      </c>
      <c r="E160" s="2">
        <v>6.7705262596955196E-2</v>
      </c>
      <c r="F160" s="2">
        <v>0.29578581918911101</v>
      </c>
      <c r="G160" s="2">
        <v>0.41173159011893001</v>
      </c>
      <c r="H160" s="2">
        <v>6.7705262596955196E-2</v>
      </c>
      <c r="I160" s="2">
        <v>0.29578581918911101</v>
      </c>
      <c r="J160" s="2">
        <v>0.41173159011893001</v>
      </c>
      <c r="K160" s="2">
        <v>6.7705262596955196E-2</v>
      </c>
      <c r="L160" s="2">
        <v>0.29578581918911101</v>
      </c>
      <c r="M160" s="2">
        <v>0.41173159011893001</v>
      </c>
      <c r="R160" t="s">
        <v>6</v>
      </c>
      <c r="S160" s="2">
        <v>0.50063790223763405</v>
      </c>
      <c r="T160" s="2">
        <v>0.552892382333943</v>
      </c>
      <c r="U160" s="2">
        <v>0.68658497073668401</v>
      </c>
      <c r="V160" s="2">
        <v>0.50063790223763405</v>
      </c>
      <c r="W160" s="2">
        <v>0.552892382333943</v>
      </c>
      <c r="X160" s="2">
        <v>0.68658497073668401</v>
      </c>
      <c r="Y160" s="2">
        <v>0.50063790223763405</v>
      </c>
      <c r="Z160" s="2">
        <v>0.552892382333943</v>
      </c>
      <c r="AA160" s="2">
        <v>0.68658497073668401</v>
      </c>
      <c r="AB160" s="2">
        <v>0.50063790223763405</v>
      </c>
      <c r="AC160" s="2">
        <v>0.552892382333943</v>
      </c>
      <c r="AD160" s="2">
        <v>0.68658497073668401</v>
      </c>
      <c r="AE160" s="2"/>
      <c r="AI160" t="s">
        <v>6</v>
      </c>
      <c r="AJ160" s="2">
        <v>7.3242636413771503E-2</v>
      </c>
      <c r="AK160" s="2">
        <v>0.13905597168561701</v>
      </c>
      <c r="AL160" s="2">
        <v>0.446892300048429</v>
      </c>
      <c r="AM160" s="2">
        <v>7.3242636413771503E-2</v>
      </c>
      <c r="AN160" s="2">
        <v>0.13905597168561701</v>
      </c>
      <c r="AO160" s="2">
        <v>0.446892300048429</v>
      </c>
      <c r="AP160" s="2">
        <v>7.3242636413771503E-2</v>
      </c>
      <c r="AQ160" s="2">
        <v>0.13905597168561701</v>
      </c>
      <c r="AR160" s="2">
        <v>0.446892300048429</v>
      </c>
      <c r="AS160" s="2">
        <v>7.3242636413771503E-2</v>
      </c>
      <c r="AT160" s="2">
        <v>0.13905597168561701</v>
      </c>
      <c r="AU160" s="2">
        <v>0.446892300048429</v>
      </c>
    </row>
    <row r="161" spans="1:47" x14ac:dyDescent="0.2">
      <c r="A161" t="s">
        <v>7</v>
      </c>
      <c r="B161" s="2">
        <v>6.8353582642497995E-2</v>
      </c>
      <c r="C161" s="2">
        <v>0.28890015011078501</v>
      </c>
      <c r="D161" s="2">
        <v>0.41032410158440102</v>
      </c>
      <c r="E161" s="2">
        <v>6.8353582642497995E-2</v>
      </c>
      <c r="F161" s="2">
        <v>0.28890015011078501</v>
      </c>
      <c r="G161" s="2">
        <v>0.41032410158440102</v>
      </c>
      <c r="H161" s="2">
        <v>6.8353582642497995E-2</v>
      </c>
      <c r="I161" s="2">
        <v>0.28890015011078501</v>
      </c>
      <c r="J161" s="2">
        <v>0.41032410158440102</v>
      </c>
      <c r="K161" s="2">
        <v>6.8353582642497995E-2</v>
      </c>
      <c r="L161" s="2">
        <v>0.28890015011078501</v>
      </c>
      <c r="M161" s="2">
        <v>0.41032410158440102</v>
      </c>
      <c r="R161" t="s">
        <v>7</v>
      </c>
      <c r="S161" s="2">
        <v>0.51672293026460003</v>
      </c>
      <c r="T161" s="2">
        <v>0.55258628698080003</v>
      </c>
      <c r="U161" s="2">
        <v>0.68167780914762899</v>
      </c>
      <c r="V161" s="2">
        <v>0.51672293026460003</v>
      </c>
      <c r="W161" s="2">
        <v>0.55258628698080003</v>
      </c>
      <c r="X161" s="2">
        <v>0.68167780914762899</v>
      </c>
      <c r="Y161" s="2">
        <v>0.51672293026460003</v>
      </c>
      <c r="Z161" s="2">
        <v>0.55258628698080003</v>
      </c>
      <c r="AA161" s="2">
        <v>0.68167780914762899</v>
      </c>
      <c r="AB161" s="2">
        <v>0.51672293026460003</v>
      </c>
      <c r="AC161" s="2">
        <v>0.55258628698080003</v>
      </c>
      <c r="AD161" s="2">
        <v>0.68167780914762899</v>
      </c>
      <c r="AE161" s="2"/>
      <c r="AI161" t="s">
        <v>7</v>
      </c>
      <c r="AJ161" s="2">
        <v>7.3469017313117294E-2</v>
      </c>
      <c r="AK161" s="2">
        <v>0.13903025721301299</v>
      </c>
      <c r="AL161" s="2">
        <v>0.44607385378628001</v>
      </c>
      <c r="AM161" s="2">
        <v>7.3469017313117294E-2</v>
      </c>
      <c r="AN161" s="2">
        <v>0.13903025721301299</v>
      </c>
      <c r="AO161" s="2">
        <v>0.44607385378628001</v>
      </c>
      <c r="AP161" s="2">
        <v>7.3469017313117294E-2</v>
      </c>
      <c r="AQ161" s="2">
        <v>0.13903025721301299</v>
      </c>
      <c r="AR161" s="2">
        <v>0.44607385378628001</v>
      </c>
      <c r="AS161" s="2">
        <v>7.3469017313117294E-2</v>
      </c>
      <c r="AT161" s="2">
        <v>0.13903025721301299</v>
      </c>
      <c r="AU161" s="2">
        <v>0.44607385378628001</v>
      </c>
    </row>
    <row r="162" spans="1:47" x14ac:dyDescent="0.2">
      <c r="A162" t="s">
        <v>2</v>
      </c>
      <c r="B162" s="2">
        <v>8.1304431527788407E-2</v>
      </c>
      <c r="C162" s="2">
        <v>0.50297363284417096</v>
      </c>
      <c r="D162" s="2">
        <v>0.22958315596308801</v>
      </c>
      <c r="E162" s="2">
        <v>8.1304431527788407E-2</v>
      </c>
      <c r="F162" s="2">
        <v>0.50297363284417096</v>
      </c>
      <c r="G162" s="2">
        <v>0.22958315596308801</v>
      </c>
      <c r="H162" s="2">
        <v>8.1304431527788407E-2</v>
      </c>
      <c r="I162" s="2">
        <v>0.50297363284417096</v>
      </c>
      <c r="J162" s="2">
        <v>0.22958315596308801</v>
      </c>
      <c r="K162" s="2">
        <v>8.1304431527788407E-2</v>
      </c>
      <c r="L162" s="2">
        <v>0.50297363284417096</v>
      </c>
      <c r="M162" s="2">
        <v>0.22958315596308801</v>
      </c>
      <c r="R162" t="s">
        <v>2</v>
      </c>
      <c r="S162" s="2">
        <v>0.98003781793528499</v>
      </c>
      <c r="T162" s="2">
        <v>0.96442597352511095</v>
      </c>
      <c r="U162" s="2">
        <v>0.94480841973366703</v>
      </c>
      <c r="V162" s="2">
        <v>0.98003781793528499</v>
      </c>
      <c r="W162" s="2">
        <v>0.96442597352511095</v>
      </c>
      <c r="X162" s="2">
        <v>0.94480841973366703</v>
      </c>
      <c r="Y162" s="2">
        <v>0.98003781793528499</v>
      </c>
      <c r="Z162" s="2">
        <v>0.96442597352511095</v>
      </c>
      <c r="AA162" s="2">
        <v>0.94480841973366703</v>
      </c>
      <c r="AB162" s="2">
        <v>0.98003781793528499</v>
      </c>
      <c r="AC162" s="2">
        <v>0.96442597352511095</v>
      </c>
      <c r="AD162" s="2">
        <v>0.94480841973366703</v>
      </c>
      <c r="AE162" s="2"/>
      <c r="AI162" t="s">
        <v>2</v>
      </c>
      <c r="AJ162" s="2">
        <v>0.288985163031859</v>
      </c>
      <c r="AK162" s="2">
        <v>0.54482674713585</v>
      </c>
      <c r="AL162" s="2">
        <v>0.46700669128879102</v>
      </c>
      <c r="AM162" s="2">
        <v>0.288985163031859</v>
      </c>
      <c r="AN162" s="2">
        <v>0.54482674713585</v>
      </c>
      <c r="AO162" s="2">
        <v>0.46700669128879102</v>
      </c>
      <c r="AP162" s="2">
        <v>0.288985163031859</v>
      </c>
      <c r="AQ162" s="2">
        <v>0.54482674713585</v>
      </c>
      <c r="AR162" s="2">
        <v>0.46700669128879102</v>
      </c>
      <c r="AS162" s="2">
        <v>0.288985163031859</v>
      </c>
      <c r="AT162" s="2">
        <v>0.54482674713585</v>
      </c>
      <c r="AU162" s="2">
        <v>0.46700669128879102</v>
      </c>
    </row>
    <row r="163" spans="1:47" x14ac:dyDescent="0.2">
      <c r="A163" t="s">
        <v>8</v>
      </c>
      <c r="B163" s="2">
        <v>0.75267633824025004</v>
      </c>
      <c r="C163" s="2">
        <v>0.962892010626203</v>
      </c>
      <c r="D163" s="2">
        <v>0.97100474908677703</v>
      </c>
      <c r="E163" s="2">
        <v>0.424967530257708</v>
      </c>
      <c r="F163" s="2">
        <v>0.90801898084029697</v>
      </c>
      <c r="G163" s="2">
        <v>0.98110506216731297</v>
      </c>
      <c r="H163" s="2">
        <v>0.20694764721495801</v>
      </c>
      <c r="I163" s="2">
        <v>0.76835164469159101</v>
      </c>
      <c r="J163" s="2">
        <v>0.98380997517562996</v>
      </c>
      <c r="K163" s="2">
        <v>0.146505816654734</v>
      </c>
      <c r="L163" s="2">
        <v>0.64622849981977204</v>
      </c>
      <c r="M163" s="2">
        <v>0.98380997517562996</v>
      </c>
      <c r="R163" t="s">
        <v>8</v>
      </c>
      <c r="S163" s="2">
        <v>0.71423909552143805</v>
      </c>
      <c r="T163" s="2">
        <v>0.73466981777020801</v>
      </c>
      <c r="U163" s="2">
        <v>0.98380997517562996</v>
      </c>
      <c r="V163" s="2">
        <v>0.48241130962789103</v>
      </c>
      <c r="W163" s="2">
        <v>0.52242050979040699</v>
      </c>
      <c r="X163" s="2">
        <v>0.98380997517562996</v>
      </c>
      <c r="Y163" s="2">
        <v>0.26168451919710001</v>
      </c>
      <c r="Z163" s="2">
        <v>0.30800780891100599</v>
      </c>
      <c r="AA163" s="2">
        <v>0.98380997517562996</v>
      </c>
      <c r="AB163" s="2">
        <v>0.102267089353658</v>
      </c>
      <c r="AC163" s="2">
        <v>0.137115729318184</v>
      </c>
      <c r="AD163" s="2">
        <v>0.98380997517562996</v>
      </c>
      <c r="AE163" s="2"/>
      <c r="AI163" t="s">
        <v>8</v>
      </c>
      <c r="AJ163" s="2">
        <v>0.84294384774583297</v>
      </c>
      <c r="AK163" s="2">
        <v>0.96136294958142499</v>
      </c>
      <c r="AL163" s="2">
        <v>0.978162488398443</v>
      </c>
      <c r="AM163" s="2">
        <v>0.82371362185893504</v>
      </c>
      <c r="AN163" s="2">
        <v>0.95215096778063202</v>
      </c>
      <c r="AO163" s="2">
        <v>0.97941632669394096</v>
      </c>
      <c r="AP163" s="2">
        <v>0.67861922839736</v>
      </c>
      <c r="AQ163" s="2">
        <v>0.89155641918707496</v>
      </c>
      <c r="AR163" s="2">
        <v>0.98080437697198797</v>
      </c>
      <c r="AS163" s="2">
        <v>0.52268097046960504</v>
      </c>
      <c r="AT163" s="2">
        <v>0.82909282405177498</v>
      </c>
      <c r="AU163" s="2">
        <v>0.98080437697198797</v>
      </c>
    </row>
    <row r="164" spans="1:47" x14ac:dyDescent="0.2">
      <c r="A164" t="s">
        <v>9</v>
      </c>
      <c r="B164" s="2">
        <v>8.7328987085917797E-2</v>
      </c>
      <c r="C164" s="2">
        <v>0.52789446741908097</v>
      </c>
      <c r="D164" s="2">
        <v>0.263127387896469</v>
      </c>
      <c r="E164" s="2">
        <v>8.7328987085917797E-2</v>
      </c>
      <c r="F164" s="2">
        <v>0.52789446741908097</v>
      </c>
      <c r="G164" s="2">
        <v>0.263127387896469</v>
      </c>
      <c r="H164" s="2">
        <v>8.7328987085917797E-2</v>
      </c>
      <c r="I164" s="2">
        <v>0.52789446741908097</v>
      </c>
      <c r="J164" s="2">
        <v>0.263127387896469</v>
      </c>
      <c r="K164" s="2">
        <v>8.7328987085917797E-2</v>
      </c>
      <c r="L164" s="2">
        <v>0.52789446741908097</v>
      </c>
      <c r="M164" s="2">
        <v>0.263127387896469</v>
      </c>
      <c r="R164" t="s">
        <v>9</v>
      </c>
      <c r="S164" s="2">
        <v>0.987849788727856</v>
      </c>
      <c r="T164" s="2">
        <v>0.97279569837341695</v>
      </c>
      <c r="U164" s="2">
        <v>0.97218248236045601</v>
      </c>
      <c r="V164" s="2">
        <v>0.987849788727856</v>
      </c>
      <c r="W164" s="2">
        <v>0.97279569837341695</v>
      </c>
      <c r="X164" s="2">
        <v>0.97218248236045601</v>
      </c>
      <c r="Y164" s="2">
        <v>0.987849788727856</v>
      </c>
      <c r="Z164" s="2">
        <v>0.97279569837341695</v>
      </c>
      <c r="AA164" s="2">
        <v>0.97218248236045601</v>
      </c>
      <c r="AB164" s="2">
        <v>0.987849788727856</v>
      </c>
      <c r="AC164" s="2">
        <v>0.97279569837341695</v>
      </c>
      <c r="AD164" s="2">
        <v>0.97218248236045601</v>
      </c>
      <c r="AE164" s="2"/>
      <c r="AI164" t="s">
        <v>9</v>
      </c>
      <c r="AJ164" s="2">
        <v>0.29472695392548598</v>
      </c>
      <c r="AK164" s="2">
        <v>0.55480815304016995</v>
      </c>
      <c r="AL164" s="2">
        <v>0.47037059670596898</v>
      </c>
      <c r="AM164" s="2">
        <v>0.29472695392548598</v>
      </c>
      <c r="AN164" s="2">
        <v>0.55480815304016995</v>
      </c>
      <c r="AO164" s="2">
        <v>0.47037059670596898</v>
      </c>
      <c r="AP164" s="2">
        <v>0.29472695392548598</v>
      </c>
      <c r="AQ164" s="2">
        <v>0.55480815304016995</v>
      </c>
      <c r="AR164" s="2">
        <v>0.47037059670596898</v>
      </c>
      <c r="AS164" s="2">
        <v>0.29472695392548598</v>
      </c>
      <c r="AT164" s="2">
        <v>0.55480815304016995</v>
      </c>
      <c r="AU164" s="2">
        <v>0.47037059670596898</v>
      </c>
    </row>
    <row r="165" spans="1:47" x14ac:dyDescent="0.2">
      <c r="A165" t="s">
        <v>10</v>
      </c>
      <c r="B165" s="2">
        <v>0.21370633961185501</v>
      </c>
      <c r="C165" s="2">
        <v>0.64620892718997203</v>
      </c>
      <c r="D165" s="2">
        <v>0.423477343380742</v>
      </c>
      <c r="E165" s="2">
        <v>0.259599048322529</v>
      </c>
      <c r="F165" s="2">
        <v>0.69269469882286405</v>
      </c>
      <c r="G165" s="2">
        <v>0.51705904140703796</v>
      </c>
      <c r="H165" s="2">
        <v>0.19022462642530699</v>
      </c>
      <c r="I165" s="2">
        <v>0.69721023085210998</v>
      </c>
      <c r="J165" s="2">
        <v>0.72847090241282197</v>
      </c>
      <c r="K165" s="2">
        <v>6.6694751026284096E-2</v>
      </c>
      <c r="L165" s="2">
        <v>0.46647571333369697</v>
      </c>
      <c r="M165" s="2">
        <v>0.71937004519915604</v>
      </c>
      <c r="R165" t="s">
        <v>10</v>
      </c>
      <c r="S165" s="2">
        <v>0.95212376775243301</v>
      </c>
      <c r="T165" s="2">
        <v>0.93813420064827902</v>
      </c>
      <c r="U165" s="2">
        <v>0.95154648690018295</v>
      </c>
      <c r="V165" s="2">
        <v>0.90311637245161003</v>
      </c>
      <c r="W165" s="2">
        <v>0.88079086809326101</v>
      </c>
      <c r="X165" s="2">
        <v>0.97275970410545598</v>
      </c>
      <c r="Y165" s="2">
        <v>0.86091000883398305</v>
      </c>
      <c r="Z165" s="2">
        <v>0.86318659279906995</v>
      </c>
      <c r="AA165" s="2">
        <v>0.96640313473317196</v>
      </c>
      <c r="AB165" s="2">
        <v>0.81496318544440505</v>
      </c>
      <c r="AC165" s="2">
        <v>0.80591313842494094</v>
      </c>
      <c r="AD165" s="2">
        <v>0.94655493417384295</v>
      </c>
      <c r="AE165" s="2"/>
      <c r="AI165" t="s">
        <v>10</v>
      </c>
      <c r="AJ165" s="2">
        <v>0.28519746004066598</v>
      </c>
      <c r="AK165" s="2">
        <v>0.54670086737933499</v>
      </c>
      <c r="AL165" s="2">
        <v>0.47250944486133301</v>
      </c>
      <c r="AM165" s="2">
        <v>0.27969329741716897</v>
      </c>
      <c r="AN165" s="2">
        <v>0.54566393533256197</v>
      </c>
      <c r="AO165" s="2">
        <v>0.47392991803253998</v>
      </c>
      <c r="AP165" s="2">
        <v>0.24522453940524799</v>
      </c>
      <c r="AQ165" s="2">
        <v>0.53801450097874703</v>
      </c>
      <c r="AR165" s="2">
        <v>0.48799608968967101</v>
      </c>
      <c r="AS165" s="2">
        <v>9.8234913750095104E-2</v>
      </c>
      <c r="AT165" s="2">
        <v>0.44406230619110698</v>
      </c>
      <c r="AU165" s="2">
        <v>0.80544471508679205</v>
      </c>
    </row>
    <row r="166" spans="1:47" x14ac:dyDescent="0.2">
      <c r="B166" s="6">
        <f>AVERAGE(B160:B165)</f>
        <v>0.21184582361754409</v>
      </c>
      <c r="C166" s="6">
        <f>AVERAGE(C160:C165)</f>
        <v>0.53744250122988724</v>
      </c>
      <c r="D166" s="6">
        <f t="shared" ref="D166:E166" si="310">AVERAGE(D160:D165)</f>
        <v>0.45154138800506788</v>
      </c>
      <c r="E166" s="6">
        <f t="shared" si="310"/>
        <v>0.16487647373889938</v>
      </c>
      <c r="F166" s="6">
        <f>AVERAGE(F160:F165)</f>
        <v>0.53604462487105142</v>
      </c>
      <c r="G166" s="6">
        <f t="shared" ref="G166:H166" si="311">AVERAGE(G160:G165)</f>
        <v>0.4688217231895398</v>
      </c>
      <c r="H166" s="6">
        <f t="shared" si="311"/>
        <v>0.11697742291557073</v>
      </c>
      <c r="I166" s="6">
        <f>AVERAGE(I160:I165)</f>
        <v>0.51351932418447477</v>
      </c>
      <c r="J166" s="6">
        <f t="shared" ref="J166:K166" si="312">AVERAGE(J160:J165)</f>
        <v>0.50450785219189009</v>
      </c>
      <c r="K166" s="6">
        <f t="shared" si="312"/>
        <v>8.6315471922362927E-2</v>
      </c>
      <c r="L166" s="6">
        <f>AVERAGE(L160:L165)</f>
        <v>0.45470971378610286</v>
      </c>
      <c r="M166" s="6">
        <f t="shared" ref="M166" si="313">AVERAGE(M160:M165)</f>
        <v>0.50299104265627903</v>
      </c>
      <c r="S166" s="6">
        <f>AVERAGE(S160:S165)</f>
        <v>0.77526855040654097</v>
      </c>
      <c r="T166" s="6">
        <f>AVERAGE(T160:T165)</f>
        <v>0.78591739327195953</v>
      </c>
      <c r="U166" s="6">
        <f t="shared" ref="U166:V166" si="314">AVERAGE(U160:U165)</f>
        <v>0.87010169067570808</v>
      </c>
      <c r="V166" s="6">
        <f t="shared" si="314"/>
        <v>0.72846268687414595</v>
      </c>
      <c r="W166" s="6">
        <f>AVERAGE(W160:W165)</f>
        <v>0.74098528651615647</v>
      </c>
      <c r="X166" s="6">
        <f t="shared" ref="X166:Y166" si="315">AVERAGE(X160:X165)</f>
        <v>0.87363722687658685</v>
      </c>
      <c r="Y166" s="6">
        <f t="shared" si="315"/>
        <v>0.684640494532743</v>
      </c>
      <c r="Z166" s="6">
        <f>AVERAGE(Z160:Z165)</f>
        <v>0.70231579048722448</v>
      </c>
      <c r="AA166" s="6">
        <f t="shared" ref="AA166:AB166" si="316">AVERAGE(AA160:AA165)</f>
        <v>0.87257779864787288</v>
      </c>
      <c r="AB166" s="6">
        <f t="shared" si="316"/>
        <v>0.6504131189939063</v>
      </c>
      <c r="AC166" s="6">
        <f>AVERAGE(AC160:AC165)</f>
        <v>0.66428820149273271</v>
      </c>
      <c r="AD166" s="6">
        <f t="shared" ref="AD166" si="317">AVERAGE(AD160:AD165)</f>
        <v>0.86926976522131805</v>
      </c>
      <c r="AE166" s="6"/>
      <c r="AJ166" s="6">
        <f>AVERAGE(AJ160:AJ165)</f>
        <v>0.3097608464117888</v>
      </c>
      <c r="AK166" s="6">
        <f>AVERAGE(AK160:AK165)</f>
        <v>0.48096415767256828</v>
      </c>
      <c r="AL166" s="6">
        <f t="shared" ref="AL166:AM166" si="318">AVERAGE(AL160:AL165)</f>
        <v>0.54683589584820746</v>
      </c>
      <c r="AM166" s="6">
        <f t="shared" si="318"/>
        <v>0.30563844832672299</v>
      </c>
      <c r="AN166" s="6">
        <f>AVERAGE(AN160:AN165)</f>
        <v>0.47925600536464064</v>
      </c>
      <c r="AO166" s="6">
        <f t="shared" ref="AO166:AP166" si="319">AVERAGE(AO160:AO165)</f>
        <v>0.54728161442599166</v>
      </c>
      <c r="AP166" s="6">
        <f t="shared" si="319"/>
        <v>0.27571125641447364</v>
      </c>
      <c r="AQ166" s="6">
        <f>AVERAGE(AQ160:AQ165)</f>
        <v>0.46788200820674525</v>
      </c>
      <c r="AR166" s="6">
        <f t="shared" ref="AR166:AS166" si="320">AVERAGE(AR160:AR165)</f>
        <v>0.54985731808185467</v>
      </c>
      <c r="AS166" s="6">
        <f t="shared" si="320"/>
        <v>0.22522327581732229</v>
      </c>
      <c r="AT166" s="6">
        <f>AVERAGE(AT160:AT165)</f>
        <v>0.44181270988625526</v>
      </c>
      <c r="AU166" s="6">
        <f t="shared" ref="AU166" si="321">AVERAGE(AU160:AU165)</f>
        <v>0.6027654223147082</v>
      </c>
    </row>
    <row r="167" spans="1:47" x14ac:dyDescent="0.2">
      <c r="B167" s="2">
        <f>STDEV(B160:B165)</f>
        <v>0.27070763906723128</v>
      </c>
      <c r="C167" s="2">
        <f>STDEV(C160:C165)</f>
        <v>0.25071415619143189</v>
      </c>
      <c r="D167" s="2">
        <f t="shared" ref="D167:E167" si="322">STDEV(D160:D165)</f>
        <v>0.2678353042534628</v>
      </c>
      <c r="E167" s="2">
        <f t="shared" si="322"/>
        <v>0.14722536162139424</v>
      </c>
      <c r="F167" s="2">
        <f>STDEV(F160:F165)</f>
        <v>0.23785246177419214</v>
      </c>
      <c r="G167" s="2">
        <f t="shared" ref="G167:H167" si="323">STDEV(G160:G165)</f>
        <v>0.27239220433438771</v>
      </c>
      <c r="H167" s="2">
        <f t="shared" si="323"/>
        <v>6.3880215668924101E-2</v>
      </c>
      <c r="I167" s="2">
        <f>STDEV(I160:I165)</f>
        <v>0.19842447917300549</v>
      </c>
      <c r="J167" s="2">
        <f t="shared" ref="J167:K167" si="324">STDEV(J160:J165)</f>
        <v>0.29367196113476002</v>
      </c>
      <c r="K167" s="2">
        <f t="shared" si="324"/>
        <v>3.0669063839458544E-2</v>
      </c>
      <c r="L167" s="2">
        <f>STDEV(L160:L165)</f>
        <v>0.13946534614477007</v>
      </c>
      <c r="M167" s="2">
        <f t="shared" ref="M167" si="325">STDEV(M160:M165)</f>
        <v>0.29230416132388665</v>
      </c>
      <c r="S167" s="2">
        <f>STDEV(S160:S165)</f>
        <v>0.22995279023520127</v>
      </c>
      <c r="T167" s="2">
        <f>STDEV(T160:T165)</f>
        <v>0.20066347224642375</v>
      </c>
      <c r="U167" s="2">
        <f t="shared" ref="U167:V167" si="326">STDEV(U160:U165)</f>
        <v>0.14473863189955374</v>
      </c>
      <c r="V167" s="2">
        <f t="shared" si="326"/>
        <v>0.25233103746103464</v>
      </c>
      <c r="W167" s="2">
        <f>STDEV(W160:W165)</f>
        <v>0.21993230483554607</v>
      </c>
      <c r="X167" s="2">
        <f t="shared" ref="X167:Y167" si="327">STDEV(X160:X165)</f>
        <v>0.14736130469882647</v>
      </c>
      <c r="Y167" s="2">
        <f t="shared" si="327"/>
        <v>0.30040353388895769</v>
      </c>
      <c r="Z167" s="2">
        <f>STDEV(Z160:Z165)</f>
        <v>0.2712805216442451</v>
      </c>
      <c r="AA167" s="2">
        <f t="shared" ref="AA167:AB167" si="328">STDEV(AA160:AA165)</f>
        <v>0.14652664225466949</v>
      </c>
      <c r="AB167" s="2">
        <f t="shared" si="328"/>
        <v>0.34361677040838129</v>
      </c>
      <c r="AC167" s="2">
        <f>STDEV(AC160:AC165)</f>
        <v>0.31878341934407795</v>
      </c>
      <c r="AD167" s="2">
        <f t="shared" ref="AD167" si="329">STDEV(AD160:AD165)</f>
        <v>0.14419018609485282</v>
      </c>
      <c r="AE167" s="2"/>
      <c r="AJ167" s="2">
        <f>STDEV(AJ160:AJ165)</f>
        <v>0.28189353024298058</v>
      </c>
      <c r="AK167" s="2">
        <f>STDEV(AK160:AK165)</f>
        <v>0.30933983907144563</v>
      </c>
      <c r="AL167" s="2">
        <f t="shared" ref="AL167:AM167" si="330">STDEV(AL160:AL165)</f>
        <v>0.21162627724017705</v>
      </c>
      <c r="AM167" s="2">
        <f t="shared" si="330"/>
        <v>0.27472964419559559</v>
      </c>
      <c r="AN167" s="2">
        <f>STDEV(AN160:AN165)</f>
        <v>0.30644312048287248</v>
      </c>
      <c r="AO167" s="2">
        <f t="shared" ref="AO167:AP167" si="331">STDEV(AO160:AO165)</f>
        <v>0.21203833337253725</v>
      </c>
      <c r="AP167" s="2">
        <f t="shared" si="331"/>
        <v>0.22167432531161535</v>
      </c>
      <c r="AQ167" s="2">
        <f>STDEV(AQ160:AQ165)</f>
        <v>0.2878073164435721</v>
      </c>
      <c r="AR167" s="2">
        <f t="shared" ref="AR167:AS167" si="332">STDEV(AR160:AR165)</f>
        <v>0.21170609191950587</v>
      </c>
      <c r="AS167" s="2">
        <f t="shared" si="332"/>
        <v>0.1786790046243619</v>
      </c>
      <c r="AT167" s="2">
        <f>STDEV(AT160:AT165)</f>
        <v>0.26709910734718578</v>
      </c>
      <c r="AU167" s="2">
        <f t="shared" ref="AU167" si="333">STDEV(AU160:AU165)</f>
        <v>0.23186196227395073</v>
      </c>
    </row>
    <row r="168" spans="1:47" x14ac:dyDescent="0.2">
      <c r="A168" s="4" t="s">
        <v>15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R168" s="4" t="s">
        <v>15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I168" s="4" t="s">
        <v>15</v>
      </c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x14ac:dyDescent="0.2">
      <c r="A169" s="1" t="s">
        <v>5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R169" s="1" t="s">
        <v>5</v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I169" s="1" t="s">
        <v>5</v>
      </c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x14ac:dyDescent="0.2">
      <c r="A170" s="5"/>
      <c r="B170" s="30" t="s">
        <v>29</v>
      </c>
      <c r="C170" s="30"/>
      <c r="D170" s="30"/>
      <c r="E170" s="30" t="s">
        <v>30</v>
      </c>
      <c r="F170" s="30"/>
      <c r="G170" s="30"/>
      <c r="H170" s="30" t="s">
        <v>31</v>
      </c>
      <c r="I170" s="30"/>
      <c r="J170" s="30"/>
      <c r="K170" s="30" t="s">
        <v>32</v>
      </c>
      <c r="L170" s="30"/>
      <c r="M170" s="30"/>
      <c r="R170" s="5"/>
      <c r="S170" s="3" t="s">
        <v>29</v>
      </c>
      <c r="T170" s="3"/>
      <c r="U170" s="3"/>
      <c r="V170" s="3" t="s">
        <v>30</v>
      </c>
      <c r="W170" s="3"/>
      <c r="X170" s="3"/>
      <c r="Y170" s="3" t="s">
        <v>31</v>
      </c>
      <c r="Z170" s="3"/>
      <c r="AA170" s="3"/>
      <c r="AB170" s="3" t="s">
        <v>32</v>
      </c>
      <c r="AC170" s="3"/>
      <c r="AD170" s="3"/>
      <c r="AE170" s="3"/>
      <c r="AI170" s="5"/>
      <c r="AJ170" s="3" t="s">
        <v>29</v>
      </c>
      <c r="AK170" s="3"/>
      <c r="AL170" s="3"/>
      <c r="AM170" s="3" t="s">
        <v>30</v>
      </c>
      <c r="AN170" s="3"/>
      <c r="AO170" s="3"/>
      <c r="AP170" s="3" t="s">
        <v>31</v>
      </c>
      <c r="AQ170" s="3"/>
      <c r="AR170" s="3"/>
      <c r="AS170" s="3" t="s">
        <v>32</v>
      </c>
      <c r="AT170" s="3"/>
      <c r="AU170" s="3"/>
    </row>
    <row r="171" spans="1:47" x14ac:dyDescent="0.2">
      <c r="A171" s="4" t="s">
        <v>0</v>
      </c>
      <c r="B171" s="1" t="s">
        <v>22</v>
      </c>
      <c r="C171" s="1" t="s">
        <v>3</v>
      </c>
      <c r="D171" s="1" t="s">
        <v>4</v>
      </c>
      <c r="E171" s="1" t="s">
        <v>22</v>
      </c>
      <c r="F171" s="1" t="s">
        <v>3</v>
      </c>
      <c r="G171" s="1" t="s">
        <v>4</v>
      </c>
      <c r="H171" s="1" t="s">
        <v>22</v>
      </c>
      <c r="I171" s="1" t="s">
        <v>3</v>
      </c>
      <c r="J171" s="1" t="s">
        <v>4</v>
      </c>
      <c r="K171" s="1" t="s">
        <v>22</v>
      </c>
      <c r="L171" s="1" t="s">
        <v>3</v>
      </c>
      <c r="M171" s="1" t="s">
        <v>4</v>
      </c>
      <c r="R171" s="4" t="s">
        <v>0</v>
      </c>
      <c r="S171" s="1" t="s">
        <v>22</v>
      </c>
      <c r="T171" s="1" t="s">
        <v>3</v>
      </c>
      <c r="U171" s="1" t="s">
        <v>4</v>
      </c>
      <c r="V171" s="1" t="s">
        <v>22</v>
      </c>
      <c r="W171" s="1" t="s">
        <v>3</v>
      </c>
      <c r="X171" s="1" t="s">
        <v>4</v>
      </c>
      <c r="Y171" s="1" t="s">
        <v>22</v>
      </c>
      <c r="Z171" s="1" t="s">
        <v>3</v>
      </c>
      <c r="AA171" s="1" t="s">
        <v>4</v>
      </c>
      <c r="AB171" s="1" t="s">
        <v>22</v>
      </c>
      <c r="AC171" s="1" t="s">
        <v>3</v>
      </c>
      <c r="AD171" s="1" t="s">
        <v>4</v>
      </c>
      <c r="AE171" s="1"/>
      <c r="AI171" s="4" t="s">
        <v>0</v>
      </c>
      <c r="AJ171" s="1" t="s">
        <v>22</v>
      </c>
      <c r="AK171" s="1" t="s">
        <v>3</v>
      </c>
      <c r="AL171" s="1" t="s">
        <v>4</v>
      </c>
      <c r="AM171" s="1" t="s">
        <v>22</v>
      </c>
      <c r="AN171" s="1" t="s">
        <v>3</v>
      </c>
      <c r="AO171" s="1" t="s">
        <v>4</v>
      </c>
      <c r="AP171" s="1" t="s">
        <v>22</v>
      </c>
      <c r="AQ171" s="1" t="s">
        <v>3</v>
      </c>
      <c r="AR171" s="1" t="s">
        <v>4</v>
      </c>
      <c r="AS171" s="1" t="s">
        <v>22</v>
      </c>
      <c r="AT171" s="1" t="s">
        <v>3</v>
      </c>
      <c r="AU171" s="1" t="s">
        <v>4</v>
      </c>
    </row>
    <row r="172" spans="1:47" x14ac:dyDescent="0.2">
      <c r="A172" t="s">
        <v>6</v>
      </c>
      <c r="B172" s="2">
        <v>0.18412306910308601</v>
      </c>
      <c r="C172" s="2">
        <v>5.9962384693866298E-2</v>
      </c>
      <c r="D172" s="2">
        <v>0.70777258295897105</v>
      </c>
      <c r="E172" s="2">
        <v>0.18412306910308601</v>
      </c>
      <c r="F172" s="2">
        <v>5.9962384693866298E-2</v>
      </c>
      <c r="G172" s="2">
        <v>0.70777258295897105</v>
      </c>
      <c r="H172" s="2">
        <v>0.18412306910308601</v>
      </c>
      <c r="I172" s="2">
        <v>5.9962384693866298E-2</v>
      </c>
      <c r="J172" s="2">
        <v>0.70777258295897105</v>
      </c>
      <c r="K172" s="2">
        <v>0.18412306910308601</v>
      </c>
      <c r="L172" s="2">
        <v>5.9962384693866298E-2</v>
      </c>
      <c r="M172" s="2">
        <v>0.70777258295897105</v>
      </c>
      <c r="R172" t="s">
        <v>6</v>
      </c>
      <c r="S172" s="2">
        <v>2.5329337763378899E-2</v>
      </c>
      <c r="T172" s="2">
        <v>1.53305095176398E-2</v>
      </c>
      <c r="U172" s="2">
        <v>0.12968709306155299</v>
      </c>
      <c r="V172" s="2">
        <v>2.5329337763378899E-2</v>
      </c>
      <c r="W172" s="2">
        <v>1.53305095176398E-2</v>
      </c>
      <c r="X172" s="2">
        <v>0.12968709306155299</v>
      </c>
      <c r="Y172" s="2">
        <v>2.5329337763378899E-2</v>
      </c>
      <c r="Z172" s="2">
        <v>1.53305095176398E-2</v>
      </c>
      <c r="AA172" s="2">
        <v>0.12968709306155299</v>
      </c>
      <c r="AB172" s="2">
        <v>2.5329337763378899E-2</v>
      </c>
      <c r="AC172" s="2">
        <v>1.53305095176398E-2</v>
      </c>
      <c r="AD172" s="2">
        <v>0.12968709306155299</v>
      </c>
      <c r="AE172" s="2"/>
      <c r="AI172" t="s">
        <v>6</v>
      </c>
      <c r="AJ172" s="2">
        <v>0.10950554267673</v>
      </c>
      <c r="AK172" s="2">
        <v>0.13479678961904601</v>
      </c>
      <c r="AL172" s="2">
        <v>0.51041545213462003</v>
      </c>
      <c r="AM172" s="2">
        <v>0.10950554267673</v>
      </c>
      <c r="AN172" s="2">
        <v>0.13479678961904601</v>
      </c>
      <c r="AO172" s="2">
        <v>0.51041545213462003</v>
      </c>
      <c r="AP172" s="2">
        <v>0.10950554267673</v>
      </c>
      <c r="AQ172" s="2">
        <v>0.13479678961904601</v>
      </c>
      <c r="AR172" s="2">
        <v>0.51041545213462003</v>
      </c>
      <c r="AS172" s="2">
        <v>0.10950554267673</v>
      </c>
      <c r="AT172" s="2">
        <v>0.13479678961904601</v>
      </c>
      <c r="AU172" s="2">
        <v>0.51041545213462003</v>
      </c>
    </row>
    <row r="173" spans="1:47" x14ac:dyDescent="0.2">
      <c r="A173" t="s">
        <v>7</v>
      </c>
      <c r="B173" s="2">
        <v>0.17767354817695499</v>
      </c>
      <c r="C173" s="2">
        <v>5.8612890682842499E-2</v>
      </c>
      <c r="D173" s="2">
        <v>0.710820686215624</v>
      </c>
      <c r="E173" s="2">
        <v>0.17767354817695499</v>
      </c>
      <c r="F173" s="2">
        <v>5.8612890682842499E-2</v>
      </c>
      <c r="G173" s="2">
        <v>0.710820686215624</v>
      </c>
      <c r="H173" s="2">
        <v>0.17767354817695499</v>
      </c>
      <c r="I173" s="2">
        <v>5.8612890682842499E-2</v>
      </c>
      <c r="J173" s="2">
        <v>0.710820686215624</v>
      </c>
      <c r="K173" s="2">
        <v>0.17767354817695499</v>
      </c>
      <c r="L173" s="2">
        <v>5.8612890682842499E-2</v>
      </c>
      <c r="M173" s="2">
        <v>0.710820686215624</v>
      </c>
      <c r="R173" t="s">
        <v>7</v>
      </c>
      <c r="S173" s="2">
        <v>2.5568152221755201E-2</v>
      </c>
      <c r="T173" s="2">
        <v>1.4700411202299001E-2</v>
      </c>
      <c r="U173" s="2">
        <v>0.126071327777702</v>
      </c>
      <c r="V173" s="2">
        <v>2.5568152221755201E-2</v>
      </c>
      <c r="W173" s="2">
        <v>1.4700411202299001E-2</v>
      </c>
      <c r="X173" s="2">
        <v>0.126071327777702</v>
      </c>
      <c r="Y173" s="2">
        <v>2.5568152221755201E-2</v>
      </c>
      <c r="Z173" s="2">
        <v>1.4700411202299001E-2</v>
      </c>
      <c r="AA173" s="2">
        <v>0.126071327777702</v>
      </c>
      <c r="AB173" s="2">
        <v>2.5568152221755201E-2</v>
      </c>
      <c r="AC173" s="2">
        <v>1.4700411202299001E-2</v>
      </c>
      <c r="AD173" s="2">
        <v>0.126071327777702</v>
      </c>
      <c r="AE173" s="2"/>
      <c r="AI173" t="s">
        <v>7</v>
      </c>
      <c r="AJ173" s="2">
        <v>9.7683358184765701E-2</v>
      </c>
      <c r="AK173" s="2">
        <v>0.123549389575713</v>
      </c>
      <c r="AL173" s="2">
        <v>0.51081567584258503</v>
      </c>
      <c r="AM173" s="2">
        <v>9.7683358184765701E-2</v>
      </c>
      <c r="AN173" s="2">
        <v>0.123549389575713</v>
      </c>
      <c r="AO173" s="2">
        <v>0.51081567584258503</v>
      </c>
      <c r="AP173" s="2">
        <v>9.7683358184765701E-2</v>
      </c>
      <c r="AQ173" s="2">
        <v>0.123549389575713</v>
      </c>
      <c r="AR173" s="2">
        <v>0.51081567584258503</v>
      </c>
      <c r="AS173" s="2">
        <v>9.7683358184765701E-2</v>
      </c>
      <c r="AT173" s="2">
        <v>0.123549389575713</v>
      </c>
      <c r="AU173" s="2">
        <v>0.51081567584258503</v>
      </c>
    </row>
    <row r="174" spans="1:47" x14ac:dyDescent="0.2">
      <c r="A174" t="s">
        <v>2</v>
      </c>
      <c r="B174" s="2">
        <v>0.11435839552605601</v>
      </c>
      <c r="C174" s="2">
        <v>0.74389600343329298</v>
      </c>
      <c r="D174" s="2">
        <v>0.196284380338929</v>
      </c>
      <c r="E174" s="2">
        <v>0.11435839552605601</v>
      </c>
      <c r="F174" s="2">
        <v>0.74389600343329298</v>
      </c>
      <c r="G174" s="2">
        <v>0.196284380338929</v>
      </c>
      <c r="H174" s="2">
        <v>0.11435839552605601</v>
      </c>
      <c r="I174" s="2">
        <v>0.74389600343329298</v>
      </c>
      <c r="J174" s="2">
        <v>0.196284380338929</v>
      </c>
      <c r="K174" s="2">
        <v>0.11435839552605601</v>
      </c>
      <c r="L174" s="2">
        <v>0.74389600343329298</v>
      </c>
      <c r="M174" s="2">
        <v>0.196284380338929</v>
      </c>
      <c r="R174" t="s">
        <v>2</v>
      </c>
      <c r="S174" s="2">
        <v>0.70856648978803405</v>
      </c>
      <c r="T174" s="2">
        <v>0.93911604217742195</v>
      </c>
      <c r="U174" s="2">
        <v>0.860752614784972</v>
      </c>
      <c r="V174" s="2">
        <v>0.70856648978803405</v>
      </c>
      <c r="W174" s="2">
        <v>0.93911604217742195</v>
      </c>
      <c r="X174" s="2">
        <v>0.860752614784972</v>
      </c>
      <c r="Y174" s="2">
        <v>0.70856648978803405</v>
      </c>
      <c r="Z174" s="2">
        <v>0.93911604217742195</v>
      </c>
      <c r="AA174" s="2">
        <v>0.860752614784972</v>
      </c>
      <c r="AB174" s="2">
        <v>0.70856648978803405</v>
      </c>
      <c r="AC174" s="2">
        <v>0.93911604217742195</v>
      </c>
      <c r="AD174" s="2">
        <v>0.860752614784972</v>
      </c>
      <c r="AE174" s="2"/>
      <c r="AI174" t="s">
        <v>2</v>
      </c>
      <c r="AJ174" s="2">
        <v>0.33783513407760801</v>
      </c>
      <c r="AK174" s="2">
        <v>0.51571509554313899</v>
      </c>
      <c r="AL174" s="2">
        <v>0.48273360198834803</v>
      </c>
      <c r="AM174" s="2">
        <v>0.33783513407760801</v>
      </c>
      <c r="AN174" s="2">
        <v>0.51571509554313899</v>
      </c>
      <c r="AO174" s="2">
        <v>0.48273360198834803</v>
      </c>
      <c r="AP174" s="2">
        <v>0.33783513407760801</v>
      </c>
      <c r="AQ174" s="2">
        <v>0.51571509554313899</v>
      </c>
      <c r="AR174" s="2">
        <v>0.48273360198834803</v>
      </c>
      <c r="AS174" s="2">
        <v>0.33783513407760801</v>
      </c>
      <c r="AT174" s="2">
        <v>0.51571509554313899</v>
      </c>
      <c r="AU174" s="2">
        <v>0.48273360198834803</v>
      </c>
    </row>
    <row r="175" spans="1:47" x14ac:dyDescent="0.2">
      <c r="A175" t="s">
        <v>8</v>
      </c>
      <c r="B175" s="2">
        <v>0.33823194396664702</v>
      </c>
      <c r="C175" s="2">
        <v>0.82991072668342503</v>
      </c>
      <c r="D175" s="2">
        <v>0.96432756638311001</v>
      </c>
      <c r="E175" s="2">
        <v>0.19467174542361801</v>
      </c>
      <c r="F175" s="2">
        <v>0.67752032145623098</v>
      </c>
      <c r="G175" s="2">
        <v>0.98236718785851496</v>
      </c>
      <c r="H175" s="2">
        <v>0.15300835746681399</v>
      </c>
      <c r="I175" s="2">
        <v>0.51637556042232302</v>
      </c>
      <c r="J175" s="2">
        <v>0.98236718785851496</v>
      </c>
      <c r="K175" s="2">
        <v>0.130689549648245</v>
      </c>
      <c r="L175" s="2">
        <v>0.388184068822367</v>
      </c>
      <c r="M175" s="2">
        <v>0.98236718785851496</v>
      </c>
      <c r="R175" t="s">
        <v>8</v>
      </c>
      <c r="S175" s="2">
        <v>0.62391928244370598</v>
      </c>
      <c r="T175" s="2">
        <v>0.67935505026081</v>
      </c>
      <c r="U175" s="2">
        <v>0.98236718785851496</v>
      </c>
      <c r="V175" s="2">
        <v>0.43858707417852999</v>
      </c>
      <c r="W175" s="2">
        <v>0.51481009754463503</v>
      </c>
      <c r="X175" s="2">
        <v>0.98236718785851496</v>
      </c>
      <c r="Y175" s="2">
        <v>0.29014792062519201</v>
      </c>
      <c r="Z175" s="2">
        <v>0.350269088125161</v>
      </c>
      <c r="AA175" s="2">
        <v>0.98236718785851496</v>
      </c>
      <c r="AB175" s="2">
        <v>0.19613910665288301</v>
      </c>
      <c r="AC175" s="2">
        <v>0.21601798757448701</v>
      </c>
      <c r="AD175" s="2">
        <v>0.98236718785851496</v>
      </c>
      <c r="AE175" s="2"/>
      <c r="AI175" t="s">
        <v>8</v>
      </c>
      <c r="AJ175" s="2">
        <v>0.88701456034984605</v>
      </c>
      <c r="AK175" s="2">
        <v>0.94660643829453095</v>
      </c>
      <c r="AL175" s="2">
        <v>0.98236718785851496</v>
      </c>
      <c r="AM175" s="2">
        <v>0.85385983902605</v>
      </c>
      <c r="AN175" s="2">
        <v>0.93031457353859404</v>
      </c>
      <c r="AO175" s="2">
        <v>0.98236718785851496</v>
      </c>
      <c r="AP175" s="2">
        <v>0.78739966274478901</v>
      </c>
      <c r="AQ175" s="2">
        <v>0.90078154189952897</v>
      </c>
      <c r="AR175" s="2">
        <v>0.98236718785851496</v>
      </c>
      <c r="AS175" s="2">
        <v>0.71801236535442703</v>
      </c>
      <c r="AT175" s="2">
        <v>0.87044222902010104</v>
      </c>
      <c r="AU175" s="2">
        <v>0.98236718785851496</v>
      </c>
    </row>
    <row r="176" spans="1:47" x14ac:dyDescent="0.2">
      <c r="A176" t="s">
        <v>9</v>
      </c>
      <c r="B176" s="2">
        <v>0.12771912591957099</v>
      </c>
      <c r="C176" s="2">
        <v>0.78082127106297305</v>
      </c>
      <c r="D176" s="2">
        <v>0.329039612835891</v>
      </c>
      <c r="E176" s="2">
        <v>0.12771912591957099</v>
      </c>
      <c r="F176" s="2">
        <v>0.78082127106297305</v>
      </c>
      <c r="G176" s="2">
        <v>0.329039612835891</v>
      </c>
      <c r="H176" s="2">
        <v>0.12771912591957099</v>
      </c>
      <c r="I176" s="2">
        <v>0.78082127106297305</v>
      </c>
      <c r="J176" s="2">
        <v>0.329039612835891</v>
      </c>
      <c r="K176" s="2">
        <v>0.12771912591957099</v>
      </c>
      <c r="L176" s="2">
        <v>0.78082127106297305</v>
      </c>
      <c r="M176" s="2">
        <v>0.329039612835891</v>
      </c>
      <c r="R176" t="s">
        <v>9</v>
      </c>
      <c r="S176" s="2">
        <v>0.787612232434166</v>
      </c>
      <c r="T176" s="2">
        <v>0.95397316312029701</v>
      </c>
      <c r="U176" s="2">
        <v>0.94091339427790199</v>
      </c>
      <c r="V176" s="2">
        <v>0.787612232434166</v>
      </c>
      <c r="W176" s="2">
        <v>0.95397316312029701</v>
      </c>
      <c r="X176" s="2">
        <v>0.94091339427790199</v>
      </c>
      <c r="Y176" s="2">
        <v>0.787612232434166</v>
      </c>
      <c r="Z176" s="2">
        <v>0.95397316312029701</v>
      </c>
      <c r="AA176" s="2">
        <v>0.94091339427790199</v>
      </c>
      <c r="AB176" s="2">
        <v>0.78768542815953602</v>
      </c>
      <c r="AC176" s="2">
        <v>0.95398190437903896</v>
      </c>
      <c r="AD176" s="2">
        <v>0.94091339427790199</v>
      </c>
      <c r="AE176" s="2"/>
      <c r="AI176" t="s">
        <v>9</v>
      </c>
      <c r="AJ176" s="2">
        <v>0.35205718123582302</v>
      </c>
      <c r="AK176" s="2">
        <v>0.53851896306165103</v>
      </c>
      <c r="AL176" s="2">
        <v>0.52088716886849695</v>
      </c>
      <c r="AM176" s="2">
        <v>0.35205718123582302</v>
      </c>
      <c r="AN176" s="2">
        <v>0.53851896306165103</v>
      </c>
      <c r="AO176" s="2">
        <v>0.52088716886849695</v>
      </c>
      <c r="AP176" s="2">
        <v>0.35205718123582302</v>
      </c>
      <c r="AQ176" s="2">
        <v>0.53851896306165103</v>
      </c>
      <c r="AR176" s="2">
        <v>0.52088716886849695</v>
      </c>
      <c r="AS176" s="2">
        <v>0.35205718123582302</v>
      </c>
      <c r="AT176" s="2">
        <v>0.53851896306165103</v>
      </c>
      <c r="AU176" s="2">
        <v>0.52088716886849695</v>
      </c>
    </row>
    <row r="177" spans="1:47" x14ac:dyDescent="0.2">
      <c r="A177" t="s">
        <v>10</v>
      </c>
      <c r="B177" s="2">
        <v>0.20718900437780499</v>
      </c>
      <c r="C177" s="2">
        <v>0.77973113278944395</v>
      </c>
      <c r="D177" s="2">
        <v>0.45490349181741202</v>
      </c>
      <c r="E177" s="2">
        <v>0.21741980155586499</v>
      </c>
      <c r="F177" s="2">
        <v>0.73587840577285302</v>
      </c>
      <c r="G177" s="2">
        <v>0.69004334299606895</v>
      </c>
      <c r="H177" s="2">
        <v>0.169102526549332</v>
      </c>
      <c r="I177" s="2">
        <v>0.56281437637508003</v>
      </c>
      <c r="J177" s="2">
        <v>0.91795769001463901</v>
      </c>
      <c r="K177" s="2">
        <v>0.11350963738604</v>
      </c>
      <c r="L177" s="2">
        <v>0.490529474925117</v>
      </c>
      <c r="M177" s="2">
        <v>0.601981346431819</v>
      </c>
      <c r="R177" t="s">
        <v>10</v>
      </c>
      <c r="S177" s="2">
        <v>0.76388961371650499</v>
      </c>
      <c r="T177" s="2">
        <v>0.84795384728509404</v>
      </c>
      <c r="U177" s="2">
        <v>0.93180408377791002</v>
      </c>
      <c r="V177" s="2">
        <v>0.71130378297292696</v>
      </c>
      <c r="W177" s="2">
        <v>0.74457716167050703</v>
      </c>
      <c r="X177" s="2">
        <v>0.96085813935640796</v>
      </c>
      <c r="Y177" s="2">
        <v>0.54209442602932401</v>
      </c>
      <c r="Z177" s="2">
        <v>0.66633890359992798</v>
      </c>
      <c r="AA177" s="2">
        <v>0.95529229998587795</v>
      </c>
      <c r="AB177" s="2">
        <v>0.54572113684623302</v>
      </c>
      <c r="AC177" s="2">
        <v>0.76036899528542801</v>
      </c>
      <c r="AD177" s="2">
        <v>0.89927178468654101</v>
      </c>
      <c r="AE177" s="2"/>
      <c r="AI177" t="s">
        <v>10</v>
      </c>
      <c r="AJ177" s="2">
        <v>0.32750282298453998</v>
      </c>
      <c r="AK177" s="2">
        <v>0.51230615820640801</v>
      </c>
      <c r="AL177" s="2">
        <v>0.49833290758641702</v>
      </c>
      <c r="AM177" s="2">
        <v>0.31714114172695002</v>
      </c>
      <c r="AN177" s="2">
        <v>0.50952768192943199</v>
      </c>
      <c r="AO177" s="2">
        <v>0.51162256022650499</v>
      </c>
      <c r="AP177" s="2">
        <v>0.28189398501753898</v>
      </c>
      <c r="AQ177" s="2">
        <v>0.49217318164531698</v>
      </c>
      <c r="AR177" s="2">
        <v>0.55330478838957997</v>
      </c>
      <c r="AS177" s="2">
        <v>0.23493824200984401</v>
      </c>
      <c r="AT177" s="2">
        <v>0.42206941463672198</v>
      </c>
      <c r="AU177" s="2">
        <v>0.68322892233010601</v>
      </c>
    </row>
    <row r="178" spans="1:47" x14ac:dyDescent="0.2">
      <c r="B178" s="6">
        <f>AVERAGE(B172:B177)</f>
        <v>0.19154918117835332</v>
      </c>
      <c r="C178" s="6">
        <f>AVERAGE(C172:C177)</f>
        <v>0.54215573489097391</v>
      </c>
      <c r="D178" s="6">
        <f t="shared" ref="D178:E178" si="334">AVERAGE(D172:D177)</f>
        <v>0.56052472009165621</v>
      </c>
      <c r="E178" s="6">
        <f t="shared" si="334"/>
        <v>0.16932761428419182</v>
      </c>
      <c r="F178" s="6">
        <f>AVERAGE(F172:F177)</f>
        <v>0.50944854618367652</v>
      </c>
      <c r="G178" s="6">
        <f t="shared" ref="G178:H178" si="335">AVERAGE(G172:G177)</f>
        <v>0.60272129886733328</v>
      </c>
      <c r="H178" s="6">
        <f t="shared" si="335"/>
        <v>0.15433083712363566</v>
      </c>
      <c r="I178" s="6">
        <f>AVERAGE(I172:I177)</f>
        <v>0.45374708111172962</v>
      </c>
      <c r="J178" s="6">
        <f t="shared" ref="J178:K178" si="336">AVERAGE(J172:J177)</f>
        <v>0.64070702337042829</v>
      </c>
      <c r="K178" s="6">
        <f t="shared" si="336"/>
        <v>0.14134555429332549</v>
      </c>
      <c r="L178" s="6">
        <f>AVERAGE(L172:L177)</f>
        <v>0.4203343489367431</v>
      </c>
      <c r="M178" s="6">
        <f t="shared" ref="M178" si="337">AVERAGE(M172:M177)</f>
        <v>0.58804429943995828</v>
      </c>
      <c r="S178" s="6">
        <f>AVERAGE(S172:S177)</f>
        <v>0.4891475180612575</v>
      </c>
      <c r="T178" s="6">
        <f>AVERAGE(T172:T177)</f>
        <v>0.57507150392726025</v>
      </c>
      <c r="U178" s="6">
        <f t="shared" ref="U178:V178" si="338">AVERAGE(U172:U177)</f>
        <v>0.66193261692309224</v>
      </c>
      <c r="V178" s="6">
        <f t="shared" si="338"/>
        <v>0.44949451155979853</v>
      </c>
      <c r="W178" s="6">
        <f>AVERAGE(W172:W177)</f>
        <v>0.53041789753879998</v>
      </c>
      <c r="X178" s="6">
        <f t="shared" ref="X178:Y178" si="339">AVERAGE(X172:X177)</f>
        <v>0.6667749595195086</v>
      </c>
      <c r="Y178" s="6">
        <f t="shared" si="339"/>
        <v>0.39655309314364168</v>
      </c>
      <c r="Z178" s="6">
        <f>AVERAGE(Z172:Z177)</f>
        <v>0.4899546862904578</v>
      </c>
      <c r="AA178" s="6">
        <f t="shared" ref="AA178:AB178" si="340">AVERAGE(AA172:AA177)</f>
        <v>0.66584731962442023</v>
      </c>
      <c r="AB178" s="6">
        <f t="shared" si="340"/>
        <v>0.38150160857197002</v>
      </c>
      <c r="AC178" s="6">
        <f>AVERAGE(AC172:AC177)</f>
        <v>0.48325264168938581</v>
      </c>
      <c r="AD178" s="6">
        <f t="shared" ref="AD178" si="341">AVERAGE(AD172:AD177)</f>
        <v>0.65651056707453082</v>
      </c>
      <c r="AE178" s="6"/>
      <c r="AJ178" s="6">
        <f>AVERAGE(AJ172:AJ177)</f>
        <v>0.35193309991821881</v>
      </c>
      <c r="AK178" s="6">
        <f>AVERAGE(AK172:AK177)</f>
        <v>0.46191547238341468</v>
      </c>
      <c r="AL178" s="6">
        <f t="shared" ref="AL178:AM178" si="342">AVERAGE(AL172:AL177)</f>
        <v>0.58425866571316376</v>
      </c>
      <c r="AM178" s="6">
        <f t="shared" si="342"/>
        <v>0.34468036615465447</v>
      </c>
      <c r="AN178" s="6">
        <f>AVERAGE(AN172:AN177)</f>
        <v>0.45873708221126247</v>
      </c>
      <c r="AO178" s="6">
        <f t="shared" ref="AO178:AP178" si="343">AVERAGE(AO172:AO177)</f>
        <v>0.58647360781984503</v>
      </c>
      <c r="AP178" s="6">
        <f t="shared" si="343"/>
        <v>0.3277291439895425</v>
      </c>
      <c r="AQ178" s="6">
        <f>AVERAGE(AQ172:AQ177)</f>
        <v>0.45092249355739922</v>
      </c>
      <c r="AR178" s="6">
        <f t="shared" ref="AR178:AS178" si="344">AVERAGE(AR172:AR177)</f>
        <v>0.59342064584702425</v>
      </c>
      <c r="AS178" s="6">
        <f t="shared" si="344"/>
        <v>0.30833863725653299</v>
      </c>
      <c r="AT178" s="6">
        <f>AVERAGE(AT172:AT177)</f>
        <v>0.43418198024272869</v>
      </c>
      <c r="AU178" s="6">
        <f t="shared" ref="AU178" si="345">AVERAGE(AU172:AU177)</f>
        <v>0.6150746681704452</v>
      </c>
    </row>
    <row r="179" spans="1:47" x14ac:dyDescent="0.2">
      <c r="B179" s="2">
        <f>STDEV(B172:B177)</f>
        <v>8.0050997051403464E-2</v>
      </c>
      <c r="C179" s="2">
        <f>STDEV(C172:C177)</f>
        <v>0.37502786249959741</v>
      </c>
      <c r="D179" s="2">
        <f t="shared" ref="D179:E179" si="346">STDEV(D172:D177)</f>
        <v>0.28451354030054982</v>
      </c>
      <c r="E179" s="2">
        <f t="shared" si="346"/>
        <v>3.9991561286089029E-2</v>
      </c>
      <c r="F179" s="2">
        <f>STDEV(F172:F177)</f>
        <v>0.35026217798037457</v>
      </c>
      <c r="G179" s="2">
        <f t="shared" ref="G179:H179" si="347">STDEV(G172:G177)</f>
        <v>0.28794792038317629</v>
      </c>
      <c r="H179" s="2">
        <f t="shared" si="347"/>
        <v>2.8136774040563202E-2</v>
      </c>
      <c r="I179" s="2">
        <f>STDEV(I172:I177)</f>
        <v>0.32192525211677564</v>
      </c>
      <c r="J179" s="2">
        <f t="shared" ref="J179:K179" si="348">STDEV(J172:J177)</f>
        <v>0.31548736126240828</v>
      </c>
      <c r="K179" s="2">
        <f t="shared" si="348"/>
        <v>3.147066540932518E-2</v>
      </c>
      <c r="L179" s="2">
        <f>STDEV(L172:L177)</f>
        <v>0.31664312008383871</v>
      </c>
      <c r="M179" s="2">
        <f t="shared" ref="M179" si="349">STDEV(M172:M177)</f>
        <v>0.28483431904551781</v>
      </c>
      <c r="S179" s="2">
        <f>STDEV(S172:S177)</f>
        <v>0.36356722934998531</v>
      </c>
      <c r="T179" s="2">
        <f>STDEV(T172:T177)</f>
        <v>0.44469325762952877</v>
      </c>
      <c r="U179" s="2">
        <f t="shared" ref="U179:V179" si="350">STDEV(U172:U177)</f>
        <v>0.4155240564471413</v>
      </c>
      <c r="V179" s="2">
        <f t="shared" si="350"/>
        <v>0.34920899262871857</v>
      </c>
      <c r="W179" s="2">
        <f>STDEV(W172:W177)</f>
        <v>0.42984196474487152</v>
      </c>
      <c r="X179" s="2">
        <f t="shared" ref="X179:Y179" si="351">STDEV(X172:X177)</f>
        <v>0.41944877567592659</v>
      </c>
      <c r="Y179" s="2">
        <f t="shared" si="351"/>
        <v>0.33413196595790701</v>
      </c>
      <c r="Z179" s="2">
        <f>STDEV(Z172:Z177)</f>
        <v>0.4286763963829166</v>
      </c>
      <c r="AA179" s="2">
        <f t="shared" ref="AA179:AB179" si="352">STDEV(AA172:AA177)</f>
        <v>0.41867375200084472</v>
      </c>
      <c r="AB179" s="2">
        <f t="shared" si="352"/>
        <v>0.34258761047250563</v>
      </c>
      <c r="AC179" s="2">
        <f>STDEV(AC172:AC177)</f>
        <v>0.45079876373337885</v>
      </c>
      <c r="AD179" s="2">
        <f t="shared" ref="AD179" si="353">STDEV(AD172:AD177)</f>
        <v>0.41149096894496956</v>
      </c>
      <c r="AE179" s="2"/>
      <c r="AJ179" s="2">
        <f>STDEV(AJ172:AJ177)</f>
        <v>0.28653859336826459</v>
      </c>
      <c r="AK179" s="2">
        <f>STDEV(AK172:AK177)</f>
        <v>0.30585136471753899</v>
      </c>
      <c r="AL179" s="2">
        <f t="shared" ref="AL179:AM179" si="354">STDEV(AL172:AL177)</f>
        <v>0.19547051411597036</v>
      </c>
      <c r="AM179" s="2">
        <f t="shared" si="354"/>
        <v>0.27438591021499348</v>
      </c>
      <c r="AN179" s="2">
        <f>STDEV(AN172:AN177)</f>
        <v>0.30062094415414853</v>
      </c>
      <c r="AO179" s="2">
        <f t="shared" ref="AO179:AP179" si="355">STDEV(AO172:AO177)</f>
        <v>0.1943743509536206</v>
      </c>
      <c r="AP179" s="2">
        <f t="shared" si="355"/>
        <v>0.25085232140807207</v>
      </c>
      <c r="AQ179" s="2">
        <f>STDEV(AQ172:AQ177)</f>
        <v>0.29087956796097875</v>
      </c>
      <c r="AR179" s="2">
        <f t="shared" ref="AR179:AS179" si="356">STDEV(AR172:AR177)</f>
        <v>0.19189312899407157</v>
      </c>
      <c r="AS179" s="2">
        <f t="shared" si="356"/>
        <v>0.22799639559842477</v>
      </c>
      <c r="AT179" s="2">
        <f>STDEV(AT172:AT177)</f>
        <v>0.2807588547250045</v>
      </c>
      <c r="AU179" s="2">
        <f t="shared" ref="AU179" si="357">STDEV(AU172:AU177)</f>
        <v>0.193782212385086</v>
      </c>
    </row>
    <row r="181" spans="1:47" ht="19" x14ac:dyDescent="0.25">
      <c r="A181" s="7" t="s">
        <v>20</v>
      </c>
      <c r="R181" s="7" t="s">
        <v>20</v>
      </c>
      <c r="AI181" s="7" t="s">
        <v>20</v>
      </c>
    </row>
    <row r="182" spans="1:47" x14ac:dyDescent="0.2">
      <c r="A182" s="1" t="s">
        <v>11</v>
      </c>
      <c r="R182" s="1" t="s">
        <v>11</v>
      </c>
      <c r="AI182" s="1" t="s">
        <v>11</v>
      </c>
    </row>
    <row r="183" spans="1:47" x14ac:dyDescent="0.2">
      <c r="A183" s="1" t="s">
        <v>1</v>
      </c>
      <c r="R183" s="1" t="s">
        <v>1</v>
      </c>
      <c r="AI183" s="1" t="s">
        <v>1</v>
      </c>
    </row>
    <row r="184" spans="1:47" x14ac:dyDescent="0.2">
      <c r="B184" s="30" t="s">
        <v>29</v>
      </c>
      <c r="C184" s="30"/>
      <c r="D184" s="30"/>
      <c r="E184" s="30" t="s">
        <v>30</v>
      </c>
      <c r="F184" s="30"/>
      <c r="G184" s="30"/>
      <c r="H184" s="30" t="s">
        <v>31</v>
      </c>
      <c r="I184" s="30"/>
      <c r="J184" s="30"/>
      <c r="K184" s="30" t="s">
        <v>32</v>
      </c>
      <c r="L184" s="30"/>
      <c r="M184" s="30"/>
      <c r="S184" s="3" t="s">
        <v>29</v>
      </c>
      <c r="T184" s="3"/>
      <c r="U184" s="3"/>
      <c r="V184" s="3" t="s">
        <v>30</v>
      </c>
      <c r="W184" s="3"/>
      <c r="X184" s="3"/>
      <c r="Y184" s="3" t="s">
        <v>31</v>
      </c>
      <c r="Z184" s="3"/>
      <c r="AA184" s="3"/>
      <c r="AB184" s="3" t="s">
        <v>32</v>
      </c>
      <c r="AC184" s="3"/>
      <c r="AD184" s="3"/>
      <c r="AJ184" s="3" t="s">
        <v>29</v>
      </c>
      <c r="AK184" s="3"/>
      <c r="AL184" s="3"/>
      <c r="AM184" s="3" t="s">
        <v>30</v>
      </c>
      <c r="AN184" s="3"/>
      <c r="AO184" s="3"/>
      <c r="AP184" s="3" t="s">
        <v>31</v>
      </c>
      <c r="AQ184" s="3"/>
      <c r="AR184" s="3"/>
      <c r="AS184" s="3" t="s">
        <v>32</v>
      </c>
      <c r="AT184" s="3"/>
      <c r="AU184" s="3"/>
    </row>
    <row r="185" spans="1:47" x14ac:dyDescent="0.2">
      <c r="A185" s="1" t="s">
        <v>0</v>
      </c>
      <c r="B185" s="1" t="s">
        <v>22</v>
      </c>
      <c r="C185" s="1" t="s">
        <v>3</v>
      </c>
      <c r="D185" s="1" t="s">
        <v>4</v>
      </c>
      <c r="E185" s="1" t="s">
        <v>22</v>
      </c>
      <c r="F185" s="1" t="s">
        <v>3</v>
      </c>
      <c r="G185" s="1" t="s">
        <v>4</v>
      </c>
      <c r="H185" s="1" t="s">
        <v>22</v>
      </c>
      <c r="I185" s="1" t="s">
        <v>3</v>
      </c>
      <c r="J185" s="1" t="s">
        <v>4</v>
      </c>
      <c r="K185" s="1" t="s">
        <v>22</v>
      </c>
      <c r="L185" s="1" t="s">
        <v>3</v>
      </c>
      <c r="M185" s="1" t="s">
        <v>4</v>
      </c>
      <c r="R185" s="1" t="s">
        <v>0</v>
      </c>
      <c r="S185" s="1" t="s">
        <v>22</v>
      </c>
      <c r="T185" s="1" t="s">
        <v>3</v>
      </c>
      <c r="U185" s="1" t="s">
        <v>4</v>
      </c>
      <c r="V185" s="1" t="s">
        <v>22</v>
      </c>
      <c r="W185" s="1" t="s">
        <v>3</v>
      </c>
      <c r="X185" s="1" t="s">
        <v>4</v>
      </c>
      <c r="Y185" s="1" t="s">
        <v>22</v>
      </c>
      <c r="Z185" s="1" t="s">
        <v>3</v>
      </c>
      <c r="AA185" s="1" t="s">
        <v>4</v>
      </c>
      <c r="AB185" s="1" t="s">
        <v>22</v>
      </c>
      <c r="AC185" s="1" t="s">
        <v>3</v>
      </c>
      <c r="AD185" s="1" t="s">
        <v>4</v>
      </c>
      <c r="AI185" s="1" t="s">
        <v>0</v>
      </c>
      <c r="AJ185" s="1" t="s">
        <v>22</v>
      </c>
      <c r="AK185" s="1" t="s">
        <v>3</v>
      </c>
      <c r="AL185" s="1" t="s">
        <v>4</v>
      </c>
      <c r="AM185" s="1" t="s">
        <v>22</v>
      </c>
      <c r="AN185" s="1" t="s">
        <v>3</v>
      </c>
      <c r="AO185" s="1" t="s">
        <v>4</v>
      </c>
      <c r="AP185" s="1" t="s">
        <v>22</v>
      </c>
      <c r="AQ185" s="1" t="s">
        <v>3</v>
      </c>
      <c r="AR185" s="1" t="s">
        <v>4</v>
      </c>
      <c r="AS185" s="1" t="s">
        <v>22</v>
      </c>
      <c r="AT185" s="1" t="s">
        <v>3</v>
      </c>
      <c r="AU185" s="1" t="s">
        <v>4</v>
      </c>
    </row>
    <row r="186" spans="1:47" x14ac:dyDescent="0.2">
      <c r="A186" t="s">
        <v>6</v>
      </c>
      <c r="B186" s="2">
        <v>8.0312884950322003E-2</v>
      </c>
      <c r="C186" s="2">
        <v>0.28161654992160701</v>
      </c>
      <c r="D186" s="2">
        <v>0.52093439036646105</v>
      </c>
      <c r="E186" s="2">
        <v>8.0312884950322003E-2</v>
      </c>
      <c r="F186" s="2">
        <v>0.28161654992160701</v>
      </c>
      <c r="G186" s="2">
        <v>0.52093439036646105</v>
      </c>
      <c r="H186" s="2">
        <v>8.0312884950322003E-2</v>
      </c>
      <c r="I186" s="2">
        <v>0.28161654992160701</v>
      </c>
      <c r="J186" s="2">
        <v>0.52093439036646105</v>
      </c>
      <c r="K186" s="2">
        <v>8.0312884950322003E-2</v>
      </c>
      <c r="L186" s="2">
        <v>0.28161654992160701</v>
      </c>
      <c r="M186" s="2">
        <v>0.52093439036646105</v>
      </c>
      <c r="R186" t="s">
        <v>6</v>
      </c>
      <c r="S186" s="2">
        <v>0.46134076883748598</v>
      </c>
      <c r="T186" s="2">
        <v>0.46762307927996599</v>
      </c>
      <c r="U186" s="2">
        <v>0.48373328359456103</v>
      </c>
      <c r="V186" s="2">
        <v>0.46134076883748598</v>
      </c>
      <c r="W186" s="2">
        <v>0.46762307927996599</v>
      </c>
      <c r="X186" s="2">
        <v>0.48373328359456103</v>
      </c>
      <c r="Y186" s="2">
        <v>0.46134076883748598</v>
      </c>
      <c r="Z186" s="2">
        <v>0.46762307927996599</v>
      </c>
      <c r="AA186" s="2">
        <v>0.48373328359456103</v>
      </c>
      <c r="AB186" s="2">
        <v>0.46134076883748598</v>
      </c>
      <c r="AC186" s="2">
        <v>0.46762307927996599</v>
      </c>
      <c r="AD186" s="2">
        <v>0.48373328359456103</v>
      </c>
      <c r="AI186" t="s">
        <v>6</v>
      </c>
      <c r="AJ186" s="2">
        <v>7.2295633242291504E-2</v>
      </c>
      <c r="AK186" s="2">
        <v>0.15292830244643099</v>
      </c>
      <c r="AL186" s="2">
        <v>0.51585863186516301</v>
      </c>
      <c r="AM186" s="2">
        <v>7.2295633242291504E-2</v>
      </c>
      <c r="AN186" s="2">
        <v>0.15292830244643099</v>
      </c>
      <c r="AO186" s="2">
        <v>0.51585863186516301</v>
      </c>
      <c r="AP186" s="2">
        <v>7.2295633242291504E-2</v>
      </c>
      <c r="AQ186" s="2">
        <v>0.15292830244643099</v>
      </c>
      <c r="AR186" s="2">
        <v>0.51585863186516301</v>
      </c>
      <c r="AS186" s="2">
        <v>7.2295633242291504E-2</v>
      </c>
      <c r="AT186" s="2">
        <v>0.15292830244643099</v>
      </c>
      <c r="AU186" s="2">
        <v>0.51585863186516301</v>
      </c>
    </row>
    <row r="187" spans="1:47" x14ac:dyDescent="0.2">
      <c r="A187" t="s">
        <v>7</v>
      </c>
      <c r="B187" s="2">
        <v>7.85553310920062E-2</v>
      </c>
      <c r="C187" s="2">
        <v>0.27585548475710497</v>
      </c>
      <c r="D187" s="2">
        <v>0.51670172160997196</v>
      </c>
      <c r="E187" s="2">
        <v>7.85553310920062E-2</v>
      </c>
      <c r="F187" s="2">
        <v>0.27585548475710497</v>
      </c>
      <c r="G187" s="2">
        <v>0.51670172160997196</v>
      </c>
      <c r="H187" s="2">
        <v>7.85553310920062E-2</v>
      </c>
      <c r="I187" s="2">
        <v>0.27585548475710497</v>
      </c>
      <c r="J187" s="2">
        <v>0.51670172160997196</v>
      </c>
      <c r="K187" s="2">
        <v>7.85553310920062E-2</v>
      </c>
      <c r="L187" s="2">
        <v>0.27585548475710497</v>
      </c>
      <c r="M187" s="2">
        <v>0.51670172160997196</v>
      </c>
      <c r="R187" t="s">
        <v>7</v>
      </c>
      <c r="S187" s="2">
        <v>0.46890095668930298</v>
      </c>
      <c r="T187" s="2">
        <v>0.473444407055505</v>
      </c>
      <c r="U187" s="2">
        <v>0.490365823425226</v>
      </c>
      <c r="V187" s="2">
        <v>0.46890095668930298</v>
      </c>
      <c r="W187" s="2">
        <v>0.473444407055505</v>
      </c>
      <c r="X187" s="2">
        <v>0.490365823425226</v>
      </c>
      <c r="Y187" s="2">
        <v>0.46890095668930298</v>
      </c>
      <c r="Z187" s="2">
        <v>0.473444407055505</v>
      </c>
      <c r="AA187" s="2">
        <v>0.490365823425226</v>
      </c>
      <c r="AB187" s="2">
        <v>0.46890095668930298</v>
      </c>
      <c r="AC187" s="2">
        <v>0.473444407055505</v>
      </c>
      <c r="AD187" s="2">
        <v>0.490365823425226</v>
      </c>
      <c r="AI187" t="s">
        <v>7</v>
      </c>
      <c r="AJ187" s="2">
        <v>7.2129344401975506E-2</v>
      </c>
      <c r="AK187" s="2">
        <v>0.15269726328258201</v>
      </c>
      <c r="AL187" s="2">
        <v>0.51405206815225102</v>
      </c>
      <c r="AM187" s="2">
        <v>7.2129344401975506E-2</v>
      </c>
      <c r="AN187" s="2">
        <v>0.15269726328258201</v>
      </c>
      <c r="AO187" s="2">
        <v>0.51405206815225102</v>
      </c>
      <c r="AP187" s="2">
        <v>7.2129344401975506E-2</v>
      </c>
      <c r="AQ187" s="2">
        <v>0.15269726328258201</v>
      </c>
      <c r="AR187" s="2">
        <v>0.51405206815225102</v>
      </c>
      <c r="AS187" s="2">
        <v>7.2129344401975506E-2</v>
      </c>
      <c r="AT187" s="2">
        <v>0.15269726328258201</v>
      </c>
      <c r="AU187" s="2">
        <v>0.51405206815225102</v>
      </c>
    </row>
    <row r="188" spans="1:47" x14ac:dyDescent="0.2">
      <c r="A188" t="s">
        <v>2</v>
      </c>
      <c r="B188" s="2">
        <v>0.112186647477706</v>
      </c>
      <c r="C188" s="2">
        <v>0.606358995438118</v>
      </c>
      <c r="D188" s="2">
        <v>0.91949999897101398</v>
      </c>
      <c r="E188" s="2">
        <v>0.112186647477706</v>
      </c>
      <c r="F188" s="2">
        <v>0.606358995438118</v>
      </c>
      <c r="G188" s="2">
        <v>0.91949999897101398</v>
      </c>
      <c r="H188" s="2">
        <v>0.112186647477706</v>
      </c>
      <c r="I188" s="2">
        <v>0.606358995438118</v>
      </c>
      <c r="J188" s="2">
        <v>0.91949999897101398</v>
      </c>
      <c r="K188" s="2">
        <v>0.112186647477706</v>
      </c>
      <c r="L188" s="2">
        <v>0.606358995438118</v>
      </c>
      <c r="M188" s="2">
        <v>0.91949999897101398</v>
      </c>
      <c r="R188" t="s">
        <v>2</v>
      </c>
      <c r="S188" s="2">
        <v>0.93753661512728304</v>
      </c>
      <c r="T188" s="2">
        <v>0.69009563024521503</v>
      </c>
      <c r="U188" s="2">
        <v>0.65832701550839601</v>
      </c>
      <c r="V188" s="2">
        <v>0.93753661512728304</v>
      </c>
      <c r="W188" s="2">
        <v>0.69009563024521503</v>
      </c>
      <c r="X188" s="2">
        <v>0.65832701550839601</v>
      </c>
      <c r="Y188" s="2">
        <v>0.93753661512728304</v>
      </c>
      <c r="Z188" s="2">
        <v>0.69009563024521503</v>
      </c>
      <c r="AA188" s="2">
        <v>0.65832701550839601</v>
      </c>
      <c r="AB188" s="2">
        <v>0.93753661512728304</v>
      </c>
      <c r="AC188" s="2">
        <v>0.69009563024521503</v>
      </c>
      <c r="AD188" s="2">
        <v>0.65832701550839601</v>
      </c>
      <c r="AI188" t="s">
        <v>2</v>
      </c>
      <c r="AJ188" s="2">
        <v>0.57434186012953703</v>
      </c>
      <c r="AK188" s="2">
        <v>0.91720641418920401</v>
      </c>
      <c r="AL188" s="2">
        <v>0.91878236883806597</v>
      </c>
      <c r="AM188" s="2">
        <v>0.57434186012953703</v>
      </c>
      <c r="AN188" s="2">
        <v>0.91720641418920401</v>
      </c>
      <c r="AO188" s="2">
        <v>0.91878236883806597</v>
      </c>
      <c r="AP188" s="2">
        <v>0.57434186012953703</v>
      </c>
      <c r="AQ188" s="2">
        <v>0.91720641418920401</v>
      </c>
      <c r="AR188" s="2">
        <v>0.91878236883806597</v>
      </c>
      <c r="AS188" s="2">
        <v>0.57434186012953703</v>
      </c>
      <c r="AT188" s="2">
        <v>0.91720641418920401</v>
      </c>
      <c r="AU188" s="2">
        <v>0.91878236883806597</v>
      </c>
    </row>
    <row r="189" spans="1:47" x14ac:dyDescent="0.2">
      <c r="A189" t="s">
        <v>8</v>
      </c>
      <c r="B189" s="2">
        <v>0.125247862385023</v>
      </c>
      <c r="C189" s="2">
        <v>0.60295623848208102</v>
      </c>
      <c r="D189" s="2">
        <v>0.96620042978589804</v>
      </c>
      <c r="E189" s="2">
        <v>0.12394972765535101</v>
      </c>
      <c r="F189" s="2">
        <v>0.61126618036421299</v>
      </c>
      <c r="G189" s="2">
        <v>0.97754601025403498</v>
      </c>
      <c r="H189" s="2">
        <v>0.127709643760233</v>
      </c>
      <c r="I189" s="2">
        <v>0.615417012626573</v>
      </c>
      <c r="J189" s="2">
        <v>0.98380997517562996</v>
      </c>
      <c r="K189" s="2">
        <v>0.131537453568561</v>
      </c>
      <c r="L189" s="2">
        <v>0.61980194824104096</v>
      </c>
      <c r="M189" s="2">
        <v>0.98380997517562996</v>
      </c>
      <c r="R189" t="s">
        <v>8</v>
      </c>
      <c r="S189" s="2">
        <v>9.0753456203313307E-2</v>
      </c>
      <c r="T189" s="2">
        <v>0.104988824137042</v>
      </c>
      <c r="U189" s="2">
        <v>0.94797798065077099</v>
      </c>
      <c r="V189" s="2">
        <v>8.3319684651812498E-2</v>
      </c>
      <c r="W189" s="2">
        <v>0.102318485578793</v>
      </c>
      <c r="X189" s="2">
        <v>0.98355277352953896</v>
      </c>
      <c r="Y189" s="2">
        <v>7.5807892077518799E-2</v>
      </c>
      <c r="Z189" s="2">
        <v>0.100260972311133</v>
      </c>
      <c r="AA189" s="2">
        <v>0.98380997517562996</v>
      </c>
      <c r="AB189" s="2">
        <v>6.8022330812025203E-2</v>
      </c>
      <c r="AC189" s="2">
        <v>9.6466434901475398E-2</v>
      </c>
      <c r="AD189" s="2">
        <v>0.98380997517562996</v>
      </c>
      <c r="AI189" t="s">
        <v>8</v>
      </c>
      <c r="AJ189" s="2">
        <v>0.453177351345941</v>
      </c>
      <c r="AK189" s="2">
        <v>0.81362466637521103</v>
      </c>
      <c r="AL189" s="2">
        <v>0.96082823573260201</v>
      </c>
      <c r="AM189" s="2">
        <v>0.47280234141277599</v>
      </c>
      <c r="AN189" s="2">
        <v>0.81754703171256804</v>
      </c>
      <c r="AO189" s="2">
        <v>0.974382215942035</v>
      </c>
      <c r="AP189" s="2">
        <v>0.48892602261238399</v>
      </c>
      <c r="AQ189" s="2">
        <v>0.81466096838774305</v>
      </c>
      <c r="AR189" s="2">
        <v>0.98080437697198797</v>
      </c>
      <c r="AS189" s="2">
        <v>0.48773935589373202</v>
      </c>
      <c r="AT189" s="2">
        <v>0.81473463329695195</v>
      </c>
      <c r="AU189" s="2">
        <v>0.98080437697198797</v>
      </c>
    </row>
    <row r="190" spans="1:47" x14ac:dyDescent="0.2">
      <c r="A190" t="s">
        <v>9</v>
      </c>
      <c r="B190" s="2">
        <v>0.109862087201827</v>
      </c>
      <c r="C190" s="2">
        <v>0.60643234049583805</v>
      </c>
      <c r="D190" s="2">
        <v>0.91949999897101398</v>
      </c>
      <c r="E190" s="2">
        <v>0.109862087201827</v>
      </c>
      <c r="F190" s="2">
        <v>0.60643234049583805</v>
      </c>
      <c r="G190" s="2">
        <v>0.91949999897101398</v>
      </c>
      <c r="H190" s="2">
        <v>0.109862087201827</v>
      </c>
      <c r="I190" s="2">
        <v>0.60643234049583805</v>
      </c>
      <c r="J190" s="2">
        <v>0.91949999897101398</v>
      </c>
      <c r="K190" s="2">
        <v>0.109862087201827</v>
      </c>
      <c r="L190" s="2">
        <v>0.60643234049583805</v>
      </c>
      <c r="M190" s="2">
        <v>0.91949999897101398</v>
      </c>
      <c r="R190" t="s">
        <v>9</v>
      </c>
      <c r="S190" s="2">
        <v>0.915027935971367</v>
      </c>
      <c r="T190" s="2">
        <v>0.67791474543488806</v>
      </c>
      <c r="U190" s="2">
        <v>0.65832701550839601</v>
      </c>
      <c r="V190" s="2">
        <v>0.91516663772175799</v>
      </c>
      <c r="W190" s="2">
        <v>0.67797392471183104</v>
      </c>
      <c r="X190" s="2">
        <v>0.65832701550839601</v>
      </c>
      <c r="Y190" s="2">
        <v>0.91516663772175799</v>
      </c>
      <c r="Z190" s="2">
        <v>0.67797392471183104</v>
      </c>
      <c r="AA190" s="2">
        <v>0.65832701550839601</v>
      </c>
      <c r="AB190" s="2">
        <v>0.91499313776635305</v>
      </c>
      <c r="AC190" s="2">
        <v>0.67792103999949704</v>
      </c>
      <c r="AD190" s="2">
        <v>0.65832701550839601</v>
      </c>
      <c r="AI190" t="s">
        <v>9</v>
      </c>
      <c r="AJ190" s="2">
        <v>0.58720029715639599</v>
      </c>
      <c r="AK190" s="2">
        <v>0.91736455251833704</v>
      </c>
      <c r="AL190" s="2">
        <v>0.91878236883806597</v>
      </c>
      <c r="AM190" s="2">
        <v>0.58720029715639599</v>
      </c>
      <c r="AN190" s="2">
        <v>0.91736455251833704</v>
      </c>
      <c r="AO190" s="2">
        <v>0.91878236883806597</v>
      </c>
      <c r="AP190" s="2">
        <v>0.58720029715639599</v>
      </c>
      <c r="AQ190" s="2">
        <v>0.91736455251833704</v>
      </c>
      <c r="AR190" s="2">
        <v>0.91878236883806597</v>
      </c>
      <c r="AS190" s="2">
        <v>0.58722953692247803</v>
      </c>
      <c r="AT190" s="2">
        <v>0.91736455251833704</v>
      </c>
      <c r="AU190" s="2">
        <v>0.91878236883806597</v>
      </c>
    </row>
    <row r="191" spans="1:47" x14ac:dyDescent="0.2">
      <c r="A191" t="s">
        <v>10</v>
      </c>
      <c r="B191" s="2">
        <v>0.111680270227367</v>
      </c>
      <c r="C191" s="2">
        <v>0.60336593988256204</v>
      </c>
      <c r="D191" s="2">
        <v>0.91983936405123201</v>
      </c>
      <c r="E191" s="2">
        <v>0.107958473897381</v>
      </c>
      <c r="F191" s="2">
        <v>0.59779153512065697</v>
      </c>
      <c r="G191" s="2">
        <v>0.91989259692150005</v>
      </c>
      <c r="H191" s="2">
        <v>0.111447984890296</v>
      </c>
      <c r="I191" s="2">
        <v>0.60307855910845398</v>
      </c>
      <c r="J191" s="2">
        <v>0.91966931011652497</v>
      </c>
      <c r="K191" s="2">
        <v>0.1099476809297</v>
      </c>
      <c r="L191" s="2">
        <v>0.60110541805193196</v>
      </c>
      <c r="M191" s="2">
        <v>0.91949999897101398</v>
      </c>
      <c r="R191" t="s">
        <v>10</v>
      </c>
      <c r="S191" s="2">
        <v>0.872420315145921</v>
      </c>
      <c r="T191" s="2">
        <v>0.63444009909107002</v>
      </c>
      <c r="U191" s="2">
        <v>0.66828784610500203</v>
      </c>
      <c r="V191" s="2">
        <v>0.82827649237822398</v>
      </c>
      <c r="W191" s="2">
        <v>0.61578695151045804</v>
      </c>
      <c r="X191" s="2">
        <v>0.66898046002163802</v>
      </c>
      <c r="Y191" s="2">
        <v>0.78390031612636801</v>
      </c>
      <c r="Z191" s="2">
        <v>0.59672077002900903</v>
      </c>
      <c r="AA191" s="2">
        <v>0.66749666607302405</v>
      </c>
      <c r="AB191" s="2">
        <v>0.73461718626971395</v>
      </c>
      <c r="AC191" s="2">
        <v>0.54729138810687294</v>
      </c>
      <c r="AD191" s="2">
        <v>0.65832701550839601</v>
      </c>
      <c r="AI191" t="s">
        <v>10</v>
      </c>
      <c r="AJ191" s="2">
        <v>0.55910612881279298</v>
      </c>
      <c r="AK191" s="2">
        <v>0.91112655307809298</v>
      </c>
      <c r="AL191" s="2">
        <v>0.91891943024157496</v>
      </c>
      <c r="AM191" s="2">
        <v>0.54340617652615997</v>
      </c>
      <c r="AN191" s="2">
        <v>0.89897575942729901</v>
      </c>
      <c r="AO191" s="2">
        <v>0.91948275986192196</v>
      </c>
      <c r="AP191" s="2">
        <v>0.56965942081741505</v>
      </c>
      <c r="AQ191" s="2">
        <v>0.91481633436403498</v>
      </c>
      <c r="AR191" s="2">
        <v>0.91886663621948295</v>
      </c>
      <c r="AS191" s="2">
        <v>0.55873239388733398</v>
      </c>
      <c r="AT191" s="2">
        <v>0.90776686142889595</v>
      </c>
      <c r="AU191" s="2">
        <v>0.91878236883806597</v>
      </c>
    </row>
    <row r="192" spans="1:47" x14ac:dyDescent="0.2">
      <c r="B192" s="6">
        <f>AVERAGE(B186:B191)</f>
        <v>0.10297418055570855</v>
      </c>
      <c r="C192" s="6">
        <f>AVERAGE(C186:C191)</f>
        <v>0.49609759149621852</v>
      </c>
      <c r="D192" s="6">
        <f t="shared" ref="D192:E192" si="358">AVERAGE(D186:D191)</f>
        <v>0.79377931729259854</v>
      </c>
      <c r="E192" s="6">
        <f t="shared" si="358"/>
        <v>0.10213752537909887</v>
      </c>
      <c r="F192" s="6">
        <f>AVERAGE(F186:F191)</f>
        <v>0.49655351434958966</v>
      </c>
      <c r="G192" s="6">
        <f t="shared" ref="G192:H192" si="359">AVERAGE(G186:G191)</f>
        <v>0.79567911951566606</v>
      </c>
      <c r="H192" s="6">
        <f t="shared" si="359"/>
        <v>0.10334576322873172</v>
      </c>
      <c r="I192" s="6">
        <f>AVERAGE(I186:I191)</f>
        <v>0.49812649039128248</v>
      </c>
      <c r="J192" s="6">
        <f t="shared" ref="J192:K192" si="360">AVERAGE(J186:J191)</f>
        <v>0.79668589920176924</v>
      </c>
      <c r="K192" s="6">
        <f t="shared" si="360"/>
        <v>0.10373368087002037</v>
      </c>
      <c r="L192" s="6">
        <f>AVERAGE(L186:L191)</f>
        <v>0.49852845615094016</v>
      </c>
      <c r="M192" s="6">
        <f t="shared" ref="M192" si="361">AVERAGE(M186:M191)</f>
        <v>0.79665768067751752</v>
      </c>
      <c r="S192" s="6">
        <f>AVERAGE(S186:S191)</f>
        <v>0.62433000799577887</v>
      </c>
      <c r="T192" s="6">
        <f>AVERAGE(T186:T191)</f>
        <v>0.50808446420728104</v>
      </c>
      <c r="U192" s="6">
        <f t="shared" ref="U192:V192" si="362">AVERAGE(U186:U191)</f>
        <v>0.65116982746539198</v>
      </c>
      <c r="V192" s="6">
        <f t="shared" si="362"/>
        <v>0.61575685923431112</v>
      </c>
      <c r="W192" s="6">
        <f>AVERAGE(W186:W191)</f>
        <v>0.50454041306362807</v>
      </c>
      <c r="X192" s="6">
        <f t="shared" ref="X192:Y192" si="363">AVERAGE(X186:X191)</f>
        <v>0.65721439526462599</v>
      </c>
      <c r="Y192" s="6">
        <f t="shared" si="363"/>
        <v>0.60710886442995271</v>
      </c>
      <c r="Z192" s="6">
        <f>AVERAGE(Z186:Z191)</f>
        <v>0.50101979727210988</v>
      </c>
      <c r="AA192" s="6">
        <f t="shared" ref="AA192" si="364">AVERAGE(AA186:AA191)</f>
        <v>0.65700996321420557</v>
      </c>
      <c r="AB192" s="6">
        <f>AVERAGE(AB186:AB191)</f>
        <v>0.59756849925036071</v>
      </c>
      <c r="AC192" s="6">
        <f>AVERAGE(AC186:AC191)</f>
        <v>0.49214032993142182</v>
      </c>
      <c r="AD192" s="6">
        <f t="shared" ref="AD192" si="365">AVERAGE(AD186:AD191)</f>
        <v>0.65548168812010088</v>
      </c>
      <c r="AJ192" s="6">
        <f>AVERAGE(AJ186:AJ191)</f>
        <v>0.38637510251482238</v>
      </c>
      <c r="AK192" s="6">
        <f>AVERAGE(AK186:AK191)</f>
        <v>0.6441579586483096</v>
      </c>
      <c r="AL192" s="6">
        <f t="shared" ref="AL192:AM192" si="366">AVERAGE(AL186:AL191)</f>
        <v>0.79120385061128717</v>
      </c>
      <c r="AM192" s="6">
        <f t="shared" si="366"/>
        <v>0.38702927547818938</v>
      </c>
      <c r="AN192" s="6">
        <f>AVERAGE(AN186:AN191)</f>
        <v>0.64278655392940343</v>
      </c>
      <c r="AO192" s="6">
        <f t="shared" ref="AO192:AP192" si="367">AVERAGE(AO186:AO191)</f>
        <v>0.79355673558291728</v>
      </c>
      <c r="AP192" s="6">
        <f t="shared" si="367"/>
        <v>0.39409209639333315</v>
      </c>
      <c r="AQ192" s="6">
        <f>AVERAGE(AQ186:AQ191)</f>
        <v>0.64494563919805536</v>
      </c>
      <c r="AR192" s="6">
        <f t="shared" ref="AR192:AS192" si="368">AVERAGE(AR186:AR191)</f>
        <v>0.79452440848083616</v>
      </c>
      <c r="AS192" s="6">
        <f t="shared" si="368"/>
        <v>0.39207802074622466</v>
      </c>
      <c r="AT192" s="6">
        <f>AVERAGE(AT186:AT191)</f>
        <v>0.64378300452706694</v>
      </c>
      <c r="AU192" s="6">
        <f t="shared" ref="AU192" si="369">AVERAGE(AU186:AU191)</f>
        <v>0.7945103639172667</v>
      </c>
    </row>
    <row r="193" spans="1:47" x14ac:dyDescent="0.2">
      <c r="B193" s="2">
        <f>STDEV(B186:B191)</f>
        <v>1.9047520741580497E-2</v>
      </c>
      <c r="C193" s="2">
        <f>STDEV(C186:C191)</f>
        <v>0.16838367249412522</v>
      </c>
      <c r="D193" s="2">
        <f t="shared" ref="D193:E193" si="370">STDEV(D186:D191)</f>
        <v>0.2137512120219113</v>
      </c>
      <c r="E193" s="2">
        <f t="shared" si="370"/>
        <v>1.845396508795916E-2</v>
      </c>
      <c r="F193" s="2">
        <f>STDEV(F186:F191)</f>
        <v>0.16878640445824247</v>
      </c>
      <c r="G193" s="2">
        <f t="shared" ref="G193:H193" si="371">STDEV(G186:G191)</f>
        <v>0.21562969602157528</v>
      </c>
      <c r="H193" s="2">
        <f t="shared" si="371"/>
        <v>1.9621148743873749E-2</v>
      </c>
      <c r="I193" s="2">
        <f>STDEV(I186:I191)</f>
        <v>0.16999846465049961</v>
      </c>
      <c r="J193" s="2">
        <f t="shared" ref="J193:K193" si="372">STDEV(J186:J191)</f>
        <v>0.21667347770332362</v>
      </c>
      <c r="K193" s="2">
        <f t="shared" si="372"/>
        <v>2.0509298187448431E-2</v>
      </c>
      <c r="L193" s="2">
        <f>STDEV(L186:L191)</f>
        <v>0.17037252930543043</v>
      </c>
      <c r="M193" s="2">
        <f t="shared" ref="M193" si="373">STDEV(M186:M191)</f>
        <v>0.21665426774677413</v>
      </c>
      <c r="S193" s="2">
        <f>STDEV(S186:S191)</f>
        <v>0.3404644131994265</v>
      </c>
      <c r="T193" s="2">
        <f>STDEV(T186:T191)</f>
        <v>0.22057166079284621</v>
      </c>
      <c r="U193" s="2">
        <f t="shared" ref="U193:V193" si="374">STDEV(U186:U191)</f>
        <v>0.16875039613558579</v>
      </c>
      <c r="V193" s="2">
        <f t="shared" si="374"/>
        <v>0.336824390800669</v>
      </c>
      <c r="W193" s="2">
        <f>STDEV(W186:W191)</f>
        <v>0.2195440930543579</v>
      </c>
      <c r="X193" s="2">
        <f t="shared" ref="X193:Y193" si="375">STDEV(X186:X191)</f>
        <v>0.18142314917737612</v>
      </c>
      <c r="Y193" s="2">
        <f t="shared" si="375"/>
        <v>0.3340562210726431</v>
      </c>
      <c r="Z193" s="2">
        <f>STDEV(Z186:Z191)</f>
        <v>0.21849690557140217</v>
      </c>
      <c r="AA193" s="2">
        <f t="shared" ref="AA193" si="376">STDEV(AA186:AA191)</f>
        <v>0.18149752892772122</v>
      </c>
      <c r="AB193" s="2">
        <f>STDEV(AB186:AB191)</f>
        <v>0.33185886732570768</v>
      </c>
      <c r="AC193" s="2">
        <f>STDEV(AC186:AC191)</f>
        <v>0.21644901325413907</v>
      </c>
      <c r="AD193" s="2">
        <f t="shared" ref="AD193" si="377">STDEV(AD186:AD191)</f>
        <v>0.18143016010336416</v>
      </c>
      <c r="AJ193" s="2">
        <f>STDEV(AJ186:AJ191)</f>
        <v>0.24793431314616057</v>
      </c>
      <c r="AK193" s="2">
        <f>STDEV(AK186:AK191)</f>
        <v>0.38263002696299714</v>
      </c>
      <c r="AL193" s="2">
        <f t="shared" ref="AL193:AM193" si="378">STDEV(AL186:AL191)</f>
        <v>0.2145993280234296</v>
      </c>
      <c r="AM193" s="2">
        <f t="shared" si="378"/>
        <v>0.24705644231896867</v>
      </c>
      <c r="AN193" s="2">
        <f>STDEV(AN186:AN191)</f>
        <v>0.38131931238147793</v>
      </c>
      <c r="AO193" s="2">
        <f t="shared" ref="AO193:AP193" si="379">STDEV(AO186:AO191)</f>
        <v>0.2168673476160442</v>
      </c>
      <c r="AP193" s="2">
        <f t="shared" si="379"/>
        <v>0.25171852965676733</v>
      </c>
      <c r="AQ193" s="2">
        <f>STDEV(AQ186:AQ191)</f>
        <v>0.38323909045406601</v>
      </c>
      <c r="AR193" s="2">
        <f t="shared" ref="AR193:AS193" si="380">STDEV(AR186:AR191)</f>
        <v>0.21788099799228097</v>
      </c>
      <c r="AS193" s="2">
        <f t="shared" si="380"/>
        <v>0.25014272861470471</v>
      </c>
      <c r="AT193" s="2">
        <f>STDEV(AT186:AT191)</f>
        <v>0.38226239790089883</v>
      </c>
      <c r="AU193" s="2">
        <f t="shared" ref="AU193" si="381">STDEV(AU186:AU191)</f>
        <v>0.21787138240723244</v>
      </c>
    </row>
    <row r="194" spans="1:47" x14ac:dyDescent="0.2">
      <c r="A194" s="1" t="s">
        <v>11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R194" s="1" t="s">
        <v>11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I194" s="1" t="s">
        <v>11</v>
      </c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x14ac:dyDescent="0.2">
      <c r="A195" s="1" t="s">
        <v>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R195" s="1" t="s">
        <v>5</v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I195" s="1" t="s">
        <v>5</v>
      </c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x14ac:dyDescent="0.2">
      <c r="A196" s="5"/>
      <c r="B196" s="30" t="s">
        <v>29</v>
      </c>
      <c r="C196" s="30"/>
      <c r="D196" s="30"/>
      <c r="E196" s="30" t="s">
        <v>30</v>
      </c>
      <c r="F196" s="30"/>
      <c r="G196" s="30"/>
      <c r="H196" s="30" t="s">
        <v>31</v>
      </c>
      <c r="I196" s="30"/>
      <c r="J196" s="30"/>
      <c r="K196" s="30" t="s">
        <v>32</v>
      </c>
      <c r="L196" s="30"/>
      <c r="M196" s="30"/>
      <c r="R196" s="5"/>
      <c r="S196" s="3" t="s">
        <v>29</v>
      </c>
      <c r="T196" s="3"/>
      <c r="U196" s="3"/>
      <c r="V196" s="3" t="s">
        <v>30</v>
      </c>
      <c r="W196" s="3"/>
      <c r="X196" s="3"/>
      <c r="Y196" s="3" t="s">
        <v>31</v>
      </c>
      <c r="Z196" s="3"/>
      <c r="AA196" s="3"/>
      <c r="AB196" s="3" t="s">
        <v>32</v>
      </c>
      <c r="AC196" s="3"/>
      <c r="AD196" s="3"/>
      <c r="AI196" s="5"/>
      <c r="AJ196" s="3" t="s">
        <v>29</v>
      </c>
      <c r="AK196" s="3"/>
      <c r="AL196" s="3"/>
      <c r="AM196" s="3" t="s">
        <v>30</v>
      </c>
      <c r="AN196" s="3"/>
      <c r="AO196" s="3"/>
      <c r="AP196" s="3" t="s">
        <v>31</v>
      </c>
      <c r="AQ196" s="3"/>
      <c r="AR196" s="3"/>
      <c r="AS196" s="3" t="s">
        <v>32</v>
      </c>
      <c r="AT196" s="3"/>
      <c r="AU196" s="3"/>
    </row>
    <row r="197" spans="1:47" x14ac:dyDescent="0.2">
      <c r="A197" s="4" t="s">
        <v>0</v>
      </c>
      <c r="B197" s="1" t="s">
        <v>22</v>
      </c>
      <c r="C197" s="1" t="s">
        <v>3</v>
      </c>
      <c r="D197" s="1" t="s">
        <v>4</v>
      </c>
      <c r="E197" s="1" t="s">
        <v>22</v>
      </c>
      <c r="F197" s="1" t="s">
        <v>3</v>
      </c>
      <c r="G197" s="1" t="s">
        <v>4</v>
      </c>
      <c r="H197" s="1" t="s">
        <v>22</v>
      </c>
      <c r="I197" s="1" t="s">
        <v>3</v>
      </c>
      <c r="J197" s="1" t="s">
        <v>4</v>
      </c>
      <c r="K197" s="1" t="s">
        <v>22</v>
      </c>
      <c r="L197" s="1" t="s">
        <v>3</v>
      </c>
      <c r="M197" s="1" t="s">
        <v>4</v>
      </c>
      <c r="R197" s="4" t="s">
        <v>0</v>
      </c>
      <c r="S197" s="1" t="s">
        <v>22</v>
      </c>
      <c r="T197" s="1" t="s">
        <v>3</v>
      </c>
      <c r="U197" s="1" t="s">
        <v>4</v>
      </c>
      <c r="V197" s="1" t="s">
        <v>22</v>
      </c>
      <c r="W197" s="1" t="s">
        <v>3</v>
      </c>
      <c r="X197" s="1" t="s">
        <v>4</v>
      </c>
      <c r="Y197" s="1" t="s">
        <v>22</v>
      </c>
      <c r="Z197" s="1" t="s">
        <v>3</v>
      </c>
      <c r="AA197" s="1" t="s">
        <v>4</v>
      </c>
      <c r="AB197" s="1" t="s">
        <v>22</v>
      </c>
      <c r="AC197" s="1" t="s">
        <v>3</v>
      </c>
      <c r="AD197" s="1" t="s">
        <v>4</v>
      </c>
      <c r="AI197" s="4" t="s">
        <v>0</v>
      </c>
      <c r="AJ197" s="1" t="s">
        <v>22</v>
      </c>
      <c r="AK197" s="1" t="s">
        <v>3</v>
      </c>
      <c r="AL197" s="1" t="s">
        <v>4</v>
      </c>
      <c r="AM197" s="1" t="s">
        <v>22</v>
      </c>
      <c r="AN197" s="1" t="s">
        <v>3</v>
      </c>
      <c r="AO197" s="1" t="s">
        <v>4</v>
      </c>
      <c r="AP197" s="1" t="s">
        <v>22</v>
      </c>
      <c r="AQ197" s="1" t="s">
        <v>3</v>
      </c>
      <c r="AR197" s="1" t="s">
        <v>4</v>
      </c>
      <c r="AS197" s="1" t="s">
        <v>22</v>
      </c>
      <c r="AT197" s="1" t="s">
        <v>3</v>
      </c>
      <c r="AU197" s="1" t="s">
        <v>4</v>
      </c>
    </row>
    <row r="198" spans="1:47" x14ac:dyDescent="0.2">
      <c r="A198" t="s">
        <v>6</v>
      </c>
      <c r="B198" s="2">
        <v>0.164184082248577</v>
      </c>
      <c r="C198" s="2">
        <v>0.35809487758799302</v>
      </c>
      <c r="D198" s="2">
        <v>0.48538405502141502</v>
      </c>
      <c r="E198" s="2">
        <v>0.164184082248577</v>
      </c>
      <c r="F198" s="2">
        <v>0.35809487758799302</v>
      </c>
      <c r="G198" s="2">
        <v>0.48538405502141502</v>
      </c>
      <c r="H198" s="2">
        <v>0.164184082248577</v>
      </c>
      <c r="I198" s="2">
        <v>0.35809487758799302</v>
      </c>
      <c r="J198" s="2">
        <v>0.48538405502141502</v>
      </c>
      <c r="K198" s="2">
        <v>0.164184082248577</v>
      </c>
      <c r="L198" s="2">
        <v>0.35809487758799302</v>
      </c>
      <c r="M198" s="2">
        <v>0.48538405502141502</v>
      </c>
      <c r="R198" t="s">
        <v>6</v>
      </c>
      <c r="S198" s="2">
        <v>0.29841034928557197</v>
      </c>
      <c r="T198" s="2">
        <v>0.424396202810566</v>
      </c>
      <c r="U198" s="2">
        <v>0.52073726016858002</v>
      </c>
      <c r="V198" s="2">
        <v>0.29841034928557197</v>
      </c>
      <c r="W198" s="2">
        <v>0.424396202810566</v>
      </c>
      <c r="X198" s="2">
        <v>0.52073726016858002</v>
      </c>
      <c r="Y198" s="2">
        <v>0.29841034928557197</v>
      </c>
      <c r="Z198" s="2">
        <v>0.424396202810566</v>
      </c>
      <c r="AA198" s="2">
        <v>0.52073726016858002</v>
      </c>
      <c r="AB198" s="2">
        <v>0.29841034928557197</v>
      </c>
      <c r="AC198" s="2">
        <v>0.424396202810566</v>
      </c>
      <c r="AD198" s="2">
        <v>0.52073726016858002</v>
      </c>
      <c r="AI198" t="s">
        <v>6</v>
      </c>
      <c r="AJ198" s="2">
        <v>0.13457937790967001</v>
      </c>
      <c r="AK198" s="2">
        <v>0.15813957607906001</v>
      </c>
      <c r="AL198" s="2">
        <v>0.48193506710004602</v>
      </c>
      <c r="AM198" s="2">
        <v>0.13457937790967001</v>
      </c>
      <c r="AN198" s="2">
        <v>0.15813957607906001</v>
      </c>
      <c r="AO198" s="2">
        <v>0.48193506710004602</v>
      </c>
      <c r="AP198" s="2">
        <v>0.13457937790967001</v>
      </c>
      <c r="AQ198" s="2">
        <v>0.15813957607906001</v>
      </c>
      <c r="AR198" s="2">
        <v>0.48193506710004602</v>
      </c>
      <c r="AS198" s="2">
        <v>0.13457937790967001</v>
      </c>
      <c r="AT198" s="2">
        <v>0.15813957607906001</v>
      </c>
      <c r="AU198" s="2">
        <v>0.48193506710004602</v>
      </c>
    </row>
    <row r="199" spans="1:47" x14ac:dyDescent="0.2">
      <c r="A199" t="s">
        <v>7</v>
      </c>
      <c r="B199" s="2">
        <v>0.16362601409365901</v>
      </c>
      <c r="C199" s="2">
        <v>0.35190032116102299</v>
      </c>
      <c r="D199" s="2">
        <v>0.48220883965973299</v>
      </c>
      <c r="E199" s="2">
        <v>0.16362601409365901</v>
      </c>
      <c r="F199" s="2">
        <v>0.35190032116102299</v>
      </c>
      <c r="G199" s="2">
        <v>0.48220883965973299</v>
      </c>
      <c r="H199" s="2">
        <v>0.16362601409365901</v>
      </c>
      <c r="I199" s="2">
        <v>0.35190032116102299</v>
      </c>
      <c r="J199" s="2">
        <v>0.48220883965973299</v>
      </c>
      <c r="K199" s="2">
        <v>0.16362601409365901</v>
      </c>
      <c r="L199" s="2">
        <v>0.35190032116102299</v>
      </c>
      <c r="M199" s="2">
        <v>0.48220883965973299</v>
      </c>
      <c r="R199" t="s">
        <v>7</v>
      </c>
      <c r="S199" s="2">
        <v>0.28172557969502399</v>
      </c>
      <c r="T199" s="2">
        <v>0.41713476788631199</v>
      </c>
      <c r="U199" s="2">
        <v>0.519723418798401</v>
      </c>
      <c r="V199" s="2">
        <v>0.28172557969502399</v>
      </c>
      <c r="W199" s="2">
        <v>0.41713476788631199</v>
      </c>
      <c r="X199" s="2">
        <v>0.519723418798401</v>
      </c>
      <c r="Y199" s="2">
        <v>0.28172557969502399</v>
      </c>
      <c r="Z199" s="2">
        <v>0.41713476788631199</v>
      </c>
      <c r="AA199" s="2">
        <v>0.519723418798401</v>
      </c>
      <c r="AB199" s="2">
        <v>0.280589216058661</v>
      </c>
      <c r="AC199" s="2">
        <v>0.41680749515903898</v>
      </c>
      <c r="AD199" s="2">
        <v>0.519723418798401</v>
      </c>
      <c r="AI199" t="s">
        <v>7</v>
      </c>
      <c r="AJ199" s="2">
        <v>0.129885343637439</v>
      </c>
      <c r="AK199" s="2">
        <v>0.153984275388657</v>
      </c>
      <c r="AL199" s="2">
        <v>0.478818837584363</v>
      </c>
      <c r="AM199" s="2">
        <v>0.129885343637439</v>
      </c>
      <c r="AN199" s="2">
        <v>0.153984275388657</v>
      </c>
      <c r="AO199" s="2">
        <v>0.478818837584363</v>
      </c>
      <c r="AP199" s="2">
        <v>0.129885343637439</v>
      </c>
      <c r="AQ199" s="2">
        <v>0.153984275388657</v>
      </c>
      <c r="AR199" s="2">
        <v>0.478818837584363</v>
      </c>
      <c r="AS199" s="2">
        <v>0.129885343637439</v>
      </c>
      <c r="AT199" s="2">
        <v>0.154022154176536</v>
      </c>
      <c r="AU199" s="2">
        <v>0.478818837584363</v>
      </c>
    </row>
    <row r="200" spans="1:47" x14ac:dyDescent="0.2">
      <c r="A200" t="s">
        <v>2</v>
      </c>
      <c r="B200" s="2">
        <v>0.38267861942126502</v>
      </c>
      <c r="C200" s="2">
        <v>0.89726648446129398</v>
      </c>
      <c r="D200" s="2">
        <v>0.71174263619003098</v>
      </c>
      <c r="E200" s="2">
        <v>0.38267861942126502</v>
      </c>
      <c r="F200" s="2">
        <v>0.89726648446129398</v>
      </c>
      <c r="G200" s="2">
        <v>0.71174263619003098</v>
      </c>
      <c r="H200" s="2">
        <v>0.38267861942126502</v>
      </c>
      <c r="I200" s="2">
        <v>0.89726648446129398</v>
      </c>
      <c r="J200" s="2">
        <v>0.71174263619003098</v>
      </c>
      <c r="K200" s="2">
        <v>0.38267861942126502</v>
      </c>
      <c r="L200" s="2">
        <v>0.89726648446129398</v>
      </c>
      <c r="M200" s="2">
        <v>0.71174263619003098</v>
      </c>
      <c r="R200" t="s">
        <v>2</v>
      </c>
      <c r="S200" s="2">
        <v>0.80532503474444805</v>
      </c>
      <c r="T200" s="2">
        <v>0.95167539331541395</v>
      </c>
      <c r="U200" s="2">
        <v>0.90069642452887899</v>
      </c>
      <c r="V200" s="2">
        <v>0.80532503474444805</v>
      </c>
      <c r="W200" s="2">
        <v>0.95167539331541395</v>
      </c>
      <c r="X200" s="2">
        <v>0.90069642452887899</v>
      </c>
      <c r="Y200" s="2">
        <v>0.80532503474444805</v>
      </c>
      <c r="Z200" s="2">
        <v>0.95167539331541395</v>
      </c>
      <c r="AA200" s="2">
        <v>0.90069642452887899</v>
      </c>
      <c r="AB200" s="2">
        <v>0.80532503474444805</v>
      </c>
      <c r="AC200" s="2">
        <v>0.95167539331541395</v>
      </c>
      <c r="AD200" s="2">
        <v>0.90069642452887899</v>
      </c>
      <c r="AI200" t="s">
        <v>2</v>
      </c>
      <c r="AJ200" s="2">
        <v>0.53459505022893405</v>
      </c>
      <c r="AK200" s="2">
        <v>0.71436189912047399</v>
      </c>
      <c r="AL200" s="2">
        <v>0.75389906372019899</v>
      </c>
      <c r="AM200" s="2">
        <v>0.53459505022893405</v>
      </c>
      <c r="AN200" s="2">
        <v>0.71436189912047399</v>
      </c>
      <c r="AO200" s="2">
        <v>0.75389906372019899</v>
      </c>
      <c r="AP200" s="2">
        <v>0.53459505022893405</v>
      </c>
      <c r="AQ200" s="2">
        <v>0.71436189912047399</v>
      </c>
      <c r="AR200" s="2">
        <v>0.75389906372019899</v>
      </c>
      <c r="AS200" s="2">
        <v>0.53459505022893405</v>
      </c>
      <c r="AT200" s="2">
        <v>0.71436189912047399</v>
      </c>
      <c r="AU200" s="2">
        <v>0.75389906372019899</v>
      </c>
    </row>
    <row r="201" spans="1:47" x14ac:dyDescent="0.2">
      <c r="A201" t="s">
        <v>8</v>
      </c>
      <c r="B201" s="2">
        <v>0.12775238719322199</v>
      </c>
      <c r="C201" s="2">
        <v>0.37764784585115602</v>
      </c>
      <c r="D201" s="2">
        <v>0.98236718785851496</v>
      </c>
      <c r="E201" s="2">
        <v>0.126829587006968</v>
      </c>
      <c r="F201" s="2">
        <v>0.37079767277546399</v>
      </c>
      <c r="G201" s="2">
        <v>0.98236718785851496</v>
      </c>
      <c r="H201" s="2">
        <v>0.125703410661749</v>
      </c>
      <c r="I201" s="2">
        <v>0.36357955525929297</v>
      </c>
      <c r="J201" s="2">
        <v>0.98236718785851496</v>
      </c>
      <c r="K201" s="2">
        <v>0.124540914589039</v>
      </c>
      <c r="L201" s="2">
        <v>0.3562154740272</v>
      </c>
      <c r="M201" s="2">
        <v>0.98236718785851496</v>
      </c>
      <c r="R201" t="s">
        <v>8</v>
      </c>
      <c r="S201" s="2">
        <v>0.19738737385153901</v>
      </c>
      <c r="T201" s="2">
        <v>0.211951190786791</v>
      </c>
      <c r="U201" s="2">
        <v>0.98236718785851496</v>
      </c>
      <c r="V201" s="2">
        <v>0.19155085666209101</v>
      </c>
      <c r="W201" s="2">
        <v>0.202494984780238</v>
      </c>
      <c r="X201" s="2">
        <v>0.98236718785851496</v>
      </c>
      <c r="Y201" s="2">
        <v>0.185491820573852</v>
      </c>
      <c r="Z201" s="2">
        <v>0.192532608265467</v>
      </c>
      <c r="AA201" s="2">
        <v>0.98236718785851496</v>
      </c>
      <c r="AB201" s="2">
        <v>0.18095297548623199</v>
      </c>
      <c r="AC201" s="2">
        <v>0.18386893875600599</v>
      </c>
      <c r="AD201" s="2">
        <v>0.98236718785851496</v>
      </c>
      <c r="AI201" t="s">
        <v>8</v>
      </c>
      <c r="AJ201" s="2">
        <v>0.717670689566558</v>
      </c>
      <c r="AK201" s="2">
        <v>0.86976044781272299</v>
      </c>
      <c r="AL201" s="2">
        <v>0.98236718785851496</v>
      </c>
      <c r="AM201" s="2">
        <v>0.71453685613734697</v>
      </c>
      <c r="AN201" s="2">
        <v>0.86915447708757498</v>
      </c>
      <c r="AO201" s="2">
        <v>0.98236718785851496</v>
      </c>
      <c r="AP201" s="2">
        <v>0.71207154050323396</v>
      </c>
      <c r="AQ201" s="2">
        <v>0.86866352913296396</v>
      </c>
      <c r="AR201" s="2">
        <v>0.98236718785851496</v>
      </c>
      <c r="AS201" s="2">
        <v>0.71132169221707098</v>
      </c>
      <c r="AT201" s="2">
        <v>0.86869395184645104</v>
      </c>
      <c r="AU201" s="2">
        <v>0.98236718785851496</v>
      </c>
    </row>
    <row r="202" spans="1:47" x14ac:dyDescent="0.2">
      <c r="A202" t="s">
        <v>9</v>
      </c>
      <c r="B202" s="2">
        <v>0.456654825511288</v>
      </c>
      <c r="C202" s="2">
        <v>0.89569901161881904</v>
      </c>
      <c r="D202" s="2">
        <v>0.747384417535634</v>
      </c>
      <c r="E202" s="2">
        <v>0.456654825511288</v>
      </c>
      <c r="F202" s="2">
        <v>0.89569901161881904</v>
      </c>
      <c r="G202" s="2">
        <v>0.747384417535634</v>
      </c>
      <c r="H202" s="2">
        <v>0.456654825511288</v>
      </c>
      <c r="I202" s="2">
        <v>0.89569901161881904</v>
      </c>
      <c r="J202" s="2">
        <v>0.747384417535634</v>
      </c>
      <c r="K202" s="2">
        <v>0.456654825511288</v>
      </c>
      <c r="L202" s="2">
        <v>0.89569901161881904</v>
      </c>
      <c r="M202" s="2">
        <v>0.747384417535634</v>
      </c>
      <c r="R202" t="s">
        <v>9</v>
      </c>
      <c r="S202" s="2">
        <v>0.77122948588168605</v>
      </c>
      <c r="T202" s="2">
        <v>0.90291191245994795</v>
      </c>
      <c r="U202" s="2">
        <v>0.908771120435104</v>
      </c>
      <c r="V202" s="2">
        <v>0.77122948588168605</v>
      </c>
      <c r="W202" s="2">
        <v>0.90291191245994795</v>
      </c>
      <c r="X202" s="2">
        <v>0.908771120435104</v>
      </c>
      <c r="Y202" s="2">
        <v>0.77122948588168605</v>
      </c>
      <c r="Z202" s="2">
        <v>0.90291191245994795</v>
      </c>
      <c r="AA202" s="2">
        <v>0.908771120435104</v>
      </c>
      <c r="AB202" s="2">
        <v>0.77122948588168605</v>
      </c>
      <c r="AC202" s="2">
        <v>0.90291191245994795</v>
      </c>
      <c r="AD202" s="2">
        <v>0.908771120435104</v>
      </c>
      <c r="AI202" t="s">
        <v>9</v>
      </c>
      <c r="AJ202" s="2">
        <v>0.543885606221576</v>
      </c>
      <c r="AK202" s="2">
        <v>0.72405845090569998</v>
      </c>
      <c r="AL202" s="2">
        <v>0.76113872887067702</v>
      </c>
      <c r="AM202" s="2">
        <v>0.543885606221576</v>
      </c>
      <c r="AN202" s="2">
        <v>0.72405845090569998</v>
      </c>
      <c r="AO202" s="2">
        <v>0.76113872887067702</v>
      </c>
      <c r="AP202" s="2">
        <v>0.543885606221576</v>
      </c>
      <c r="AQ202" s="2">
        <v>0.72405845090569998</v>
      </c>
      <c r="AR202" s="2">
        <v>0.76113872887067702</v>
      </c>
      <c r="AS202" s="2">
        <v>0.543885606221576</v>
      </c>
      <c r="AT202" s="2">
        <v>0.72405845090569998</v>
      </c>
      <c r="AU202" s="2">
        <v>0.76113872887067702</v>
      </c>
    </row>
    <row r="203" spans="1:47" x14ac:dyDescent="0.2">
      <c r="A203" t="s">
        <v>10</v>
      </c>
      <c r="B203" s="2">
        <v>0.30801683017140002</v>
      </c>
      <c r="C203" s="2">
        <v>0.67967444704431401</v>
      </c>
      <c r="D203" s="2">
        <v>0.75956780707115501</v>
      </c>
      <c r="E203" s="2">
        <v>0.24844631742894799</v>
      </c>
      <c r="F203" s="2">
        <v>0.51851418688392303</v>
      </c>
      <c r="G203" s="2">
        <v>0.802066821777357</v>
      </c>
      <c r="H203" s="2">
        <v>0.15808953866915801</v>
      </c>
      <c r="I203" s="2">
        <v>0.301971949278524</v>
      </c>
      <c r="J203" s="2">
        <v>0.86109743076729095</v>
      </c>
      <c r="K203" s="2">
        <v>0.36777685089733297</v>
      </c>
      <c r="L203" s="2">
        <v>0.835291349661058</v>
      </c>
      <c r="M203" s="2">
        <v>0.74350648725831703</v>
      </c>
      <c r="R203" t="s">
        <v>10</v>
      </c>
      <c r="S203" s="2">
        <v>0.69345163956207201</v>
      </c>
      <c r="T203" s="2">
        <v>0.75347044007594999</v>
      </c>
      <c r="U203" s="2">
        <v>0.90757862621420304</v>
      </c>
      <c r="V203" s="2">
        <v>0.57385350909739796</v>
      </c>
      <c r="W203" s="2">
        <v>0.59300802950868903</v>
      </c>
      <c r="X203" s="2">
        <v>0.91382318495051396</v>
      </c>
      <c r="Y203" s="2">
        <v>0.33932260306052697</v>
      </c>
      <c r="Z203" s="2">
        <v>0.339436630798987</v>
      </c>
      <c r="AA203" s="2">
        <v>0.93946850687698202</v>
      </c>
      <c r="AB203" s="2">
        <v>0.76339596954106903</v>
      </c>
      <c r="AC203" s="2">
        <v>0.82020896242836305</v>
      </c>
      <c r="AD203" s="2">
        <v>0.91409537528486795</v>
      </c>
      <c r="AI203" t="s">
        <v>10</v>
      </c>
      <c r="AJ203" s="2">
        <v>0.43771643344330702</v>
      </c>
      <c r="AK203" s="2">
        <v>0.66183955129075001</v>
      </c>
      <c r="AL203" s="2">
        <v>0.75559126836931001</v>
      </c>
      <c r="AM203" s="2">
        <v>0.39782936139285102</v>
      </c>
      <c r="AN203" s="2">
        <v>0.64577051817518205</v>
      </c>
      <c r="AO203" s="2">
        <v>0.76003734866929795</v>
      </c>
      <c r="AP203" s="2">
        <v>0.37626621343676397</v>
      </c>
      <c r="AQ203" s="2">
        <v>0.62528007026749599</v>
      </c>
      <c r="AR203" s="2">
        <v>0.77878344409570299</v>
      </c>
      <c r="AS203" s="2">
        <v>0.53459505022893405</v>
      </c>
      <c r="AT203" s="2">
        <v>0.71436189912047399</v>
      </c>
      <c r="AU203" s="2">
        <v>0.75389906372019899</v>
      </c>
    </row>
    <row r="204" spans="1:47" x14ac:dyDescent="0.2">
      <c r="B204" s="6">
        <f>AVERAGE(B198:B203)</f>
        <v>0.26715212643990188</v>
      </c>
      <c r="C204" s="6">
        <f>AVERAGE(C198:C203)</f>
        <v>0.59338049795409986</v>
      </c>
      <c r="D204" s="6">
        <f t="shared" ref="D204:E204" si="382">AVERAGE(D198:D203)</f>
        <v>0.69477582388941383</v>
      </c>
      <c r="E204" s="6">
        <f t="shared" si="382"/>
        <v>0.25706990761845083</v>
      </c>
      <c r="F204" s="6">
        <f>AVERAGE(F198:F203)</f>
        <v>0.56537875908141932</v>
      </c>
      <c r="G204" s="6">
        <f t="shared" ref="G204:H204" si="383">AVERAGE(G198:G203)</f>
        <v>0.70185899300711407</v>
      </c>
      <c r="H204" s="6">
        <f t="shared" si="383"/>
        <v>0.24182274843428267</v>
      </c>
      <c r="I204" s="6">
        <f>AVERAGE(I198:I203)</f>
        <v>0.52808536656115768</v>
      </c>
      <c r="J204" s="6">
        <f t="shared" ref="J204:K204" si="384">AVERAGE(J198:J203)</f>
        <v>0.71169742783876977</v>
      </c>
      <c r="K204" s="6">
        <f t="shared" si="384"/>
        <v>0.27657688446019352</v>
      </c>
      <c r="L204" s="6">
        <f>AVERAGE(L198:L203)</f>
        <v>0.61574458641956442</v>
      </c>
      <c r="M204" s="6">
        <f t="shared" ref="M204" si="385">AVERAGE(M198:M203)</f>
        <v>0.69209893725394078</v>
      </c>
      <c r="S204" s="6">
        <f>AVERAGE(S198:S203)</f>
        <v>0.50792157717005681</v>
      </c>
      <c r="T204" s="6">
        <f>AVERAGE(T198:T203)</f>
        <v>0.61025665122249684</v>
      </c>
      <c r="U204" s="6">
        <f t="shared" ref="U204:V204" si="386">AVERAGE(U198:U203)</f>
        <v>0.78997900633394691</v>
      </c>
      <c r="V204" s="6">
        <f t="shared" si="386"/>
        <v>0.48701580256103644</v>
      </c>
      <c r="W204" s="6">
        <f>AVERAGE(W198:W203)</f>
        <v>0.58193688179352787</v>
      </c>
      <c r="X204" s="6">
        <f t="shared" ref="X204:Y204" si="387">AVERAGE(X198:X203)</f>
        <v>0.79101976612333214</v>
      </c>
      <c r="Y204" s="6">
        <f t="shared" si="387"/>
        <v>0.44691747887351818</v>
      </c>
      <c r="Z204" s="6">
        <f>AVERAGE(Z198:Z203)</f>
        <v>0.53801458592278228</v>
      </c>
      <c r="AA204" s="6">
        <f t="shared" ref="AA204:AB204" si="388">AVERAGE(AA198:AA203)</f>
        <v>0.79529398644441018</v>
      </c>
      <c r="AB204" s="6">
        <f t="shared" si="388"/>
        <v>0.51665050516627797</v>
      </c>
      <c r="AC204" s="6">
        <f>AVERAGE(AC198:AC203)</f>
        <v>0.61664481748822253</v>
      </c>
      <c r="AD204" s="6">
        <f t="shared" ref="AD204" si="389">AVERAGE(AD198:AD203)</f>
        <v>0.79106513117905786</v>
      </c>
      <c r="AJ204" s="6">
        <f>AVERAGE(AJ198:AJ203)</f>
        <v>0.41638875016791399</v>
      </c>
      <c r="AK204" s="6">
        <f>AVERAGE(AK198:AK203)</f>
        <v>0.54702403343289396</v>
      </c>
      <c r="AL204" s="6">
        <f t="shared" ref="AL204:AM204" si="390">AVERAGE(AL198:AL203)</f>
        <v>0.70229169225051835</v>
      </c>
      <c r="AM204" s="6">
        <f t="shared" si="390"/>
        <v>0.40921859925463616</v>
      </c>
      <c r="AN204" s="6">
        <f>AVERAGE(AN198:AN203)</f>
        <v>0.54424486612610801</v>
      </c>
      <c r="AO204" s="6">
        <f t="shared" ref="AO204:AP204" si="391">AVERAGE(AO198:AO203)</f>
        <v>0.70303270563384979</v>
      </c>
      <c r="AP204" s="6">
        <f t="shared" si="391"/>
        <v>0.40521385532293613</v>
      </c>
      <c r="AQ204" s="6">
        <f>AVERAGE(AQ198:AQ203)</f>
        <v>0.54074796681572523</v>
      </c>
      <c r="AR204" s="6">
        <f t="shared" ref="AR204:AS204" si="392">AVERAGE(AR198:AR203)</f>
        <v>0.70615705487158387</v>
      </c>
      <c r="AS204" s="6">
        <f t="shared" si="392"/>
        <v>0.43147702007393729</v>
      </c>
      <c r="AT204" s="6">
        <f>AVERAGE(AT198:AT203)</f>
        <v>0.55560632187478254</v>
      </c>
      <c r="AU204" s="6">
        <f t="shared" ref="AU204" si="393">AVERAGE(AU198:AU203)</f>
        <v>0.70200965814233329</v>
      </c>
    </row>
    <row r="205" spans="1:47" x14ac:dyDescent="0.2">
      <c r="B205" s="2">
        <f>STDEV(B198:B203)</f>
        <v>0.13541043453968549</v>
      </c>
      <c r="C205" s="2">
        <f>STDEV(C198:C203)</f>
        <v>0.2651046579251029</v>
      </c>
      <c r="D205" s="2">
        <f t="shared" ref="D205:E205" si="394">STDEV(D198:D203)</f>
        <v>0.18920463324849068</v>
      </c>
      <c r="E205" s="2">
        <f t="shared" si="394"/>
        <v>0.13417014060028903</v>
      </c>
      <c r="F205" s="2">
        <f>STDEV(F198:F203)</f>
        <v>0.26376454263352822</v>
      </c>
      <c r="G205" s="2">
        <f t="shared" ref="G205:H205" si="395">STDEV(G198:G203)</f>
        <v>0.1928752423968135</v>
      </c>
      <c r="H205" s="2">
        <f t="shared" si="395"/>
        <v>0.14044973513941381</v>
      </c>
      <c r="I205" s="2">
        <f>STDEV(I198:I203)</f>
        <v>0.28620337728191581</v>
      </c>
      <c r="J205" s="2">
        <f t="shared" ref="J205:K205" si="396">STDEV(J198:J203)</f>
        <v>0.20036905847060446</v>
      </c>
      <c r="K205" s="2">
        <f t="shared" si="396"/>
        <v>0.14178014962136701</v>
      </c>
      <c r="L205" s="2">
        <f>STDEV(L198:L203)</f>
        <v>0.28607074980342234</v>
      </c>
      <c r="M205" s="2">
        <f t="shared" ref="M205" si="397">STDEV(M198:M203)</f>
        <v>0.1882156467187969</v>
      </c>
      <c r="S205" s="2">
        <f>STDEV(S198:S203)</f>
        <v>0.27701709359984833</v>
      </c>
      <c r="T205" s="2">
        <f>STDEV(T198:T203)</f>
        <v>0.30106858242604162</v>
      </c>
      <c r="U205" s="2">
        <f t="shared" ref="U205:V205" si="398">STDEV(U198:U203)</f>
        <v>0.21106491727572546</v>
      </c>
      <c r="V205" s="2">
        <f t="shared" si="398"/>
        <v>0.26632859374129048</v>
      </c>
      <c r="W205" s="2">
        <f>STDEV(W198:W203)</f>
        <v>0.2952317947028078</v>
      </c>
      <c r="X205" s="2">
        <f t="shared" ref="X205:Y205" si="399">STDEV(X198:X203)</f>
        <v>0.21177497841748896</v>
      </c>
      <c r="Y205" s="2">
        <f t="shared" si="399"/>
        <v>0.26940564849546689</v>
      </c>
      <c r="Z205" s="2">
        <f>STDEV(Z198:Z203)</f>
        <v>0.31323390334490214</v>
      </c>
      <c r="AA205" s="2">
        <f t="shared" ref="AA205:AB205" si="400">STDEV(AA198:AA203)</f>
        <v>0.21498369362266578</v>
      </c>
      <c r="AB205" s="2">
        <f t="shared" si="400"/>
        <v>0.29157273361069813</v>
      </c>
      <c r="AC205" s="2">
        <f>STDEV(AC198:AC203)</f>
        <v>0.31617151799663423</v>
      </c>
      <c r="AD205" s="2">
        <f t="shared" ref="AD205" si="401">STDEV(AD198:AD203)</f>
        <v>0.21180657259185756</v>
      </c>
      <c r="AJ205" s="2">
        <f>STDEV(AJ198:AJ203)</f>
        <v>0.23788845243329493</v>
      </c>
      <c r="AK205" s="2">
        <f>STDEV(AK198:AK203)</f>
        <v>0.31061098343277732</v>
      </c>
      <c r="AL205" s="2">
        <f t="shared" ref="AL205:AM205" si="402">STDEV(AL198:AL203)</f>
        <v>0.19282457394421415</v>
      </c>
      <c r="AM205" s="2">
        <f t="shared" si="402"/>
        <v>0.23692073760816543</v>
      </c>
      <c r="AN205" s="2">
        <f>STDEV(AN198:AN203)</f>
        <v>0.30936291542144295</v>
      </c>
      <c r="AO205" s="2">
        <f t="shared" ref="AO205:AP205" si="403">STDEV(AO198:AO203)</f>
        <v>0.19307874196794658</v>
      </c>
      <c r="AP205" s="2">
        <f t="shared" si="403"/>
        <v>0.23665069732805841</v>
      </c>
      <c r="AQ205" s="2">
        <f>STDEV(AQ198:AQ203)</f>
        <v>0.3080240760914067</v>
      </c>
      <c r="AR205" s="2">
        <f t="shared" ref="AR205:AS205" si="404">STDEV(AR198:AR203)</f>
        <v>0.19433325947999014</v>
      </c>
      <c r="AS205" s="2">
        <f t="shared" si="404"/>
        <v>0.24137984019846473</v>
      </c>
      <c r="AT205" s="2">
        <f>STDEV(AT198:AT203)</f>
        <v>0.31497819232095597</v>
      </c>
      <c r="AU205" s="2">
        <f t="shared" ref="AU205" si="405">STDEV(AU198:AU203)</f>
        <v>0.19273223928547858</v>
      </c>
    </row>
    <row r="207" spans="1:47" ht="19" x14ac:dyDescent="0.25">
      <c r="A207" s="7" t="s">
        <v>12</v>
      </c>
      <c r="R207" s="7" t="s">
        <v>12</v>
      </c>
      <c r="AI207" s="7" t="s">
        <v>12</v>
      </c>
    </row>
    <row r="208" spans="1:47" x14ac:dyDescent="0.2">
      <c r="A208" s="1" t="s">
        <v>11</v>
      </c>
      <c r="R208" s="1" t="s">
        <v>11</v>
      </c>
      <c r="AI208" s="1" t="s">
        <v>11</v>
      </c>
    </row>
    <row r="209" spans="1:47" x14ac:dyDescent="0.2">
      <c r="A209" s="1" t="s">
        <v>1</v>
      </c>
      <c r="R209" s="1" t="s">
        <v>1</v>
      </c>
      <c r="AI209" s="1" t="s">
        <v>1</v>
      </c>
    </row>
    <row r="210" spans="1:47" x14ac:dyDescent="0.2">
      <c r="B210" s="30" t="s">
        <v>29</v>
      </c>
      <c r="C210" s="30"/>
      <c r="D210" s="30"/>
      <c r="E210" s="30" t="s">
        <v>30</v>
      </c>
      <c r="F210" s="30"/>
      <c r="G210" s="30"/>
      <c r="H210" s="30" t="s">
        <v>31</v>
      </c>
      <c r="I210" s="30"/>
      <c r="J210" s="30"/>
      <c r="K210" s="30" t="s">
        <v>32</v>
      </c>
      <c r="L210" s="30"/>
      <c r="M210" s="30"/>
      <c r="S210" s="3" t="s">
        <v>29</v>
      </c>
      <c r="T210" s="3"/>
      <c r="U210" s="3"/>
      <c r="V210" s="3" t="s">
        <v>30</v>
      </c>
      <c r="W210" s="3"/>
      <c r="X210" s="3"/>
      <c r="Y210" s="3" t="s">
        <v>31</v>
      </c>
      <c r="Z210" s="3"/>
      <c r="AA210" s="3"/>
      <c r="AB210" s="3" t="s">
        <v>32</v>
      </c>
      <c r="AC210" s="3"/>
      <c r="AD210" s="3"/>
      <c r="AJ210" s="3" t="s">
        <v>29</v>
      </c>
      <c r="AK210" s="3"/>
      <c r="AL210" s="3"/>
      <c r="AM210" s="3" t="s">
        <v>30</v>
      </c>
      <c r="AN210" s="3"/>
      <c r="AO210" s="3"/>
      <c r="AP210" s="3" t="s">
        <v>31</v>
      </c>
      <c r="AQ210" s="3"/>
      <c r="AR210" s="3"/>
      <c r="AS210" s="3" t="s">
        <v>32</v>
      </c>
      <c r="AT210" s="3"/>
      <c r="AU210" s="3"/>
    </row>
    <row r="211" spans="1:47" x14ac:dyDescent="0.2">
      <c r="A211" s="1" t="s">
        <v>0</v>
      </c>
      <c r="B211" s="1" t="s">
        <v>22</v>
      </c>
      <c r="C211" s="1" t="s">
        <v>3</v>
      </c>
      <c r="D211" s="1" t="s">
        <v>4</v>
      </c>
      <c r="E211" s="1" t="s">
        <v>22</v>
      </c>
      <c r="F211" s="1" t="s">
        <v>3</v>
      </c>
      <c r="G211" s="1" t="s">
        <v>4</v>
      </c>
      <c r="H211" s="1" t="s">
        <v>22</v>
      </c>
      <c r="I211" s="1" t="s">
        <v>3</v>
      </c>
      <c r="J211" s="1" t="s">
        <v>4</v>
      </c>
      <c r="K211" s="1" t="s">
        <v>22</v>
      </c>
      <c r="L211" s="1" t="s">
        <v>3</v>
      </c>
      <c r="M211" s="1" t="s">
        <v>4</v>
      </c>
      <c r="R211" s="1" t="s">
        <v>0</v>
      </c>
      <c r="S211" s="1" t="s">
        <v>22</v>
      </c>
      <c r="T211" s="1" t="s">
        <v>3</v>
      </c>
      <c r="U211" s="1" t="s">
        <v>4</v>
      </c>
      <c r="V211" s="1" t="s">
        <v>22</v>
      </c>
      <c r="W211" s="1" t="s">
        <v>3</v>
      </c>
      <c r="X211" s="1" t="s">
        <v>4</v>
      </c>
      <c r="Y211" s="1" t="s">
        <v>22</v>
      </c>
      <c r="Z211" s="1" t="s">
        <v>3</v>
      </c>
      <c r="AA211" s="1" t="s">
        <v>4</v>
      </c>
      <c r="AB211" s="1" t="s">
        <v>22</v>
      </c>
      <c r="AC211" s="1" t="s">
        <v>3</v>
      </c>
      <c r="AD211" s="1" t="s">
        <v>4</v>
      </c>
      <c r="AI211" s="1" t="s">
        <v>0</v>
      </c>
      <c r="AJ211" s="1" t="s">
        <v>22</v>
      </c>
      <c r="AK211" s="1" t="s">
        <v>3</v>
      </c>
      <c r="AL211" s="1" t="s">
        <v>4</v>
      </c>
      <c r="AM211" s="1" t="s">
        <v>22</v>
      </c>
      <c r="AN211" s="1" t="s">
        <v>3</v>
      </c>
      <c r="AO211" s="1" t="s">
        <v>4</v>
      </c>
      <c r="AP211" s="1" t="s">
        <v>22</v>
      </c>
      <c r="AQ211" s="1" t="s">
        <v>3</v>
      </c>
      <c r="AR211" s="1" t="s">
        <v>4</v>
      </c>
      <c r="AS211" s="1" t="s">
        <v>22</v>
      </c>
      <c r="AT211" s="1" t="s">
        <v>3</v>
      </c>
      <c r="AU211" s="1" t="s">
        <v>4</v>
      </c>
    </row>
    <row r="212" spans="1:47" x14ac:dyDescent="0.2">
      <c r="A212" t="s">
        <v>6</v>
      </c>
      <c r="B212" s="2">
        <v>6.3990858652022101E-2</v>
      </c>
      <c r="C212" s="2">
        <v>0.205554497622391</v>
      </c>
      <c r="D212" s="2">
        <v>0.46731769218543001</v>
      </c>
      <c r="E212" s="2">
        <v>6.3990858652022101E-2</v>
      </c>
      <c r="F212" s="2">
        <v>0.205554497622391</v>
      </c>
      <c r="G212" s="2">
        <v>0.46731769218543001</v>
      </c>
      <c r="H212" s="2">
        <v>6.3990858652022101E-2</v>
      </c>
      <c r="I212" s="2">
        <v>0.205554497622391</v>
      </c>
      <c r="J212" s="2">
        <v>0.46731769218543001</v>
      </c>
      <c r="K212" s="2">
        <v>6.3990858652022101E-2</v>
      </c>
      <c r="L212" s="2">
        <v>0.205554497622391</v>
      </c>
      <c r="M212" s="2">
        <v>0.46731769218543001</v>
      </c>
      <c r="R212" t="s">
        <v>6</v>
      </c>
      <c r="S212" s="2">
        <v>0.33263985632108001</v>
      </c>
      <c r="T212" s="2">
        <v>0.324432237498472</v>
      </c>
      <c r="U212" s="2">
        <v>0.44044736374863602</v>
      </c>
      <c r="V212" s="2">
        <v>0.33263985632108001</v>
      </c>
      <c r="W212" s="2">
        <v>0.324432237498472</v>
      </c>
      <c r="X212" s="2">
        <v>0.44044736374863602</v>
      </c>
      <c r="Y212" s="2">
        <v>0.33263985632108001</v>
      </c>
      <c r="Z212" s="2">
        <v>0.324432237498472</v>
      </c>
      <c r="AA212" s="2">
        <v>0.44044736374863602</v>
      </c>
      <c r="AB212" s="2">
        <v>0.33263985632108001</v>
      </c>
      <c r="AC212" s="2">
        <v>0.324432237498472</v>
      </c>
      <c r="AD212" s="2">
        <v>0.44044736374863602</v>
      </c>
      <c r="AI212" t="s">
        <v>6</v>
      </c>
      <c r="AJ212" s="2">
        <v>7.1792491720157905E-2</v>
      </c>
      <c r="AK212" s="2">
        <v>0.14335734253732399</v>
      </c>
      <c r="AL212" s="2">
        <v>0.48099887899705102</v>
      </c>
      <c r="AM212" s="2">
        <v>7.1792491720157905E-2</v>
      </c>
      <c r="AN212" s="2">
        <v>0.14335734253732399</v>
      </c>
      <c r="AO212" s="2">
        <v>0.48099887899705102</v>
      </c>
      <c r="AP212" s="2">
        <v>7.1792491720157905E-2</v>
      </c>
      <c r="AQ212" s="2">
        <v>0.14335734253732399</v>
      </c>
      <c r="AR212" s="2">
        <v>0.48099887899705102</v>
      </c>
      <c r="AS212" s="2">
        <v>7.1792491720157905E-2</v>
      </c>
      <c r="AT212" s="2">
        <v>0.14335734253732399</v>
      </c>
      <c r="AU212" s="2">
        <v>0.48099887899705102</v>
      </c>
    </row>
    <row r="213" spans="1:47" x14ac:dyDescent="0.2">
      <c r="A213" t="s">
        <v>7</v>
      </c>
      <c r="B213" s="2">
        <v>6.2287288873736503E-2</v>
      </c>
      <c r="C213" s="2">
        <v>0.202918060249237</v>
      </c>
      <c r="D213" s="2">
        <v>0.46708699490324002</v>
      </c>
      <c r="E213" s="2">
        <v>6.2287288873736503E-2</v>
      </c>
      <c r="F213" s="2">
        <v>0.202918060249237</v>
      </c>
      <c r="G213" s="2">
        <v>0.46708699490324002</v>
      </c>
      <c r="H213" s="2">
        <v>6.2287288873736503E-2</v>
      </c>
      <c r="I213" s="2">
        <v>0.202918060249237</v>
      </c>
      <c r="J213" s="2">
        <v>0.46708699490324002</v>
      </c>
      <c r="K213" s="2">
        <v>6.2287288873736503E-2</v>
      </c>
      <c r="L213" s="2">
        <v>0.202918060249237</v>
      </c>
      <c r="M213" s="2">
        <v>0.46708699490324002</v>
      </c>
      <c r="R213" t="s">
        <v>7</v>
      </c>
      <c r="S213" s="2">
        <v>0.327415210558404</v>
      </c>
      <c r="T213" s="2">
        <v>0.321759776200646</v>
      </c>
      <c r="U213" s="2">
        <v>0.441376549183219</v>
      </c>
      <c r="V213" s="2">
        <v>0.327415210558404</v>
      </c>
      <c r="W213" s="2">
        <v>0.321759776200646</v>
      </c>
      <c r="X213" s="2">
        <v>0.441376549183219</v>
      </c>
      <c r="Y213" s="2">
        <v>0.327415210558404</v>
      </c>
      <c r="Z213" s="2">
        <v>0.321759776200646</v>
      </c>
      <c r="AA213" s="2">
        <v>0.441376549183219</v>
      </c>
      <c r="AB213" s="2">
        <v>0.327415210558404</v>
      </c>
      <c r="AC213" s="2">
        <v>0.321759776200646</v>
      </c>
      <c r="AD213" s="2">
        <v>0.441376549183219</v>
      </c>
      <c r="AI213" t="s">
        <v>7</v>
      </c>
      <c r="AJ213" s="2">
        <v>6.6917063867342502E-2</v>
      </c>
      <c r="AK213" s="2">
        <v>0.13912927829607599</v>
      </c>
      <c r="AL213" s="2">
        <v>0.48115582645335198</v>
      </c>
      <c r="AM213" s="2">
        <v>6.6917063867342502E-2</v>
      </c>
      <c r="AN213" s="2">
        <v>0.13912927829607599</v>
      </c>
      <c r="AO213" s="2">
        <v>0.48115582645335198</v>
      </c>
      <c r="AP213" s="2">
        <v>6.6917063867342502E-2</v>
      </c>
      <c r="AQ213" s="2">
        <v>0.13912927829607599</v>
      </c>
      <c r="AR213" s="2">
        <v>0.48115582645335198</v>
      </c>
      <c r="AS213" s="2">
        <v>6.6917063867342502E-2</v>
      </c>
      <c r="AT213" s="2">
        <v>0.13912927829607599</v>
      </c>
      <c r="AU213" s="2">
        <v>0.48115582645335198</v>
      </c>
    </row>
    <row r="214" spans="1:47" x14ac:dyDescent="0.2">
      <c r="A214" t="s">
        <v>2</v>
      </c>
      <c r="B214" s="2">
        <v>0.20292104340775</v>
      </c>
      <c r="C214" s="2">
        <v>0.61857016494011896</v>
      </c>
      <c r="D214" s="2">
        <v>0.489339869896316</v>
      </c>
      <c r="E214" s="2">
        <v>0.20292104340775</v>
      </c>
      <c r="F214" s="2">
        <v>0.61857016494011896</v>
      </c>
      <c r="G214" s="2">
        <v>0.489339869896316</v>
      </c>
      <c r="H214" s="2">
        <v>0.20292104340775</v>
      </c>
      <c r="I214" s="2">
        <v>0.61857016494011896</v>
      </c>
      <c r="J214" s="2">
        <v>0.489339869896316</v>
      </c>
      <c r="K214" s="2">
        <v>0.20292104340775</v>
      </c>
      <c r="L214" s="2">
        <v>0.61857016494011896</v>
      </c>
      <c r="M214" s="2">
        <v>0.489339869896316</v>
      </c>
      <c r="R214" t="s">
        <v>2</v>
      </c>
      <c r="S214" s="2">
        <v>0.94060256809559795</v>
      </c>
      <c r="T214" s="2">
        <v>0.89367504273899401</v>
      </c>
      <c r="U214" s="2">
        <v>0.87322452761988101</v>
      </c>
      <c r="V214" s="2">
        <v>0.94060256809559795</v>
      </c>
      <c r="W214" s="2">
        <v>0.89367504273899401</v>
      </c>
      <c r="X214" s="2">
        <v>0.87322452761988101</v>
      </c>
      <c r="Y214" s="2">
        <v>0.94060256809559795</v>
      </c>
      <c r="Z214" s="2">
        <v>0.89367504273899401</v>
      </c>
      <c r="AA214" s="2">
        <v>0.87322452761988101</v>
      </c>
      <c r="AB214" s="2">
        <v>0.94060256809559795</v>
      </c>
      <c r="AC214" s="2">
        <v>0.89367504273899401</v>
      </c>
      <c r="AD214" s="2">
        <v>0.87322452761988101</v>
      </c>
      <c r="AI214" t="s">
        <v>2</v>
      </c>
      <c r="AJ214" s="2">
        <v>0.233860747878328</v>
      </c>
      <c r="AK214" s="2">
        <v>0.56213889665377603</v>
      </c>
      <c r="AL214" s="2">
        <v>0.60089484369772295</v>
      </c>
      <c r="AM214" s="2">
        <v>0.233860747878328</v>
      </c>
      <c r="AN214" s="2">
        <v>0.56213889665377603</v>
      </c>
      <c r="AO214" s="2">
        <v>0.60089484369772295</v>
      </c>
      <c r="AP214" s="2">
        <v>0.233860747878328</v>
      </c>
      <c r="AQ214" s="2">
        <v>0.56213889665377603</v>
      </c>
      <c r="AR214" s="2">
        <v>0.60089484369772295</v>
      </c>
      <c r="AS214" s="2">
        <v>0.233860747878328</v>
      </c>
      <c r="AT214" s="2">
        <v>0.56213889665377603</v>
      </c>
      <c r="AU214" s="2">
        <v>0.60089484369772295</v>
      </c>
    </row>
    <row r="215" spans="1:47" x14ac:dyDescent="0.2">
      <c r="A215" t="s">
        <v>8</v>
      </c>
      <c r="B215" s="2">
        <v>0.13364697004630599</v>
      </c>
      <c r="C215" s="2">
        <v>0.62653724910055797</v>
      </c>
      <c r="D215" s="2">
        <v>0.98380997517562996</v>
      </c>
      <c r="E215" s="2">
        <v>0.13276470871096099</v>
      </c>
      <c r="F215" s="2">
        <v>0.624766803100262</v>
      </c>
      <c r="G215" s="2">
        <v>0.98380997517562996</v>
      </c>
      <c r="H215" s="2">
        <v>0.13318235847308099</v>
      </c>
      <c r="I215" s="2">
        <v>0.62233939784041503</v>
      </c>
      <c r="J215" s="2">
        <v>0.98380997517562996</v>
      </c>
      <c r="K215" s="2">
        <v>0.131857807848103</v>
      </c>
      <c r="L215" s="2">
        <v>0.62062694800437102</v>
      </c>
      <c r="M215" s="2">
        <v>0.98380997517562996</v>
      </c>
      <c r="R215" t="s">
        <v>8</v>
      </c>
      <c r="S215" s="2">
        <v>8.0757969995199505E-2</v>
      </c>
      <c r="T215" s="2">
        <v>0.11076512912401</v>
      </c>
      <c r="U215" s="2">
        <v>0.98380997517562996</v>
      </c>
      <c r="V215" s="2">
        <v>7.6045210904923402E-2</v>
      </c>
      <c r="W215" s="2">
        <v>0.106364188546038</v>
      </c>
      <c r="X215" s="2">
        <v>0.98380997517562996</v>
      </c>
      <c r="Y215" s="2">
        <v>7.1189223082742295E-2</v>
      </c>
      <c r="Z215" s="2">
        <v>0.100746662756856</v>
      </c>
      <c r="AA215" s="2">
        <v>0.98380997517562996</v>
      </c>
      <c r="AB215" s="2">
        <v>6.5529611114656897E-2</v>
      </c>
      <c r="AC215" s="2">
        <v>9.4364902764927802E-2</v>
      </c>
      <c r="AD215" s="2">
        <v>0.98380997517562996</v>
      </c>
      <c r="AI215" t="s">
        <v>8</v>
      </c>
      <c r="AJ215" s="2">
        <v>0.49131368780177898</v>
      </c>
      <c r="AK215" s="2">
        <v>0.81717373244882097</v>
      </c>
      <c r="AL215" s="2">
        <v>0.98080437697198797</v>
      </c>
      <c r="AM215" s="2">
        <v>0.48876869904870301</v>
      </c>
      <c r="AN215" s="2">
        <v>0.81523617158690698</v>
      </c>
      <c r="AO215" s="2">
        <v>0.98080437697198797</v>
      </c>
      <c r="AP215" s="2">
        <v>0.48824688211510497</v>
      </c>
      <c r="AQ215" s="2">
        <v>0.81436476509772304</v>
      </c>
      <c r="AR215" s="2">
        <v>0.98080437697198797</v>
      </c>
      <c r="AS215" s="2">
        <v>0.48806228401556301</v>
      </c>
      <c r="AT215" s="2">
        <v>0.81439325686059005</v>
      </c>
      <c r="AU215" s="2">
        <v>0.98080437697198797</v>
      </c>
    </row>
    <row r="216" spans="1:47" x14ac:dyDescent="0.2">
      <c r="A216" t="s">
        <v>9</v>
      </c>
      <c r="B216" s="2">
        <v>0.210927642293567</v>
      </c>
      <c r="C216" s="2">
        <v>0.62635975163060598</v>
      </c>
      <c r="D216" s="2">
        <v>0.49444607018742998</v>
      </c>
      <c r="E216" s="2">
        <v>0.210927642293567</v>
      </c>
      <c r="F216" s="2">
        <v>0.62635975163060598</v>
      </c>
      <c r="G216" s="2">
        <v>0.49444607018742998</v>
      </c>
      <c r="H216" s="2">
        <v>0.210927642293567</v>
      </c>
      <c r="I216" s="2">
        <v>0.62635975163060598</v>
      </c>
      <c r="J216" s="2">
        <v>0.49444607018742998</v>
      </c>
      <c r="K216" s="2">
        <v>0.210927642293567</v>
      </c>
      <c r="L216" s="2">
        <v>0.62635975163060598</v>
      </c>
      <c r="M216" s="2">
        <v>0.49444607018742998</v>
      </c>
      <c r="R216" t="s">
        <v>9</v>
      </c>
      <c r="S216" s="2">
        <v>0.91316220114213498</v>
      </c>
      <c r="T216" s="2">
        <v>0.87904549119339104</v>
      </c>
      <c r="U216" s="2">
        <v>0.87501685566220899</v>
      </c>
      <c r="V216" s="2">
        <v>0.91316220114213498</v>
      </c>
      <c r="W216" s="2">
        <v>0.87904549119339104</v>
      </c>
      <c r="X216" s="2">
        <v>0.87501685566220899</v>
      </c>
      <c r="Y216" s="2">
        <v>0.91316220114213498</v>
      </c>
      <c r="Z216" s="2">
        <v>0.87904549119339104</v>
      </c>
      <c r="AA216" s="2">
        <v>0.87501685566220899</v>
      </c>
      <c r="AB216" s="2">
        <v>0.91316220114213498</v>
      </c>
      <c r="AC216" s="2">
        <v>0.87904549119339104</v>
      </c>
      <c r="AD216" s="2">
        <v>0.87501685566220899</v>
      </c>
      <c r="AI216" t="s">
        <v>9</v>
      </c>
      <c r="AJ216" s="2">
        <v>0.23597600658419099</v>
      </c>
      <c r="AK216" s="2">
        <v>0.56999542237882095</v>
      </c>
      <c r="AL216" s="2">
        <v>0.60099335934152298</v>
      </c>
      <c r="AM216" s="2">
        <v>0.23597600658419099</v>
      </c>
      <c r="AN216" s="2">
        <v>0.56999542237882095</v>
      </c>
      <c r="AO216" s="2">
        <v>0.60099335934152298</v>
      </c>
      <c r="AP216" s="2">
        <v>0.23597600658419099</v>
      </c>
      <c r="AQ216" s="2">
        <v>0.56999542237882095</v>
      </c>
      <c r="AR216" s="2">
        <v>0.60099335934152298</v>
      </c>
      <c r="AS216" s="2">
        <v>0.23597600658419099</v>
      </c>
      <c r="AT216" s="2">
        <v>0.56999542237882095</v>
      </c>
      <c r="AU216" s="2">
        <v>0.60099335934152298</v>
      </c>
    </row>
    <row r="217" spans="1:47" x14ac:dyDescent="0.2">
      <c r="A217" t="s">
        <v>10</v>
      </c>
      <c r="B217" s="2">
        <v>0.139723398823731</v>
      </c>
      <c r="C217" s="2">
        <v>0.47650932496821602</v>
      </c>
      <c r="D217" s="2">
        <v>0.67477117588135405</v>
      </c>
      <c r="E217" s="2">
        <v>0.159317324309703</v>
      </c>
      <c r="F217" s="2">
        <v>0.51409690204062397</v>
      </c>
      <c r="G217" s="2">
        <v>0.63383483691675802</v>
      </c>
      <c r="H217" s="2">
        <v>0.19058940657117099</v>
      </c>
      <c r="I217" s="2">
        <v>0.58055371846085702</v>
      </c>
      <c r="J217" s="2">
        <v>0.54040613193814202</v>
      </c>
      <c r="K217" s="2">
        <v>0.20292104340775</v>
      </c>
      <c r="L217" s="2">
        <v>0.61857016494011896</v>
      </c>
      <c r="M217" s="2">
        <v>0.489339869896316</v>
      </c>
      <c r="R217" t="s">
        <v>10</v>
      </c>
      <c r="S217" s="2">
        <v>0.54002828886288401</v>
      </c>
      <c r="T217" s="2">
        <v>0.50660523457409301</v>
      </c>
      <c r="U217" s="2">
        <v>0.90900016716296905</v>
      </c>
      <c r="V217" s="2">
        <v>0.53137415783273201</v>
      </c>
      <c r="W217" s="2">
        <v>0.51542223033491696</v>
      </c>
      <c r="X217" s="2">
        <v>0.91174211933778704</v>
      </c>
      <c r="Y217" s="2">
        <v>0.61229707312333503</v>
      </c>
      <c r="Z217" s="2">
        <v>0.60214726971320598</v>
      </c>
      <c r="AA217" s="2">
        <v>0.91089008533196902</v>
      </c>
      <c r="AB217" s="2">
        <v>0.93678043520926402</v>
      </c>
      <c r="AC217" s="2">
        <v>0.89035144565706403</v>
      </c>
      <c r="AD217" s="2">
        <v>0.87416588564457198</v>
      </c>
      <c r="AI217" t="s">
        <v>10</v>
      </c>
      <c r="AJ217" s="2">
        <v>0.18855892871480101</v>
      </c>
      <c r="AK217" s="2">
        <v>0.52850505465258701</v>
      </c>
      <c r="AL217" s="2">
        <v>0.65530213835496298</v>
      </c>
      <c r="AM217" s="2">
        <v>0.199915239533933</v>
      </c>
      <c r="AN217" s="2">
        <v>0.53584518215101495</v>
      </c>
      <c r="AO217" s="2">
        <v>0.64571813037602199</v>
      </c>
      <c r="AP217" s="2">
        <v>0.22763004692314201</v>
      </c>
      <c r="AQ217" s="2">
        <v>0.556879835566507</v>
      </c>
      <c r="AR217" s="2">
        <v>0.61047883296269301</v>
      </c>
      <c r="AS217" s="2">
        <v>0.233860747878328</v>
      </c>
      <c r="AT217" s="2">
        <v>0.56213889665377603</v>
      </c>
      <c r="AU217" s="2">
        <v>0.60089484369772295</v>
      </c>
    </row>
    <row r="218" spans="1:47" x14ac:dyDescent="0.2">
      <c r="B218" s="6">
        <f>AVERAGE(B212:B217)</f>
        <v>0.13558286701618541</v>
      </c>
      <c r="C218" s="6">
        <f>AVERAGE(C212:C217)</f>
        <v>0.45940817475185453</v>
      </c>
      <c r="D218" s="6">
        <f t="shared" ref="D218:E218" si="406">AVERAGE(D212:D217)</f>
        <v>0.5961286297049001</v>
      </c>
      <c r="E218" s="6">
        <f t="shared" si="406"/>
        <v>0.1387014777079566</v>
      </c>
      <c r="F218" s="6">
        <f>AVERAGE(F212:F217)</f>
        <v>0.46537769659720646</v>
      </c>
      <c r="G218" s="6">
        <f t="shared" ref="G218:H218" si="407">AVERAGE(G212:G217)</f>
        <v>0.58930590654413406</v>
      </c>
      <c r="H218" s="6">
        <f t="shared" si="407"/>
        <v>0.14398309971188791</v>
      </c>
      <c r="I218" s="6">
        <f>AVERAGE(I212:I217)</f>
        <v>0.47604926512393747</v>
      </c>
      <c r="J218" s="6">
        <f t="shared" ref="J218:K218" si="408">AVERAGE(J212:J217)</f>
        <v>0.57373445571436477</v>
      </c>
      <c r="K218" s="6">
        <f t="shared" si="408"/>
        <v>0.14581761408048807</v>
      </c>
      <c r="L218" s="6">
        <f>AVERAGE(L212:L217)</f>
        <v>0.48209993123114048</v>
      </c>
      <c r="M218" s="6">
        <f t="shared" ref="M218" si="409">AVERAGE(M212:M217)</f>
        <v>0.56522341204072701</v>
      </c>
      <c r="S218" s="6">
        <f>AVERAGE(S212:S217)</f>
        <v>0.52243434916255005</v>
      </c>
      <c r="T218" s="6">
        <f>AVERAGE(T212:T217)</f>
        <v>0.50604715188826765</v>
      </c>
      <c r="U218" s="6">
        <f t="shared" ref="U218:V218" si="410">AVERAGE(U212:U217)</f>
        <v>0.75381257309209071</v>
      </c>
      <c r="V218" s="6">
        <f t="shared" si="410"/>
        <v>0.52020653414247875</v>
      </c>
      <c r="W218" s="6">
        <f>AVERAGE(W212:W217)</f>
        <v>0.50678316108540966</v>
      </c>
      <c r="X218" s="6">
        <f t="shared" ref="X218:Y218" si="411">AVERAGE(X212:X217)</f>
        <v>0.754269565121227</v>
      </c>
      <c r="Y218" s="6">
        <f t="shared" si="411"/>
        <v>0.53288435538721568</v>
      </c>
      <c r="Z218" s="6">
        <f>AVERAGE(Z212:Z217)</f>
        <v>0.52030108001692754</v>
      </c>
      <c r="AA218" s="6">
        <f t="shared" ref="AA218:AB218" si="412">AVERAGE(AA212:AA217)</f>
        <v>0.75412755945359067</v>
      </c>
      <c r="AB218" s="6">
        <f t="shared" si="412"/>
        <v>0.58602164707352289</v>
      </c>
      <c r="AC218" s="6">
        <f>AVERAGE(AC212:AC217)</f>
        <v>0.56727148267558247</v>
      </c>
      <c r="AD218" s="6">
        <f t="shared" ref="AD218" si="413">AVERAGE(AD212:AD217)</f>
        <v>0.74800685950569112</v>
      </c>
      <c r="AJ218" s="6">
        <f>AVERAGE(AJ212:AJ217)</f>
        <v>0.21473648776109991</v>
      </c>
      <c r="AK218" s="6">
        <f>AVERAGE(AK212:AK217)</f>
        <v>0.46004995449456748</v>
      </c>
      <c r="AL218" s="6">
        <f t="shared" ref="AL218:AM218" si="414">AVERAGE(AL212:AL217)</f>
        <v>0.63335823730276664</v>
      </c>
      <c r="AM218" s="6">
        <f t="shared" si="414"/>
        <v>0.21620504143877592</v>
      </c>
      <c r="AN218" s="6">
        <f>AVERAGE(AN212:AN217)</f>
        <v>0.46095038226731977</v>
      </c>
      <c r="AO218" s="6">
        <f t="shared" ref="AO218:AP218" si="415">AVERAGE(AO212:AO217)</f>
        <v>0.63176090263960982</v>
      </c>
      <c r="AP218" s="6">
        <f t="shared" si="415"/>
        <v>0.22073720651471107</v>
      </c>
      <c r="AQ218" s="6">
        <f>AVERAGE(AQ212:AQ217)</f>
        <v>0.46431092342170449</v>
      </c>
      <c r="AR218" s="6">
        <f t="shared" ref="AR218:AS218" si="416">AVERAGE(AR212:AR217)</f>
        <v>0.62588768640405501</v>
      </c>
      <c r="AS218" s="6">
        <f t="shared" si="416"/>
        <v>0.22174489032398506</v>
      </c>
      <c r="AT218" s="6">
        <f>AVERAGE(AT212:AT217)</f>
        <v>0.46519218223006048</v>
      </c>
      <c r="AU218" s="6">
        <f t="shared" ref="AU218" si="417">AVERAGE(AU212:AU217)</f>
        <v>0.62429035485989337</v>
      </c>
    </row>
    <row r="219" spans="1:47" x14ac:dyDescent="0.2">
      <c r="B219" s="2">
        <f>STDEV(B212:B217)</f>
        <v>6.4389151724367613E-2</v>
      </c>
      <c r="C219" s="2">
        <f>STDEV(C212:C217)</f>
        <v>0.20574684114419997</v>
      </c>
      <c r="D219" s="2">
        <f t="shared" ref="D219:E219" si="418">STDEV(D212:D217)</f>
        <v>0.20565439891406151</v>
      </c>
      <c r="E219" s="2">
        <f t="shared" si="418"/>
        <v>6.5148806100435913E-2</v>
      </c>
      <c r="F219" s="2">
        <f>STDEV(F212:F217)</f>
        <v>0.20666628079494048</v>
      </c>
      <c r="G219" s="2">
        <f t="shared" ref="G219:H219" si="419">STDEV(G212:G217)</f>
        <v>0.20318782918705403</v>
      </c>
      <c r="H219" s="2">
        <f t="shared" si="419"/>
        <v>6.8289122087223958E-2</v>
      </c>
      <c r="I219" s="2">
        <f>STDEV(I212:I217)</f>
        <v>0.21118499343360533</v>
      </c>
      <c r="J219" s="2">
        <f t="shared" ref="J219:K219" si="420">STDEV(J212:J217)</f>
        <v>0.20267215471270847</v>
      </c>
      <c r="K219" s="2">
        <f t="shared" si="420"/>
        <v>7.0183656756992341E-2</v>
      </c>
      <c r="L219" s="2">
        <f>STDEV(L212:L217)</f>
        <v>0.2152527693061117</v>
      </c>
      <c r="M219" s="2">
        <f t="shared" ref="M219" si="421">STDEV(M212:M217)</f>
        <v>0.20540547862344866</v>
      </c>
      <c r="S219" s="2">
        <f>STDEV(S212:S217)</f>
        <v>0.34553578633815396</v>
      </c>
      <c r="T219" s="2">
        <f>STDEV(T212:T217)</f>
        <v>0.32018030727491442</v>
      </c>
      <c r="U219" s="2">
        <f t="shared" ref="U219:V219" si="422">STDEV(U212:U217)</f>
        <v>0.24566062394247107</v>
      </c>
      <c r="V219" s="2">
        <f t="shared" si="422"/>
        <v>0.34667008280148304</v>
      </c>
      <c r="W219" s="2">
        <f>STDEV(W212:W217)</f>
        <v>0.32129739179802985</v>
      </c>
      <c r="X219" s="2">
        <f t="shared" ref="X219:Y219" si="423">STDEV(X212:X217)</f>
        <v>0.24600935346144762</v>
      </c>
      <c r="Y219" s="2">
        <f t="shared" si="423"/>
        <v>0.35003702225934136</v>
      </c>
      <c r="Z219" s="2">
        <f>STDEV(Z212:Z217)</f>
        <v>0.32515031268321193</v>
      </c>
      <c r="AA219" s="2">
        <f t="shared" ref="AA219:AB219" si="424">STDEV(AA212:AA217)</f>
        <v>0.2459004965340798</v>
      </c>
      <c r="AB219" s="2">
        <f t="shared" si="424"/>
        <v>0.38929985345802642</v>
      </c>
      <c r="AC219" s="2">
        <f>STDEV(AC212:AC217)</f>
        <v>0.36083528353714622</v>
      </c>
      <c r="AD219" s="2">
        <f t="shared" ref="AD219" si="425">STDEV(AD212:AD217)</f>
        <v>0.24163824341622153</v>
      </c>
      <c r="AJ219" s="2">
        <f>STDEV(AJ212:AJ217)</f>
        <v>0.15510037701389848</v>
      </c>
      <c r="AK219" s="2">
        <f>STDEV(AK212:AK217)</f>
        <v>0.26758846851739909</v>
      </c>
      <c r="AL219" s="2">
        <f t="shared" ref="AL219:AM219" si="426">STDEV(AL212:AL217)</f>
        <v>0.18421762127762803</v>
      </c>
      <c r="AM219" s="2">
        <f t="shared" si="426"/>
        <v>0.15388359554680456</v>
      </c>
      <c r="AN219" s="2">
        <f>STDEV(AN212:AN217)</f>
        <v>0.2674665398236899</v>
      </c>
      <c r="AO219" s="2">
        <f t="shared" ref="AO219:AP219" si="427">STDEV(AO212:AO217)</f>
        <v>0.18403074919217999</v>
      </c>
      <c r="AP219" s="2">
        <f t="shared" si="427"/>
        <v>0.15353081156790113</v>
      </c>
      <c r="AQ219" s="2">
        <f>STDEV(AQ212:AQ217)</f>
        <v>0.26855186636604833</v>
      </c>
      <c r="AR219" s="2">
        <f t="shared" ref="AR219:AS219" si="428">STDEV(AR212:AR217)</f>
        <v>0.18405854368169064</v>
      </c>
      <c r="AS219" s="2">
        <f t="shared" si="428"/>
        <v>0.15354376871339975</v>
      </c>
      <c r="AT219" s="2">
        <f>STDEV(AT212:AT217)</f>
        <v>0.26893014777291691</v>
      </c>
      <c r="AU219" s="2">
        <f t="shared" ref="AU219" si="429">STDEV(AU212:AU217)</f>
        <v>0.18426048850739471</v>
      </c>
    </row>
    <row r="220" spans="1:47" x14ac:dyDescent="0.2">
      <c r="A220" s="1" t="s">
        <v>11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R220" s="1" t="s">
        <v>11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I220" s="1" t="s">
        <v>11</v>
      </c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x14ac:dyDescent="0.2">
      <c r="A221" s="1" t="s">
        <v>5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R221" s="1" t="s">
        <v>5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I221" s="1" t="s">
        <v>5</v>
      </c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x14ac:dyDescent="0.2">
      <c r="A222" s="5"/>
      <c r="B222" s="30" t="s">
        <v>29</v>
      </c>
      <c r="C222" s="30"/>
      <c r="D222" s="30"/>
      <c r="E222" s="30" t="s">
        <v>30</v>
      </c>
      <c r="F222" s="30"/>
      <c r="G222" s="30"/>
      <c r="H222" s="30" t="s">
        <v>31</v>
      </c>
      <c r="I222" s="30"/>
      <c r="J222" s="30"/>
      <c r="K222" s="30" t="s">
        <v>32</v>
      </c>
      <c r="L222" s="30"/>
      <c r="M222" s="30"/>
      <c r="R222" s="5"/>
      <c r="S222" s="3" t="s">
        <v>29</v>
      </c>
      <c r="T222" s="3"/>
      <c r="U222" s="3"/>
      <c r="V222" s="3" t="s">
        <v>30</v>
      </c>
      <c r="W222" s="3"/>
      <c r="X222" s="3"/>
      <c r="Y222" s="3" t="s">
        <v>31</v>
      </c>
      <c r="Z222" s="3"/>
      <c r="AA222" s="3"/>
      <c r="AB222" s="3" t="s">
        <v>32</v>
      </c>
      <c r="AC222" s="3"/>
      <c r="AD222" s="3"/>
      <c r="AI222" s="5"/>
      <c r="AJ222" s="3" t="s">
        <v>29</v>
      </c>
      <c r="AK222" s="3"/>
      <c r="AL222" s="3"/>
      <c r="AM222" s="3" t="s">
        <v>30</v>
      </c>
      <c r="AN222" s="3"/>
      <c r="AO222" s="3"/>
      <c r="AP222" s="3" t="s">
        <v>31</v>
      </c>
      <c r="AQ222" s="3"/>
      <c r="AR222" s="3"/>
      <c r="AS222" s="3" t="s">
        <v>32</v>
      </c>
      <c r="AT222" s="3"/>
      <c r="AU222" s="3"/>
    </row>
    <row r="223" spans="1:47" x14ac:dyDescent="0.2">
      <c r="A223" s="4" t="s">
        <v>0</v>
      </c>
      <c r="B223" s="1" t="s">
        <v>22</v>
      </c>
      <c r="C223" s="1" t="s">
        <v>3</v>
      </c>
      <c r="D223" s="1" t="s">
        <v>4</v>
      </c>
      <c r="E223" s="1" t="s">
        <v>22</v>
      </c>
      <c r="F223" s="1" t="s">
        <v>3</v>
      </c>
      <c r="G223" s="1" t="s">
        <v>4</v>
      </c>
      <c r="H223" s="1" t="s">
        <v>22</v>
      </c>
      <c r="I223" s="1" t="s">
        <v>3</v>
      </c>
      <c r="J223" s="1" t="s">
        <v>4</v>
      </c>
      <c r="K223" s="1" t="s">
        <v>22</v>
      </c>
      <c r="L223" s="1" t="s">
        <v>3</v>
      </c>
      <c r="M223" s="1" t="s">
        <v>4</v>
      </c>
      <c r="R223" s="4" t="s">
        <v>0</v>
      </c>
      <c r="S223" s="1" t="s">
        <v>22</v>
      </c>
      <c r="T223" s="1" t="s">
        <v>3</v>
      </c>
      <c r="U223" s="1" t="s">
        <v>4</v>
      </c>
      <c r="V223" s="1" t="s">
        <v>22</v>
      </c>
      <c r="W223" s="1" t="s">
        <v>3</v>
      </c>
      <c r="X223" s="1" t="s">
        <v>4</v>
      </c>
      <c r="Y223" s="1" t="s">
        <v>22</v>
      </c>
      <c r="Z223" s="1" t="s">
        <v>3</v>
      </c>
      <c r="AA223" s="1" t="s">
        <v>4</v>
      </c>
      <c r="AB223" s="1" t="s">
        <v>22</v>
      </c>
      <c r="AC223" s="1" t="s">
        <v>3</v>
      </c>
      <c r="AD223" s="1" t="s">
        <v>4</v>
      </c>
      <c r="AI223" s="4" t="s">
        <v>0</v>
      </c>
      <c r="AJ223" s="1" t="s">
        <v>22</v>
      </c>
      <c r="AK223" s="1" t="s">
        <v>3</v>
      </c>
      <c r="AL223" s="1" t="s">
        <v>4</v>
      </c>
      <c r="AM223" s="1" t="s">
        <v>22</v>
      </c>
      <c r="AN223" s="1" t="s">
        <v>3</v>
      </c>
      <c r="AO223" s="1" t="s">
        <v>4</v>
      </c>
      <c r="AP223" s="1" t="s">
        <v>22</v>
      </c>
      <c r="AQ223" s="1" t="s">
        <v>3</v>
      </c>
      <c r="AR223" s="1" t="s">
        <v>4</v>
      </c>
      <c r="AS223" s="1" t="s">
        <v>22</v>
      </c>
      <c r="AT223" s="1" t="s">
        <v>3</v>
      </c>
      <c r="AU223" s="1" t="s">
        <v>4</v>
      </c>
    </row>
    <row r="224" spans="1:47" x14ac:dyDescent="0.2">
      <c r="A224" t="s">
        <v>6</v>
      </c>
      <c r="B224" s="2">
        <v>0.15380989909200199</v>
      </c>
      <c r="C224" s="2">
        <v>0.402791975806711</v>
      </c>
      <c r="D224" s="2">
        <v>0.47682787511392599</v>
      </c>
      <c r="E224" s="2">
        <v>0.15380989909200199</v>
      </c>
      <c r="F224" s="2">
        <v>0.402791975806711</v>
      </c>
      <c r="G224" s="2">
        <v>0.47682787511392599</v>
      </c>
      <c r="H224" s="2">
        <v>0.15380989909200199</v>
      </c>
      <c r="I224" s="2">
        <v>0.402791975806711</v>
      </c>
      <c r="J224" s="2">
        <v>0.47682787511392599</v>
      </c>
      <c r="K224" s="2">
        <v>0.15380989909200199</v>
      </c>
      <c r="L224" s="2">
        <v>0.402791975806711</v>
      </c>
      <c r="M224" s="2">
        <v>0.47682787511392599</v>
      </c>
      <c r="R224" t="s">
        <v>6</v>
      </c>
      <c r="S224" s="2">
        <v>0.29200248131324502</v>
      </c>
      <c r="T224" s="2">
        <v>0.42749795365161197</v>
      </c>
      <c r="U224" s="2">
        <v>0.51401839497825497</v>
      </c>
      <c r="V224" s="2">
        <v>0.29200248131324502</v>
      </c>
      <c r="W224" s="2">
        <v>0.42749795365161197</v>
      </c>
      <c r="X224" s="2">
        <v>0.51401839497825497</v>
      </c>
      <c r="Y224" s="2">
        <v>0.29200248131324502</v>
      </c>
      <c r="Z224" s="2">
        <v>0.42749795365161197</v>
      </c>
      <c r="AA224" s="2">
        <v>0.51401839497825497</v>
      </c>
      <c r="AB224" s="2">
        <v>0.29200248131324502</v>
      </c>
      <c r="AC224" s="2">
        <v>0.42749795365161197</v>
      </c>
      <c r="AD224" s="2">
        <v>0.51401839497825497</v>
      </c>
      <c r="AI224" t="s">
        <v>6</v>
      </c>
      <c r="AJ224" s="2">
        <v>0.13391526506847101</v>
      </c>
      <c r="AK224" s="2">
        <v>0.16106505458790099</v>
      </c>
      <c r="AL224" s="2">
        <v>0.48468429143053499</v>
      </c>
      <c r="AM224" s="2">
        <v>0.13391526506847101</v>
      </c>
      <c r="AN224" s="2">
        <v>0.16106505458790099</v>
      </c>
      <c r="AO224" s="2">
        <v>0.48468429143053499</v>
      </c>
      <c r="AP224" s="2">
        <v>0.13391526506847101</v>
      </c>
      <c r="AQ224" s="2">
        <v>0.16106505458790099</v>
      </c>
      <c r="AR224" s="2">
        <v>0.48468429143053499</v>
      </c>
      <c r="AS224" s="2">
        <v>0.13391526506847101</v>
      </c>
      <c r="AT224" s="2">
        <v>0.16106505458790099</v>
      </c>
      <c r="AU224" s="2">
        <v>0.48468429143053499</v>
      </c>
    </row>
    <row r="225" spans="1:47" x14ac:dyDescent="0.2">
      <c r="A225" t="s">
        <v>7</v>
      </c>
      <c r="B225" s="2">
        <v>0.14701289576302801</v>
      </c>
      <c r="C225" s="2">
        <v>0.40387612202309398</v>
      </c>
      <c r="D225" s="2">
        <v>0.47806838770460602</v>
      </c>
      <c r="E225" s="2">
        <v>0.14701289576302801</v>
      </c>
      <c r="F225" s="2">
        <v>0.40387612202309398</v>
      </c>
      <c r="G225" s="2">
        <v>0.47806838770460602</v>
      </c>
      <c r="H225" s="2">
        <v>0.14701289576302801</v>
      </c>
      <c r="I225" s="2">
        <v>0.40387612202309398</v>
      </c>
      <c r="J225" s="2">
        <v>0.47806838770460602</v>
      </c>
      <c r="K225" s="2">
        <v>0.14701289576302801</v>
      </c>
      <c r="L225" s="2">
        <v>0.40387612202309398</v>
      </c>
      <c r="M225" s="2">
        <v>0.47806838770460602</v>
      </c>
      <c r="R225" t="s">
        <v>7</v>
      </c>
      <c r="S225" s="2">
        <v>0.28315357427301402</v>
      </c>
      <c r="T225" s="2">
        <v>0.42716622175096902</v>
      </c>
      <c r="U225" s="2">
        <v>0.52085864286992301</v>
      </c>
      <c r="V225" s="2">
        <v>0.28315357427301402</v>
      </c>
      <c r="W225" s="2">
        <v>0.42716622175096902</v>
      </c>
      <c r="X225" s="2">
        <v>0.52085864286992301</v>
      </c>
      <c r="Y225" s="2">
        <v>0.28315357427301402</v>
      </c>
      <c r="Z225" s="2">
        <v>0.42716622175096902</v>
      </c>
      <c r="AA225" s="2">
        <v>0.52085864286992301</v>
      </c>
      <c r="AB225" s="2">
        <v>0.28315357427301402</v>
      </c>
      <c r="AC225" s="2">
        <v>0.42716622175096902</v>
      </c>
      <c r="AD225" s="2">
        <v>0.52085864286992301</v>
      </c>
      <c r="AI225" t="s">
        <v>7</v>
      </c>
      <c r="AJ225" s="2">
        <v>0.12516936061113501</v>
      </c>
      <c r="AK225" s="2">
        <v>0.151754128957656</v>
      </c>
      <c r="AL225" s="2">
        <v>0.48844297896883498</v>
      </c>
      <c r="AM225" s="2">
        <v>0.12516936061113501</v>
      </c>
      <c r="AN225" s="2">
        <v>0.151754128957656</v>
      </c>
      <c r="AO225" s="2">
        <v>0.48844297896883498</v>
      </c>
      <c r="AP225" s="2">
        <v>0.12516936061113501</v>
      </c>
      <c r="AQ225" s="2">
        <v>0.151754128957656</v>
      </c>
      <c r="AR225" s="2">
        <v>0.48844297896883498</v>
      </c>
      <c r="AS225" s="2">
        <v>0.12516936061113501</v>
      </c>
      <c r="AT225" s="2">
        <v>0.151754128957656</v>
      </c>
      <c r="AU225" s="2">
        <v>0.48844297896883498</v>
      </c>
    </row>
    <row r="226" spans="1:47" x14ac:dyDescent="0.2">
      <c r="A226" t="s">
        <v>2</v>
      </c>
      <c r="B226" s="2">
        <v>0.12927078804067901</v>
      </c>
      <c r="C226" s="2">
        <v>0.76634506263853197</v>
      </c>
      <c r="D226" s="2">
        <v>0.23629612986583601</v>
      </c>
      <c r="E226" s="2">
        <v>0.12927078804067901</v>
      </c>
      <c r="F226" s="2">
        <v>0.76634506263853197</v>
      </c>
      <c r="G226" s="2">
        <v>0.23629612986583601</v>
      </c>
      <c r="H226" s="2">
        <v>0.12927078804067901</v>
      </c>
      <c r="I226" s="2">
        <v>0.76634506263853197</v>
      </c>
      <c r="J226" s="2">
        <v>0.23629612986583601</v>
      </c>
      <c r="K226" s="2">
        <v>0.12927078804067901</v>
      </c>
      <c r="L226" s="2">
        <v>0.76634506263853197</v>
      </c>
      <c r="M226" s="2">
        <v>0.23629612986583601</v>
      </c>
      <c r="R226" t="s">
        <v>2</v>
      </c>
      <c r="S226" s="2">
        <v>0.69532982835264501</v>
      </c>
      <c r="T226" s="2">
        <v>0.929035949550161</v>
      </c>
      <c r="U226" s="2">
        <v>0.85247939579694398</v>
      </c>
      <c r="V226" s="2">
        <v>0.69532982835264501</v>
      </c>
      <c r="W226" s="2">
        <v>0.929035949550161</v>
      </c>
      <c r="X226" s="2">
        <v>0.85247939579694398</v>
      </c>
      <c r="Y226" s="2">
        <v>0.69532982835264501</v>
      </c>
      <c r="Z226" s="2">
        <v>0.929035949550161</v>
      </c>
      <c r="AA226" s="2">
        <v>0.85247939579694398</v>
      </c>
      <c r="AB226" s="2">
        <v>0.69532982835264501</v>
      </c>
      <c r="AC226" s="2">
        <v>0.929035949550161</v>
      </c>
      <c r="AD226" s="2">
        <v>0.85247939579694398</v>
      </c>
      <c r="AI226" t="s">
        <v>2</v>
      </c>
      <c r="AJ226" s="2">
        <v>0.32448196138312002</v>
      </c>
      <c r="AK226" s="2">
        <v>0.50060050858199201</v>
      </c>
      <c r="AL226" s="2">
        <v>0.519849036415717</v>
      </c>
      <c r="AM226" s="2">
        <v>0.32448196138312002</v>
      </c>
      <c r="AN226" s="2">
        <v>0.50060050858199201</v>
      </c>
      <c r="AO226" s="2">
        <v>0.519849036415717</v>
      </c>
      <c r="AP226" s="2">
        <v>0.32448196138312002</v>
      </c>
      <c r="AQ226" s="2">
        <v>0.50060050858199201</v>
      </c>
      <c r="AR226" s="2">
        <v>0.519849036415717</v>
      </c>
      <c r="AS226" s="2">
        <v>0.32448196138312002</v>
      </c>
      <c r="AT226" s="2">
        <v>0.50060050858199201</v>
      </c>
      <c r="AU226" s="2">
        <v>0.519849036415717</v>
      </c>
    </row>
    <row r="227" spans="1:47" x14ac:dyDescent="0.2">
      <c r="A227" t="s">
        <v>8</v>
      </c>
      <c r="B227" s="2">
        <v>0.13183886087389801</v>
      </c>
      <c r="C227" s="2">
        <v>0.39648164183353501</v>
      </c>
      <c r="D227" s="2">
        <v>0.98236718785851496</v>
      </c>
      <c r="E227" s="2">
        <v>0.129471702684959</v>
      </c>
      <c r="F227" s="2">
        <v>0.38261919850656401</v>
      </c>
      <c r="G227" s="2">
        <v>0.98236718785851496</v>
      </c>
      <c r="H227" s="2">
        <v>0.126751256327989</v>
      </c>
      <c r="I227" s="2">
        <v>0.36903071935345699</v>
      </c>
      <c r="J227" s="2">
        <v>0.98236718785851496</v>
      </c>
      <c r="K227" s="2">
        <v>0.12463121933544399</v>
      </c>
      <c r="L227" s="2">
        <v>0.35819392180114301</v>
      </c>
      <c r="M227" s="2">
        <v>0.98236718785851496</v>
      </c>
      <c r="R227" t="s">
        <v>8</v>
      </c>
      <c r="S227" s="2">
        <v>0.209654776800622</v>
      </c>
      <c r="T227" s="2">
        <v>0.23228534300892101</v>
      </c>
      <c r="U227" s="2">
        <v>0.98236718785851496</v>
      </c>
      <c r="V227" s="2">
        <v>0.19975776636461801</v>
      </c>
      <c r="W227" s="2">
        <v>0.21570008208741301</v>
      </c>
      <c r="X227" s="2">
        <v>0.98236718785851496</v>
      </c>
      <c r="Y227" s="2">
        <v>0.189781995638658</v>
      </c>
      <c r="Z227" s="2">
        <v>0.19894714058403001</v>
      </c>
      <c r="AA227" s="2">
        <v>0.98236718785851496</v>
      </c>
      <c r="AB227" s="2">
        <v>0.18120669679278201</v>
      </c>
      <c r="AC227" s="2">
        <v>0.18544503418595101</v>
      </c>
      <c r="AD227" s="2">
        <v>0.98236718785851496</v>
      </c>
      <c r="AI227" t="s">
        <v>8</v>
      </c>
      <c r="AJ227" s="2">
        <v>0.72466757617914301</v>
      </c>
      <c r="AK227" s="2">
        <v>0.87383860121328505</v>
      </c>
      <c r="AL227" s="2">
        <v>0.98236718785851496</v>
      </c>
      <c r="AM227" s="2">
        <v>0.71873326489530498</v>
      </c>
      <c r="AN227" s="2">
        <v>0.87175882602319699</v>
      </c>
      <c r="AO227" s="2">
        <v>0.98236718785851496</v>
      </c>
      <c r="AP227" s="2">
        <v>0.71265432975103205</v>
      </c>
      <c r="AQ227" s="2">
        <v>0.86887992915801504</v>
      </c>
      <c r="AR227" s="2">
        <v>0.98236718785851496</v>
      </c>
      <c r="AS227" s="2">
        <v>0.71167916585480795</v>
      </c>
      <c r="AT227" s="2">
        <v>0.86845321893617899</v>
      </c>
      <c r="AU227" s="2">
        <v>0.98236718785851496</v>
      </c>
    </row>
    <row r="228" spans="1:47" x14ac:dyDescent="0.2">
      <c r="A228" t="s">
        <v>9</v>
      </c>
      <c r="B228" s="2">
        <v>0.15510572824732699</v>
      </c>
      <c r="C228" s="2">
        <v>0.804980532665591</v>
      </c>
      <c r="D228" s="2">
        <v>0.37733482742430902</v>
      </c>
      <c r="E228" s="2">
        <v>0.15510572824732699</v>
      </c>
      <c r="F228" s="2">
        <v>0.804980532665591</v>
      </c>
      <c r="G228" s="2">
        <v>0.37733482742430902</v>
      </c>
      <c r="H228" s="2">
        <v>0.15510572824732699</v>
      </c>
      <c r="I228" s="2">
        <v>0.804980532665591</v>
      </c>
      <c r="J228" s="2">
        <v>0.37733482742430902</v>
      </c>
      <c r="K228" s="2">
        <v>0.15510572824732699</v>
      </c>
      <c r="L228" s="2">
        <v>0.804980532665591</v>
      </c>
      <c r="M228" s="2">
        <v>0.37733482742430902</v>
      </c>
      <c r="R228" t="s">
        <v>9</v>
      </c>
      <c r="S228" s="2">
        <v>0.75109443955430299</v>
      </c>
      <c r="T228" s="2">
        <v>0.924952249089948</v>
      </c>
      <c r="U228" s="2">
        <v>0.90351970315116303</v>
      </c>
      <c r="V228" s="2">
        <v>0.75109443955430299</v>
      </c>
      <c r="W228" s="2">
        <v>0.924952249089948</v>
      </c>
      <c r="X228" s="2">
        <v>0.90351970315116303</v>
      </c>
      <c r="Y228" s="2">
        <v>0.75109443955430299</v>
      </c>
      <c r="Z228" s="2">
        <v>0.924952249089948</v>
      </c>
      <c r="AA228" s="2">
        <v>0.90351970315116303</v>
      </c>
      <c r="AB228" s="2">
        <v>0.75109443955430299</v>
      </c>
      <c r="AC228" s="2">
        <v>0.924952249089948</v>
      </c>
      <c r="AD228" s="2">
        <v>0.90351970315116303</v>
      </c>
      <c r="AI228" t="s">
        <v>9</v>
      </c>
      <c r="AJ228" s="2">
        <v>0.33766955320897701</v>
      </c>
      <c r="AK228" s="2">
        <v>0.52161206156286799</v>
      </c>
      <c r="AL228" s="2">
        <v>0.54337572643245302</v>
      </c>
      <c r="AM228" s="2">
        <v>0.33766955320897701</v>
      </c>
      <c r="AN228" s="2">
        <v>0.52161206156286799</v>
      </c>
      <c r="AO228" s="2">
        <v>0.54337572643245302</v>
      </c>
      <c r="AP228" s="2">
        <v>0.33766955320897701</v>
      </c>
      <c r="AQ228" s="2">
        <v>0.52161206156286799</v>
      </c>
      <c r="AR228" s="2">
        <v>0.54337572643245302</v>
      </c>
      <c r="AS228" s="2">
        <v>0.33766955320897701</v>
      </c>
      <c r="AT228" s="2">
        <v>0.52161206156286799</v>
      </c>
      <c r="AU228" s="2">
        <v>0.54337572643245302</v>
      </c>
    </row>
    <row r="229" spans="1:47" x14ac:dyDescent="0.2">
      <c r="A229" t="s">
        <v>10</v>
      </c>
      <c r="B229" s="2">
        <v>0.140079418881673</v>
      </c>
      <c r="C229" s="2">
        <v>0.40672413495471699</v>
      </c>
      <c r="D229" s="2">
        <v>0.78453884728283796</v>
      </c>
      <c r="E229" s="2">
        <v>0.132134661493857</v>
      </c>
      <c r="F229" s="2">
        <v>0.40899743874743399</v>
      </c>
      <c r="G229" s="2">
        <v>0.73487691731669202</v>
      </c>
      <c r="H229" s="2">
        <v>0.116087914596318</v>
      </c>
      <c r="I229" s="2">
        <v>0.47818531357744698</v>
      </c>
      <c r="J229" s="2">
        <v>0.58392657823366401</v>
      </c>
      <c r="K229" s="2">
        <v>0.122994940129472</v>
      </c>
      <c r="L229" s="2">
        <v>0.64841443566425605</v>
      </c>
      <c r="M229" s="2">
        <v>0.36735739011554103</v>
      </c>
      <c r="R229" t="s">
        <v>10</v>
      </c>
      <c r="S229" s="2">
        <v>0.44261098945393801</v>
      </c>
      <c r="T229" s="2">
        <v>0.47579063747490102</v>
      </c>
      <c r="U229" s="2">
        <v>0.93506411581116</v>
      </c>
      <c r="V229" s="2">
        <v>0.41081735327761298</v>
      </c>
      <c r="W229" s="2">
        <v>0.47693549490971099</v>
      </c>
      <c r="X229" s="2">
        <v>0.92978599662936701</v>
      </c>
      <c r="Y229" s="2">
        <v>0.37502571264568801</v>
      </c>
      <c r="Z229" s="2">
        <v>0.54657809977835803</v>
      </c>
      <c r="AA229" s="2">
        <v>0.90993849938388305</v>
      </c>
      <c r="AB229" s="2">
        <v>0.59618515863267996</v>
      </c>
      <c r="AC229" s="2">
        <v>0.69275068259701</v>
      </c>
      <c r="AD229" s="2">
        <v>0.88927662633320403</v>
      </c>
      <c r="AI229" t="s">
        <v>10</v>
      </c>
      <c r="AJ229" s="2">
        <v>0.24483700427301899</v>
      </c>
      <c r="AK229" s="2">
        <v>0.446999521583888</v>
      </c>
      <c r="AL229" s="2">
        <v>0.67816463726588605</v>
      </c>
      <c r="AM229" s="2">
        <v>0.24603969152383301</v>
      </c>
      <c r="AN229" s="2">
        <v>0.44579391855577299</v>
      </c>
      <c r="AO229" s="2">
        <v>0.66393612411121405</v>
      </c>
      <c r="AP229" s="2">
        <v>0.27780908111910202</v>
      </c>
      <c r="AQ229" s="2">
        <v>0.45934059667112898</v>
      </c>
      <c r="AR229" s="2">
        <v>0.58957699381142603</v>
      </c>
      <c r="AS229" s="2">
        <v>0.32448196138312002</v>
      </c>
      <c r="AT229" s="2">
        <v>0.50060050858199201</v>
      </c>
      <c r="AU229" s="2">
        <v>0.519849036415717</v>
      </c>
    </row>
    <row r="230" spans="1:47" x14ac:dyDescent="0.2">
      <c r="B230" s="6">
        <f>AVERAGE(B224:B229)</f>
        <v>0.14285293181643446</v>
      </c>
      <c r="C230" s="6">
        <f>AVERAGE(C224:C229)</f>
        <v>0.53019991165369662</v>
      </c>
      <c r="D230" s="6">
        <f t="shared" ref="D230:E230" si="430">AVERAGE(D224:D229)</f>
        <v>0.55590554254167168</v>
      </c>
      <c r="E230" s="6">
        <f t="shared" si="430"/>
        <v>0.14113427922030866</v>
      </c>
      <c r="F230" s="6">
        <f>AVERAGE(F224:F229)</f>
        <v>0.52826838839798773</v>
      </c>
      <c r="G230" s="6">
        <f t="shared" ref="G230:H230" si="431">AVERAGE(G224:G229)</f>
        <v>0.5476285542139806</v>
      </c>
      <c r="H230" s="6">
        <f t="shared" si="431"/>
        <v>0.13800641367789049</v>
      </c>
      <c r="I230" s="6">
        <f>AVERAGE(I224:I229)</f>
        <v>0.53753495434413867</v>
      </c>
      <c r="J230" s="6">
        <f t="shared" ref="J230:K230" si="432">AVERAGE(J224:J229)</f>
        <v>0.52247016436680938</v>
      </c>
      <c r="K230" s="6">
        <f t="shared" si="432"/>
        <v>0.13880424510132533</v>
      </c>
      <c r="L230" s="6">
        <f>AVERAGE(L224:L229)</f>
        <v>0.56410034176655455</v>
      </c>
      <c r="M230" s="6">
        <f t="shared" ref="M230" si="433">AVERAGE(M224:M229)</f>
        <v>0.48637529968045551</v>
      </c>
      <c r="S230" s="6">
        <f>AVERAGE(S224:S229)</f>
        <v>0.44564101495796121</v>
      </c>
      <c r="T230" s="6">
        <f>AVERAGE(T224:T229)</f>
        <v>0.56945472575441869</v>
      </c>
      <c r="U230" s="6">
        <f t="shared" ref="U230:V230" si="434">AVERAGE(U224:U229)</f>
        <v>0.78471790674432673</v>
      </c>
      <c r="V230" s="6">
        <f t="shared" si="434"/>
        <v>0.43869257385590638</v>
      </c>
      <c r="W230" s="6">
        <f>AVERAGE(W224:W229)</f>
        <v>0.56688132517330236</v>
      </c>
      <c r="X230" s="6">
        <f t="shared" ref="X230:Y230" si="435">AVERAGE(X224:X229)</f>
        <v>0.78383822021402783</v>
      </c>
      <c r="Y230" s="6">
        <f t="shared" si="435"/>
        <v>0.43106467196292558</v>
      </c>
      <c r="Z230" s="6">
        <f>AVERAGE(Z224:Z229)</f>
        <v>0.57569626906751303</v>
      </c>
      <c r="AA230" s="6">
        <f t="shared" ref="AA230:AB230" si="436">AVERAGE(AA224:AA229)</f>
        <v>0.78053030400644718</v>
      </c>
      <c r="AB230" s="6">
        <f t="shared" si="436"/>
        <v>0.46649536315311152</v>
      </c>
      <c r="AC230" s="6">
        <f>AVERAGE(AC224:AC229)</f>
        <v>0.59780801513760851</v>
      </c>
      <c r="AD230" s="6">
        <f t="shared" ref="AD230" si="437">AVERAGE(AD224:AD229)</f>
        <v>0.77708665849800063</v>
      </c>
      <c r="AJ230" s="6">
        <f>AVERAGE(AJ224:AJ229)</f>
        <v>0.31512345345397752</v>
      </c>
      <c r="AK230" s="6">
        <f>AVERAGE(AK224:AK229)</f>
        <v>0.44264497941459835</v>
      </c>
      <c r="AL230" s="6">
        <f t="shared" ref="AL230:AM230" si="438">AVERAGE(AL224:AL229)</f>
        <v>0.61614730972865683</v>
      </c>
      <c r="AM230" s="6">
        <f t="shared" si="438"/>
        <v>0.31433484944847351</v>
      </c>
      <c r="AN230" s="6">
        <f>AVERAGE(AN224:AN229)</f>
        <v>0.44209741637823113</v>
      </c>
      <c r="AO230" s="6">
        <f t="shared" ref="AO230" si="439">AVERAGE(AO224:AO229)</f>
        <v>0.61377589086954487</v>
      </c>
      <c r="AP230" s="6">
        <f>AVERAGE(AP224:AP229)</f>
        <v>0.31861659185697289</v>
      </c>
      <c r="AQ230" s="6">
        <f>AVERAGE(AQ224:AQ229)</f>
        <v>0.44387537991992682</v>
      </c>
      <c r="AR230" s="6">
        <f t="shared" ref="AR230:AS230" si="440">AVERAGE(AR224:AR229)</f>
        <v>0.60138270248624692</v>
      </c>
      <c r="AS230" s="6">
        <f t="shared" si="440"/>
        <v>0.32623287791827188</v>
      </c>
      <c r="AT230" s="6">
        <f>AVERAGE(AT224:AT229)</f>
        <v>0.45068091353476464</v>
      </c>
      <c r="AU230" s="6">
        <f t="shared" ref="AU230" si="441">AVERAGE(AU224:AU229)</f>
        <v>0.58976137625362868</v>
      </c>
    </row>
    <row r="231" spans="1:47" x14ac:dyDescent="0.2">
      <c r="B231" s="2">
        <f>STDEV(B224:B229)</f>
        <v>1.0963286136588025E-2</v>
      </c>
      <c r="C231" s="2">
        <f>STDEV(C224:C229)</f>
        <v>0.19828577713788412</v>
      </c>
      <c r="D231" s="2">
        <f t="shared" ref="D231:E231" si="442">STDEV(D224:D229)</f>
        <v>0.2758594932536047</v>
      </c>
      <c r="E231" s="2">
        <f t="shared" si="442"/>
        <v>1.2232596561130215E-2</v>
      </c>
      <c r="F231" s="2">
        <f>STDEV(F224:F229)</f>
        <v>0.19995355740763632</v>
      </c>
      <c r="G231" s="2">
        <f t="shared" ref="G231:H231" si="443">STDEV(G224:G229)</f>
        <v>0.26826808003488267</v>
      </c>
      <c r="H231" s="2">
        <f t="shared" si="443"/>
        <v>1.6165789518374631E-2</v>
      </c>
      <c r="I231" s="2">
        <f>STDEV(I224:I229)</f>
        <v>0.1958660837474836</v>
      </c>
      <c r="J231" s="2">
        <f t="shared" ref="J231:K231" si="444">STDEV(J224:J229)</f>
        <v>0.25388845716687725</v>
      </c>
      <c r="K231" s="2">
        <f t="shared" si="444"/>
        <v>1.4832299462414775E-2</v>
      </c>
      <c r="L231" s="2">
        <f>STDEV(L224:L229)</f>
        <v>0.20006234189468963</v>
      </c>
      <c r="M231" s="2">
        <f t="shared" ref="M231" si="445">STDEV(M224:M229)</f>
        <v>0.25875192358824312</v>
      </c>
      <c r="S231" s="2">
        <f>STDEV(S224:S229)</f>
        <v>0.22862718612935273</v>
      </c>
      <c r="T231" s="2">
        <f>STDEV(T224:T229)</f>
        <v>0.28932025273587042</v>
      </c>
      <c r="U231" s="2">
        <f t="shared" ref="U231:V231" si="446">STDEV(U224:U229)</f>
        <v>0.21131712847593506</v>
      </c>
      <c r="V231" s="2">
        <f t="shared" si="446"/>
        <v>0.23109947636551306</v>
      </c>
      <c r="W231" s="2">
        <f>STDEV(W224:W229)</f>
        <v>0.29316797600361721</v>
      </c>
      <c r="X231" s="2">
        <f t="shared" ref="X231:Y231" si="447">STDEV(X224:X229)</f>
        <v>0.21057576734674438</v>
      </c>
      <c r="Y231" s="2">
        <f t="shared" si="447"/>
        <v>0.23444777907668751</v>
      </c>
      <c r="Z231" s="2">
        <f>STDEV(Z224:Z229)</f>
        <v>0.29449630171830415</v>
      </c>
      <c r="AA231" s="2">
        <f t="shared" ref="AA231:AB231" si="448">STDEV(AA224:AA229)</f>
        <v>0.20796424792577534</v>
      </c>
      <c r="AB231" s="2">
        <f t="shared" si="448"/>
        <v>0.24315957325151352</v>
      </c>
      <c r="AC231" s="2">
        <f>STDEV(AC224:AC229)</f>
        <v>0.30130276175325227</v>
      </c>
      <c r="AD231" s="2">
        <f t="shared" ref="AD231" si="449">STDEV(AD224:AD229)</f>
        <v>0.20554988275311203</v>
      </c>
      <c r="AJ231" s="2">
        <f>STDEV(AJ224:AJ229)</f>
        <v>0.22008246027692413</v>
      </c>
      <c r="AK231" s="2">
        <f>STDEV(AK224:AK229)</f>
        <v>0.26812172082337116</v>
      </c>
      <c r="AL231" s="2">
        <f t="shared" ref="AL231:AM231" si="450">STDEV(AL224:AL229)</f>
        <v>0.19293684464386984</v>
      </c>
      <c r="AM231" s="2">
        <f t="shared" si="450"/>
        <v>0.21780017809312577</v>
      </c>
      <c r="AN231" s="2">
        <f>STDEV(AN224:AN229)</f>
        <v>0.26744950722943062</v>
      </c>
      <c r="AO231" s="2">
        <f t="shared" ref="AO231" si="451">STDEV(AO224:AO229)</f>
        <v>0.19210778756024546</v>
      </c>
      <c r="AP231" s="2">
        <f>STDEV(AP224:AP229)</f>
        <v>0.21394617131762911</v>
      </c>
      <c r="AQ231" s="2">
        <f>STDEV(AQ224:AQ229)</f>
        <v>0.26662530902935105</v>
      </c>
      <c r="AR231" s="2">
        <f t="shared" ref="AR231:AS231" si="452">STDEV(AR224:AR229)</f>
        <v>0.19061741846778313</v>
      </c>
      <c r="AS231" s="2">
        <f t="shared" si="452"/>
        <v>0.21265858649363276</v>
      </c>
      <c r="AT231" s="2">
        <f>STDEV(AT224:AT229)</f>
        <v>0.26750081388717106</v>
      </c>
      <c r="AU231" s="2">
        <f t="shared" ref="AU231" si="453">STDEV(AU224:AU229)</f>
        <v>0.19358359110305101</v>
      </c>
    </row>
    <row r="234" spans="1:47" x14ac:dyDescent="0.2">
      <c r="A234" s="1" t="s">
        <v>23</v>
      </c>
      <c r="B234" s="1" t="s">
        <v>15</v>
      </c>
      <c r="U234" s="1" t="s">
        <v>23</v>
      </c>
      <c r="AO234" s="1" t="s">
        <v>23</v>
      </c>
    </row>
    <row r="235" spans="1:47" x14ac:dyDescent="0.2">
      <c r="B235" s="30" t="s">
        <v>29</v>
      </c>
      <c r="C235" s="30"/>
      <c r="D235" s="30"/>
      <c r="E235" s="30" t="s">
        <v>30</v>
      </c>
      <c r="F235" s="30"/>
      <c r="G235" s="30"/>
      <c r="H235" s="30" t="s">
        <v>31</v>
      </c>
      <c r="I235" s="30"/>
      <c r="J235" s="30"/>
      <c r="K235" s="30" t="s">
        <v>32</v>
      </c>
      <c r="L235" s="30"/>
      <c r="M235" s="30"/>
      <c r="S235" s="3" t="s">
        <v>29</v>
      </c>
      <c r="T235" s="3"/>
      <c r="U235" s="3"/>
      <c r="V235" s="3" t="s">
        <v>30</v>
      </c>
      <c r="W235" s="3"/>
      <c r="X235" s="3"/>
      <c r="Y235" s="3" t="s">
        <v>31</v>
      </c>
      <c r="Z235" s="3"/>
      <c r="AA235" s="3"/>
      <c r="AB235" s="3" t="s">
        <v>32</v>
      </c>
      <c r="AC235" s="3"/>
      <c r="AD235" s="3"/>
      <c r="AJ235" s="3" t="s">
        <v>29</v>
      </c>
      <c r="AK235" s="3"/>
      <c r="AL235" s="3"/>
      <c r="AM235" s="3" t="s">
        <v>30</v>
      </c>
      <c r="AN235" s="3"/>
      <c r="AO235" s="3"/>
      <c r="AP235" s="3" t="s">
        <v>31</v>
      </c>
      <c r="AQ235" s="3"/>
      <c r="AR235" s="3"/>
      <c r="AS235" s="3" t="s">
        <v>32</v>
      </c>
      <c r="AT235" s="3"/>
      <c r="AU235" s="3"/>
    </row>
    <row r="236" spans="1:47" x14ac:dyDescent="0.2">
      <c r="A236" s="1" t="s">
        <v>0</v>
      </c>
      <c r="B236" s="1" t="s">
        <v>22</v>
      </c>
      <c r="C236" s="1" t="s">
        <v>3</v>
      </c>
      <c r="D236" s="1" t="s">
        <v>4</v>
      </c>
      <c r="E236" s="1" t="s">
        <v>22</v>
      </c>
      <c r="F236" s="1" t="s">
        <v>3</v>
      </c>
      <c r="G236" s="1" t="s">
        <v>4</v>
      </c>
      <c r="H236" s="1" t="s">
        <v>22</v>
      </c>
      <c r="I236" s="1" t="s">
        <v>3</v>
      </c>
      <c r="J236" s="1" t="s">
        <v>4</v>
      </c>
      <c r="K236" s="1" t="s">
        <v>22</v>
      </c>
      <c r="L236" s="1" t="s">
        <v>3</v>
      </c>
      <c r="M236" s="1" t="s">
        <v>4</v>
      </c>
      <c r="R236" s="1" t="s">
        <v>0</v>
      </c>
      <c r="S236" s="1" t="s">
        <v>22</v>
      </c>
      <c r="T236" s="1" t="s">
        <v>3</v>
      </c>
      <c r="U236" s="1" t="s">
        <v>4</v>
      </c>
      <c r="V236" s="1" t="s">
        <v>22</v>
      </c>
      <c r="W236" s="1" t="s">
        <v>3</v>
      </c>
      <c r="X236" s="1" t="s">
        <v>4</v>
      </c>
      <c r="Y236" s="1" t="s">
        <v>22</v>
      </c>
      <c r="Z236" s="1" t="s">
        <v>3</v>
      </c>
      <c r="AA236" s="1" t="s">
        <v>4</v>
      </c>
      <c r="AB236" s="1" t="s">
        <v>22</v>
      </c>
      <c r="AC236" s="1" t="s">
        <v>3</v>
      </c>
      <c r="AD236" s="1" t="s">
        <v>4</v>
      </c>
      <c r="AI236" s="1" t="s">
        <v>0</v>
      </c>
      <c r="AJ236" s="1" t="s">
        <v>22</v>
      </c>
      <c r="AK236" s="1" t="s">
        <v>3</v>
      </c>
      <c r="AL236" s="1" t="s">
        <v>4</v>
      </c>
      <c r="AM236" s="1" t="s">
        <v>22</v>
      </c>
      <c r="AN236" s="1" t="s">
        <v>3</v>
      </c>
      <c r="AO236" s="1" t="s">
        <v>4</v>
      </c>
      <c r="AP236" s="1" t="s">
        <v>22</v>
      </c>
      <c r="AQ236" s="1" t="s">
        <v>3</v>
      </c>
      <c r="AR236" s="1" t="s">
        <v>4</v>
      </c>
      <c r="AS236" s="1" t="s">
        <v>22</v>
      </c>
      <c r="AT236" s="1" t="s">
        <v>3</v>
      </c>
      <c r="AU236" s="1" t="s">
        <v>4</v>
      </c>
    </row>
    <row r="237" spans="1:47" x14ac:dyDescent="0.2">
      <c r="A237" t="s">
        <v>6</v>
      </c>
      <c r="B237" s="2">
        <f>AVERAGE(B172,B160,B146,B134)</f>
        <v>0.10964454632379253</v>
      </c>
      <c r="C237" s="2">
        <f t="shared" ref="C237:M237" si="454">AVERAGE(C172,C160,C146,C134)</f>
        <v>0.30624611486371434</v>
      </c>
      <c r="D237" s="2">
        <f t="shared" si="454"/>
        <v>0.47520606271728549</v>
      </c>
      <c r="E237" s="2">
        <f t="shared" si="454"/>
        <v>0.10964454632379253</v>
      </c>
      <c r="F237" s="2">
        <f t="shared" si="454"/>
        <v>0.30624611486371434</v>
      </c>
      <c r="G237" s="2">
        <f t="shared" si="454"/>
        <v>0.47520606271728549</v>
      </c>
      <c r="H237" s="2">
        <f t="shared" si="454"/>
        <v>0.10964454632379253</v>
      </c>
      <c r="I237" s="2">
        <f t="shared" si="454"/>
        <v>0.30624611486371434</v>
      </c>
      <c r="J237" s="2">
        <f t="shared" si="454"/>
        <v>0.47520606271728549</v>
      </c>
      <c r="K237" s="2">
        <f t="shared" si="454"/>
        <v>0.10964454632379253</v>
      </c>
      <c r="L237" s="2">
        <f t="shared" si="454"/>
        <v>0.30624611486371434</v>
      </c>
      <c r="M237" s="2">
        <f t="shared" si="454"/>
        <v>0.47520606271728549</v>
      </c>
      <c r="R237" t="s">
        <v>6</v>
      </c>
      <c r="S237" s="2">
        <f>AVERAGE(S172,S160,S146,S134)</f>
        <v>0.25541453171698519</v>
      </c>
      <c r="T237" s="2">
        <f t="shared" ref="T237:AD237" si="455">AVERAGE(T172,T160,T146,T134)</f>
        <v>0.35825485879482494</v>
      </c>
      <c r="U237" s="2">
        <f t="shared" si="455"/>
        <v>0.44683609272069025</v>
      </c>
      <c r="V237" s="2">
        <f t="shared" si="455"/>
        <v>0.25541453171698519</v>
      </c>
      <c r="W237" s="2">
        <f t="shared" si="455"/>
        <v>0.35825485879482494</v>
      </c>
      <c r="X237" s="2">
        <f t="shared" si="455"/>
        <v>0.44683609272069025</v>
      </c>
      <c r="Y237" s="2">
        <f t="shared" si="455"/>
        <v>0.25541453171698519</v>
      </c>
      <c r="Z237" s="2">
        <f t="shared" si="455"/>
        <v>0.35825485879482494</v>
      </c>
      <c r="AA237" s="2">
        <f t="shared" si="455"/>
        <v>0.44683609272069025</v>
      </c>
      <c r="AB237" s="2">
        <f t="shared" si="455"/>
        <v>0.25541453171698519</v>
      </c>
      <c r="AC237" s="2">
        <f t="shared" si="455"/>
        <v>0.35825485879482494</v>
      </c>
      <c r="AD237" s="2">
        <f t="shared" si="455"/>
        <v>0.44683609272069025</v>
      </c>
      <c r="AI237" t="s">
        <v>6</v>
      </c>
      <c r="AJ237" s="2">
        <f>AVERAGE(AJ172,AJ160,AJ146,AJ134)</f>
        <v>0.1013197469392869</v>
      </c>
      <c r="AK237" s="2">
        <f t="shared" ref="AK237:AU237" si="456">AVERAGE(AK172,AK160,AK146,AK134)</f>
        <v>0.14931360679022926</v>
      </c>
      <c r="AL237" s="2">
        <f t="shared" si="456"/>
        <v>0.48712633302466701</v>
      </c>
      <c r="AM237" s="2">
        <f t="shared" si="456"/>
        <v>0.1013197469392869</v>
      </c>
      <c r="AN237" s="2">
        <f t="shared" si="456"/>
        <v>0.14931360679022926</v>
      </c>
      <c r="AO237" s="2">
        <f t="shared" si="456"/>
        <v>0.48712633302466701</v>
      </c>
      <c r="AP237" s="2">
        <f t="shared" si="456"/>
        <v>0.1013197469392869</v>
      </c>
      <c r="AQ237" s="2">
        <f t="shared" si="456"/>
        <v>0.14931360679022926</v>
      </c>
      <c r="AR237" s="2">
        <f t="shared" si="456"/>
        <v>0.48712633302466701</v>
      </c>
      <c r="AS237" s="2">
        <f t="shared" si="456"/>
        <v>0.1013197469392869</v>
      </c>
      <c r="AT237" s="2">
        <f t="shared" si="456"/>
        <v>0.14931360679022926</v>
      </c>
      <c r="AU237" s="2">
        <f t="shared" si="456"/>
        <v>0.48712633302466701</v>
      </c>
    </row>
    <row r="238" spans="1:47" x14ac:dyDescent="0.2">
      <c r="A238" t="s">
        <v>7</v>
      </c>
      <c r="B238" s="2">
        <f t="shared" ref="B238:M238" si="457">AVERAGE(B173,B161,B147,B135)</f>
        <v>0.10780484971195239</v>
      </c>
      <c r="C238" s="2">
        <f t="shared" si="457"/>
        <v>0.30522956798035916</v>
      </c>
      <c r="D238" s="2">
        <f t="shared" si="457"/>
        <v>0.47722131977673243</v>
      </c>
      <c r="E238" s="2">
        <f t="shared" si="457"/>
        <v>0.10780484971195239</v>
      </c>
      <c r="F238" s="2">
        <f t="shared" si="457"/>
        <v>0.30522956798035916</v>
      </c>
      <c r="G238" s="2">
        <f t="shared" si="457"/>
        <v>0.47722131977673243</v>
      </c>
      <c r="H238" s="2">
        <f t="shared" si="457"/>
        <v>0.10780484971195239</v>
      </c>
      <c r="I238" s="2">
        <f t="shared" si="457"/>
        <v>0.30522956798035916</v>
      </c>
      <c r="J238" s="2">
        <f t="shared" si="457"/>
        <v>0.47722131977673243</v>
      </c>
      <c r="K238" s="2">
        <f t="shared" si="457"/>
        <v>0.10780484971195239</v>
      </c>
      <c r="L238" s="2">
        <f t="shared" si="457"/>
        <v>0.30522956798035916</v>
      </c>
      <c r="M238" s="2">
        <f t="shared" si="457"/>
        <v>0.47722131977673243</v>
      </c>
      <c r="R238" t="s">
        <v>7</v>
      </c>
      <c r="S238" s="2">
        <f t="shared" ref="S238:AD238" si="458">AVERAGE(S173,S161,S147,S135)</f>
        <v>0.2519393532862495</v>
      </c>
      <c r="T238" s="2">
        <f t="shared" si="458"/>
        <v>0.35692536547512493</v>
      </c>
      <c r="U238" s="2">
        <f t="shared" si="458"/>
        <v>0.43836481840840558</v>
      </c>
      <c r="V238" s="2">
        <f t="shared" si="458"/>
        <v>0.2519393532862495</v>
      </c>
      <c r="W238" s="2">
        <f t="shared" si="458"/>
        <v>0.35692536547512493</v>
      </c>
      <c r="X238" s="2">
        <f t="shared" si="458"/>
        <v>0.43836481840840558</v>
      </c>
      <c r="Y238" s="2">
        <f t="shared" si="458"/>
        <v>0.2519393532862495</v>
      </c>
      <c r="Z238" s="2">
        <f t="shared" si="458"/>
        <v>0.35692536547512493</v>
      </c>
      <c r="AA238" s="2">
        <f t="shared" si="458"/>
        <v>0.43836481840840558</v>
      </c>
      <c r="AB238" s="2">
        <f t="shared" si="458"/>
        <v>0.2519393532862495</v>
      </c>
      <c r="AC238" s="2">
        <f t="shared" si="458"/>
        <v>0.35692536547512493</v>
      </c>
      <c r="AD238" s="2">
        <f t="shared" si="458"/>
        <v>0.43836481840840558</v>
      </c>
      <c r="AI238" t="s">
        <v>7</v>
      </c>
      <c r="AJ238" s="2">
        <f t="shared" ref="AJ238:AU238" si="459">AVERAGE(AJ173,AJ161,AJ147,AJ135)</f>
        <v>9.6929110822034231E-2</v>
      </c>
      <c r="AK238" s="2">
        <f t="shared" si="459"/>
        <v>0.14498140375309049</v>
      </c>
      <c r="AL238" s="2">
        <f t="shared" si="459"/>
        <v>0.48602445085144103</v>
      </c>
      <c r="AM238" s="2">
        <f t="shared" si="459"/>
        <v>9.6929110822034231E-2</v>
      </c>
      <c r="AN238" s="2">
        <f t="shared" si="459"/>
        <v>0.14498140375309049</v>
      </c>
      <c r="AO238" s="2">
        <f t="shared" si="459"/>
        <v>0.48602445085144103</v>
      </c>
      <c r="AP238" s="2">
        <f t="shared" si="459"/>
        <v>9.6929110822034231E-2</v>
      </c>
      <c r="AQ238" s="2">
        <f t="shared" si="459"/>
        <v>0.14498140375309049</v>
      </c>
      <c r="AR238" s="2">
        <f t="shared" si="459"/>
        <v>0.48602445085144103</v>
      </c>
      <c r="AS238" s="2">
        <f t="shared" si="459"/>
        <v>9.6929110822034231E-2</v>
      </c>
      <c r="AT238" s="2">
        <f t="shared" si="459"/>
        <v>0.14498140375309049</v>
      </c>
      <c r="AU238" s="2">
        <f t="shared" si="459"/>
        <v>0.48602445085144103</v>
      </c>
    </row>
    <row r="239" spans="1:47" x14ac:dyDescent="0.2">
      <c r="A239" t="s">
        <v>2</v>
      </c>
      <c r="B239" s="2">
        <f t="shared" ref="B239:M239" si="460">AVERAGE(B174,B162,B148,B136)</f>
        <v>9.6364384809784362E-2</v>
      </c>
      <c r="C239" s="2">
        <f t="shared" si="460"/>
        <v>0.62229376873337572</v>
      </c>
      <c r="D239" s="2">
        <f t="shared" si="460"/>
        <v>0.20841807510221749</v>
      </c>
      <c r="E239" s="2">
        <f t="shared" si="460"/>
        <v>9.6364384809784362E-2</v>
      </c>
      <c r="F239" s="2">
        <f t="shared" si="460"/>
        <v>0.62229376873337572</v>
      </c>
      <c r="G239" s="2">
        <f t="shared" si="460"/>
        <v>0.20841807510221749</v>
      </c>
      <c r="H239" s="2">
        <f t="shared" si="460"/>
        <v>9.6364384809784362E-2</v>
      </c>
      <c r="I239" s="2">
        <f t="shared" si="460"/>
        <v>0.62229376873337572</v>
      </c>
      <c r="J239" s="2">
        <f t="shared" si="460"/>
        <v>0.20841807510221749</v>
      </c>
      <c r="K239" s="2">
        <f t="shared" si="460"/>
        <v>9.6364384809784362E-2</v>
      </c>
      <c r="L239" s="2">
        <f t="shared" si="460"/>
        <v>0.62229376873337572</v>
      </c>
      <c r="M239" s="2">
        <f t="shared" si="460"/>
        <v>0.20841807510221749</v>
      </c>
      <c r="R239" t="s">
        <v>2</v>
      </c>
      <c r="S239" s="2">
        <f t="shared" ref="S239:AD239" si="461">AVERAGE(S174,S162,S148,S136)</f>
        <v>0.84249361039476878</v>
      </c>
      <c r="T239" s="2">
        <f t="shared" si="461"/>
        <v>0.95159840650517769</v>
      </c>
      <c r="U239" s="2">
        <f t="shared" si="461"/>
        <v>0.90145008993387166</v>
      </c>
      <c r="V239" s="2">
        <f t="shared" si="461"/>
        <v>0.84249361039476878</v>
      </c>
      <c r="W239" s="2">
        <f t="shared" si="461"/>
        <v>0.95159840650517769</v>
      </c>
      <c r="X239" s="2">
        <f t="shared" si="461"/>
        <v>0.90145008993387166</v>
      </c>
      <c r="Y239" s="2">
        <f t="shared" si="461"/>
        <v>0.84249361039476878</v>
      </c>
      <c r="Z239" s="2">
        <f t="shared" si="461"/>
        <v>0.95159840650517769</v>
      </c>
      <c r="AA239" s="2">
        <f t="shared" si="461"/>
        <v>0.90145008993387166</v>
      </c>
      <c r="AB239" s="2">
        <f t="shared" si="461"/>
        <v>0.84249361039476878</v>
      </c>
      <c r="AC239" s="2">
        <f t="shared" si="461"/>
        <v>0.95159840650517769</v>
      </c>
      <c r="AD239" s="2">
        <f t="shared" si="461"/>
        <v>0.90145008993387166</v>
      </c>
      <c r="AI239" t="s">
        <v>2</v>
      </c>
      <c r="AJ239" s="2">
        <f t="shared" ref="AJ239:AU239" si="462">AVERAGE(AJ174,AJ162,AJ148,AJ136)</f>
        <v>0.31598212335039821</v>
      </c>
      <c r="AK239" s="2">
        <f t="shared" si="462"/>
        <v>0.53151263651528846</v>
      </c>
      <c r="AL239" s="2">
        <f t="shared" si="462"/>
        <v>0.47102097279365729</v>
      </c>
      <c r="AM239" s="2">
        <f t="shared" si="462"/>
        <v>0.31598212335039821</v>
      </c>
      <c r="AN239" s="2">
        <f t="shared" si="462"/>
        <v>0.53151263651528846</v>
      </c>
      <c r="AO239" s="2">
        <f t="shared" si="462"/>
        <v>0.47102097279365729</v>
      </c>
      <c r="AP239" s="2">
        <f t="shared" si="462"/>
        <v>0.31598212335039821</v>
      </c>
      <c r="AQ239" s="2">
        <f t="shared" si="462"/>
        <v>0.53151263651528846</v>
      </c>
      <c r="AR239" s="2">
        <f t="shared" si="462"/>
        <v>0.47102097279365729</v>
      </c>
      <c r="AS239" s="2">
        <f t="shared" si="462"/>
        <v>0.31598212335039821</v>
      </c>
      <c r="AT239" s="2">
        <f t="shared" si="462"/>
        <v>0.53151263651528846</v>
      </c>
      <c r="AU239" s="2">
        <f t="shared" si="462"/>
        <v>0.47102097279365729</v>
      </c>
    </row>
    <row r="240" spans="1:47" x14ac:dyDescent="0.2">
      <c r="A240" t="s">
        <v>8</v>
      </c>
      <c r="B240" s="2">
        <f t="shared" ref="B240:M240" si="463">AVERAGE(B175,B163,B149,B137)</f>
        <v>0.61456337662108362</v>
      </c>
      <c r="C240" s="2">
        <f t="shared" si="463"/>
        <v>0.92866533689532882</v>
      </c>
      <c r="D240" s="2">
        <f t="shared" si="463"/>
        <v>0.94786775220824171</v>
      </c>
      <c r="E240" s="2">
        <f t="shared" si="463"/>
        <v>0.506104186330115</v>
      </c>
      <c r="F240" s="2">
        <f t="shared" si="463"/>
        <v>0.86852898843729531</v>
      </c>
      <c r="G240" s="2">
        <f t="shared" si="463"/>
        <v>0.96928487467826918</v>
      </c>
      <c r="H240" s="2">
        <f t="shared" si="463"/>
        <v>0.28941958496409748</v>
      </c>
      <c r="I240" s="2">
        <f t="shared" si="463"/>
        <v>0.71305469850102077</v>
      </c>
      <c r="J240" s="2">
        <f t="shared" si="463"/>
        <v>0.98242259720307623</v>
      </c>
      <c r="K240" s="2">
        <f t="shared" si="463"/>
        <v>0.14838270217583224</v>
      </c>
      <c r="L240" s="2">
        <f t="shared" si="463"/>
        <v>0.5341994863298255</v>
      </c>
      <c r="M240" s="2">
        <f t="shared" si="463"/>
        <v>0.98308858151707246</v>
      </c>
      <c r="R240" t="s">
        <v>8</v>
      </c>
      <c r="S240" s="2">
        <f t="shared" ref="S240:AD240" si="464">AVERAGE(S175,S163,S149,S137)</f>
        <v>0.79806193011714366</v>
      </c>
      <c r="T240" s="2">
        <f t="shared" si="464"/>
        <v>0.83816309601593009</v>
      </c>
      <c r="U240" s="2">
        <f t="shared" si="464"/>
        <v>0.9778306083726892</v>
      </c>
      <c r="V240" s="2">
        <f t="shared" si="464"/>
        <v>0.62931915263757376</v>
      </c>
      <c r="W240" s="2">
        <f t="shared" si="464"/>
        <v>0.66029607611469843</v>
      </c>
      <c r="X240" s="2">
        <f t="shared" si="464"/>
        <v>0.9828201443248572</v>
      </c>
      <c r="Y240" s="2">
        <f t="shared" si="464"/>
        <v>0.35085737200654149</v>
      </c>
      <c r="Z240" s="2">
        <f t="shared" si="464"/>
        <v>0.40267908388074924</v>
      </c>
      <c r="AA240" s="2">
        <f t="shared" si="464"/>
        <v>0.98308858151707246</v>
      </c>
      <c r="AB240" s="2">
        <f t="shared" si="464"/>
        <v>0.16145767040033876</v>
      </c>
      <c r="AC240" s="2">
        <f t="shared" si="464"/>
        <v>0.19134148807581053</v>
      </c>
      <c r="AD240" s="2">
        <f t="shared" si="464"/>
        <v>0.98308858151707246</v>
      </c>
      <c r="AI240" t="s">
        <v>8</v>
      </c>
      <c r="AJ240" s="2">
        <f t="shared" ref="AJ240:AU240" si="465">AVERAGE(AJ175,AJ163,AJ149,AJ137)</f>
        <v>0.87215341665307899</v>
      </c>
      <c r="AK240" s="2">
        <f t="shared" si="465"/>
        <v>0.95618928381794221</v>
      </c>
      <c r="AL240" s="2">
        <f t="shared" si="465"/>
        <v>0.98019516770860127</v>
      </c>
      <c r="AM240" s="2">
        <f t="shared" si="465"/>
        <v>0.85905717985040553</v>
      </c>
      <c r="AN240" s="2">
        <f t="shared" si="465"/>
        <v>0.94981332217875969</v>
      </c>
      <c r="AO240" s="2">
        <f t="shared" si="465"/>
        <v>0.98050862728247568</v>
      </c>
      <c r="AP240" s="2">
        <f t="shared" si="465"/>
        <v>0.80616853741469652</v>
      </c>
      <c r="AQ240" s="2">
        <f t="shared" si="465"/>
        <v>0.92728142712060424</v>
      </c>
      <c r="AR240" s="2">
        <f t="shared" si="465"/>
        <v>0.98085563985198743</v>
      </c>
      <c r="AS240" s="2">
        <f t="shared" si="465"/>
        <v>0.69310745476601876</v>
      </c>
      <c r="AT240" s="2">
        <f t="shared" si="465"/>
        <v>0.88053359778216356</v>
      </c>
      <c r="AU240" s="2">
        <f t="shared" si="465"/>
        <v>0.98158578241525141</v>
      </c>
    </row>
    <row r="241" spans="1:47" x14ac:dyDescent="0.2">
      <c r="A241" t="s">
        <v>9</v>
      </c>
      <c r="B241" s="2">
        <f t="shared" ref="B241:M241" si="466">AVERAGE(B176,B164,B150,B138)</f>
        <v>0.10558724860702014</v>
      </c>
      <c r="C241" s="2">
        <f t="shared" si="466"/>
        <v>0.6533934680571436</v>
      </c>
      <c r="D241" s="2">
        <f t="shared" si="466"/>
        <v>0.29332552308874854</v>
      </c>
      <c r="E241" s="2">
        <f t="shared" si="466"/>
        <v>0.10558724860702014</v>
      </c>
      <c r="F241" s="2">
        <f t="shared" si="466"/>
        <v>0.6533934680571436</v>
      </c>
      <c r="G241" s="2">
        <f t="shared" si="466"/>
        <v>0.29332552308874854</v>
      </c>
      <c r="H241" s="2">
        <f t="shared" si="466"/>
        <v>0.10558724860702014</v>
      </c>
      <c r="I241" s="2">
        <f t="shared" si="466"/>
        <v>0.6533934680571436</v>
      </c>
      <c r="J241" s="2">
        <f t="shared" si="466"/>
        <v>0.29332552308874854</v>
      </c>
      <c r="K241" s="2">
        <f t="shared" si="466"/>
        <v>0.10558724860702014</v>
      </c>
      <c r="L241" s="2">
        <f t="shared" si="466"/>
        <v>0.6533934680571436</v>
      </c>
      <c r="M241" s="2">
        <f t="shared" si="466"/>
        <v>0.29332552308874854</v>
      </c>
      <c r="R241" t="s">
        <v>9</v>
      </c>
      <c r="S241" s="2">
        <f t="shared" ref="S241:AD241" si="467">AVERAGE(S176,S164,S150,S138)</f>
        <v>0.88378837558867085</v>
      </c>
      <c r="T241" s="2">
        <f t="shared" si="467"/>
        <v>0.96309742988024227</v>
      </c>
      <c r="U241" s="2">
        <f t="shared" si="467"/>
        <v>0.95397061564697505</v>
      </c>
      <c r="V241" s="2">
        <f t="shared" si="467"/>
        <v>0.88378837558867085</v>
      </c>
      <c r="W241" s="2">
        <f t="shared" si="467"/>
        <v>0.96309742988024227</v>
      </c>
      <c r="X241" s="2">
        <f t="shared" si="467"/>
        <v>0.95397061564697505</v>
      </c>
      <c r="Y241" s="2">
        <f t="shared" si="467"/>
        <v>0.88378837558867085</v>
      </c>
      <c r="Z241" s="2">
        <f t="shared" si="467"/>
        <v>0.96309742988024227</v>
      </c>
      <c r="AA241" s="2">
        <f t="shared" si="467"/>
        <v>0.95397061564697505</v>
      </c>
      <c r="AB241" s="2">
        <f t="shared" si="467"/>
        <v>0.88380667452001327</v>
      </c>
      <c r="AC241" s="2">
        <f t="shared" si="467"/>
        <v>0.96309961519492771</v>
      </c>
      <c r="AD241" s="2">
        <f t="shared" si="467"/>
        <v>0.95397061564697505</v>
      </c>
      <c r="AI241" t="s">
        <v>9</v>
      </c>
      <c r="AJ241" s="2">
        <f t="shared" ref="AJ241:AU241" si="468">AVERAGE(AJ176,AJ164,AJ150,AJ138)</f>
        <v>0.32610284744057649</v>
      </c>
      <c r="AK241" s="2">
        <f t="shared" si="468"/>
        <v>0.54760464857604374</v>
      </c>
      <c r="AL241" s="2">
        <f t="shared" si="468"/>
        <v>0.48856511172418771</v>
      </c>
      <c r="AM241" s="2">
        <f t="shared" si="468"/>
        <v>0.32610284744057649</v>
      </c>
      <c r="AN241" s="2">
        <f t="shared" si="468"/>
        <v>0.54760464857604374</v>
      </c>
      <c r="AO241" s="2">
        <f t="shared" si="468"/>
        <v>0.48856511172418771</v>
      </c>
      <c r="AP241" s="2">
        <f t="shared" si="468"/>
        <v>0.32610284744057649</v>
      </c>
      <c r="AQ241" s="2">
        <f t="shared" si="468"/>
        <v>0.54760464857604374</v>
      </c>
      <c r="AR241" s="2">
        <f t="shared" si="468"/>
        <v>0.48856511172418771</v>
      </c>
      <c r="AS241" s="2">
        <f t="shared" si="468"/>
        <v>0.32610284744057649</v>
      </c>
      <c r="AT241" s="2">
        <f t="shared" si="468"/>
        <v>0.54760464857604374</v>
      </c>
      <c r="AU241" s="2">
        <f t="shared" si="468"/>
        <v>0.48856511172418771</v>
      </c>
    </row>
    <row r="242" spans="1:47" x14ac:dyDescent="0.2">
      <c r="A242" t="s">
        <v>10</v>
      </c>
      <c r="B242" s="2">
        <f t="shared" ref="B242:M242" si="469">AVERAGE(B177,B165,B151,B139)</f>
        <v>0.19681650395791225</v>
      </c>
      <c r="C242" s="2">
        <f t="shared" si="469"/>
        <v>0.71167268822393293</v>
      </c>
      <c r="D242" s="2">
        <f t="shared" si="469"/>
        <v>0.39232375402451553</v>
      </c>
      <c r="E242" s="2">
        <f t="shared" si="469"/>
        <v>0.21391942843730674</v>
      </c>
      <c r="F242" s="2">
        <f t="shared" si="469"/>
        <v>0.71306890224335495</v>
      </c>
      <c r="G242" s="2">
        <f t="shared" si="469"/>
        <v>0.48458913886212701</v>
      </c>
      <c r="H242" s="2">
        <f t="shared" si="469"/>
        <v>0.22201129829298127</v>
      </c>
      <c r="I242" s="2">
        <f t="shared" si="469"/>
        <v>0.67141868280910899</v>
      </c>
      <c r="J242" s="2">
        <f t="shared" si="469"/>
        <v>0.72735032077275097</v>
      </c>
      <c r="K242" s="2">
        <f t="shared" si="469"/>
        <v>0.10978983553136201</v>
      </c>
      <c r="L242" s="2">
        <f t="shared" si="469"/>
        <v>0.48060486409284753</v>
      </c>
      <c r="M242" s="2">
        <f t="shared" si="469"/>
        <v>0.76528743839905378</v>
      </c>
      <c r="R242" t="s">
        <v>10</v>
      </c>
      <c r="S242" s="2">
        <f t="shared" ref="S242:AD242" si="470">AVERAGE(S177,S165,S151,S139)</f>
        <v>0.84273678166369359</v>
      </c>
      <c r="T242" s="2">
        <f t="shared" si="470"/>
        <v>0.90967389316541247</v>
      </c>
      <c r="U242" s="2">
        <f t="shared" si="470"/>
        <v>0.92708500519019466</v>
      </c>
      <c r="V242" s="2">
        <f t="shared" si="470"/>
        <v>0.82845875404886093</v>
      </c>
      <c r="W242" s="2">
        <f t="shared" si="470"/>
        <v>0.86587643828494898</v>
      </c>
      <c r="X242" s="2">
        <f t="shared" si="470"/>
        <v>0.94768444258536477</v>
      </c>
      <c r="Y242" s="2">
        <f t="shared" si="470"/>
        <v>0.76866794706039232</v>
      </c>
      <c r="Z242" s="2">
        <f t="shared" si="470"/>
        <v>0.7936274626530524</v>
      </c>
      <c r="AA242" s="2">
        <f t="shared" si="470"/>
        <v>0.96007621777769692</v>
      </c>
      <c r="AB242" s="2">
        <f t="shared" si="470"/>
        <v>0.71333434850008803</v>
      </c>
      <c r="AC242" s="2">
        <f t="shared" si="470"/>
        <v>0.80801054927739668</v>
      </c>
      <c r="AD242" s="2">
        <f t="shared" si="470"/>
        <v>0.92971792842422496</v>
      </c>
      <c r="AI242" t="s">
        <v>10</v>
      </c>
      <c r="AJ242" s="2">
        <f t="shared" ref="AJ242:AU242" si="471">AVERAGE(AJ177,AJ165,AJ151,AJ139)</f>
        <v>0.31173010315530925</v>
      </c>
      <c r="AK242" s="2">
        <f t="shared" si="471"/>
        <v>0.53087529501466357</v>
      </c>
      <c r="AL242" s="2">
        <f t="shared" si="471"/>
        <v>0.48118529176671654</v>
      </c>
      <c r="AM242" s="2">
        <f t="shared" si="471"/>
        <v>0.30776364218503749</v>
      </c>
      <c r="AN242" s="2">
        <f t="shared" si="471"/>
        <v>0.52992144293372623</v>
      </c>
      <c r="AO242" s="2">
        <f t="shared" si="471"/>
        <v>0.48486282321954027</v>
      </c>
      <c r="AP242" s="2">
        <f t="shared" si="471"/>
        <v>0.29033466350470449</v>
      </c>
      <c r="AQ242" s="2">
        <f t="shared" si="471"/>
        <v>0.52367045927424383</v>
      </c>
      <c r="AR242" s="2">
        <f t="shared" si="471"/>
        <v>0.49879992317459176</v>
      </c>
      <c r="AS242" s="2">
        <f t="shared" si="471"/>
        <v>0.23274352637135176</v>
      </c>
      <c r="AT242" s="2">
        <f t="shared" si="471"/>
        <v>0.47959566715483448</v>
      </c>
      <c r="AU242" s="2">
        <f t="shared" si="471"/>
        <v>0.61787523369186181</v>
      </c>
    </row>
    <row r="243" spans="1:4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2">
      <c r="B244" s="30" t="s">
        <v>29</v>
      </c>
      <c r="C244" s="30"/>
      <c r="D244" s="30"/>
      <c r="E244" s="30" t="s">
        <v>30</v>
      </c>
      <c r="F244" s="30"/>
      <c r="G244" s="30"/>
      <c r="H244" s="30" t="s">
        <v>31</v>
      </c>
      <c r="I244" s="30"/>
      <c r="J244" s="30"/>
      <c r="K244" s="30" t="s">
        <v>32</v>
      </c>
      <c r="L244" s="30"/>
      <c r="M244" s="30"/>
      <c r="S244" s="3" t="s">
        <v>29</v>
      </c>
      <c r="T244" s="3"/>
      <c r="U244" s="3"/>
      <c r="V244" s="3" t="s">
        <v>30</v>
      </c>
      <c r="W244" s="3"/>
      <c r="X244" s="3"/>
      <c r="Y244" s="3" t="s">
        <v>31</v>
      </c>
      <c r="Z244" s="3"/>
      <c r="AA244" s="3"/>
      <c r="AB244" s="3" t="s">
        <v>32</v>
      </c>
      <c r="AC244" s="3"/>
      <c r="AD244" s="3"/>
      <c r="AJ244" s="3" t="s">
        <v>29</v>
      </c>
      <c r="AK244" s="3"/>
      <c r="AL244" s="3"/>
      <c r="AM244" s="3" t="s">
        <v>30</v>
      </c>
      <c r="AN244" s="3"/>
      <c r="AO244" s="3"/>
      <c r="AP244" s="3" t="s">
        <v>31</v>
      </c>
      <c r="AQ244" s="3"/>
      <c r="AR244" s="3"/>
      <c r="AS244" s="3" t="s">
        <v>32</v>
      </c>
      <c r="AT244" s="3"/>
      <c r="AU244" s="3"/>
    </row>
    <row r="245" spans="1:47" x14ac:dyDescent="0.2">
      <c r="A245" s="1" t="s">
        <v>0</v>
      </c>
      <c r="B245" s="1" t="s">
        <v>22</v>
      </c>
      <c r="C245" s="1" t="s">
        <v>3</v>
      </c>
      <c r="D245" s="1" t="s">
        <v>4</v>
      </c>
      <c r="E245" s="1" t="s">
        <v>22</v>
      </c>
      <c r="F245" s="1" t="s">
        <v>3</v>
      </c>
      <c r="G245" s="1" t="s">
        <v>4</v>
      </c>
      <c r="H245" s="1" t="s">
        <v>22</v>
      </c>
      <c r="I245" s="1" t="s">
        <v>3</v>
      </c>
      <c r="J245" s="1" t="s">
        <v>4</v>
      </c>
      <c r="K245" s="1" t="s">
        <v>22</v>
      </c>
      <c r="L245" s="1" t="s">
        <v>3</v>
      </c>
      <c r="M245" s="1" t="s">
        <v>4</v>
      </c>
      <c r="R245" s="1" t="s">
        <v>0</v>
      </c>
      <c r="S245" s="1" t="s">
        <v>22</v>
      </c>
      <c r="T245" s="1" t="s">
        <v>3</v>
      </c>
      <c r="U245" s="1" t="s">
        <v>4</v>
      </c>
      <c r="V245" s="1" t="s">
        <v>22</v>
      </c>
      <c r="W245" s="1" t="s">
        <v>3</v>
      </c>
      <c r="X245" s="1" t="s">
        <v>4</v>
      </c>
      <c r="Y245" s="1" t="s">
        <v>22</v>
      </c>
      <c r="Z245" s="1" t="s">
        <v>3</v>
      </c>
      <c r="AA245" s="1" t="s">
        <v>4</v>
      </c>
      <c r="AB245" s="1" t="s">
        <v>22</v>
      </c>
      <c r="AC245" s="1" t="s">
        <v>3</v>
      </c>
      <c r="AD245" s="1" t="s">
        <v>4</v>
      </c>
      <c r="AI245" s="1" t="s">
        <v>0</v>
      </c>
      <c r="AJ245" s="1" t="s">
        <v>22</v>
      </c>
      <c r="AK245" s="1" t="s">
        <v>3</v>
      </c>
      <c r="AL245" s="1" t="s">
        <v>4</v>
      </c>
      <c r="AM245" s="1" t="s">
        <v>22</v>
      </c>
      <c r="AN245" s="1" t="s">
        <v>3</v>
      </c>
      <c r="AO245" s="1" t="s">
        <v>4</v>
      </c>
      <c r="AP245" s="1" t="s">
        <v>22</v>
      </c>
      <c r="AQ245" s="1" t="s">
        <v>3</v>
      </c>
      <c r="AR245" s="1" t="s">
        <v>4</v>
      </c>
      <c r="AS245" s="1" t="s">
        <v>22</v>
      </c>
      <c r="AT245" s="1" t="s">
        <v>3</v>
      </c>
      <c r="AU245" s="1" t="s">
        <v>4</v>
      </c>
    </row>
    <row r="246" spans="1:47" x14ac:dyDescent="0.2">
      <c r="A246" t="s">
        <v>6</v>
      </c>
      <c r="B246" s="2">
        <f>AVERAGE(B224,B212,B198,B186)</f>
        <v>0.11557443123573077</v>
      </c>
      <c r="C246" s="2">
        <f t="shared" ref="C246:M246" si="472">AVERAGE(C224,C212,C198,C186)</f>
        <v>0.31201447523467551</v>
      </c>
      <c r="D246" s="2">
        <f t="shared" si="472"/>
        <v>0.48761600317180798</v>
      </c>
      <c r="E246" s="2">
        <f t="shared" si="472"/>
        <v>0.11557443123573077</v>
      </c>
      <c r="F246" s="2">
        <f t="shared" si="472"/>
        <v>0.31201447523467551</v>
      </c>
      <c r="G246" s="2">
        <f t="shared" si="472"/>
        <v>0.48761600317180798</v>
      </c>
      <c r="H246" s="2">
        <f t="shared" si="472"/>
        <v>0.11557443123573077</v>
      </c>
      <c r="I246" s="2">
        <f t="shared" si="472"/>
        <v>0.31201447523467551</v>
      </c>
      <c r="J246" s="2">
        <f t="shared" si="472"/>
        <v>0.48761600317180798</v>
      </c>
      <c r="K246" s="2">
        <f t="shared" si="472"/>
        <v>0.11557443123573077</v>
      </c>
      <c r="L246" s="2">
        <f t="shared" si="472"/>
        <v>0.31201447523467551</v>
      </c>
      <c r="M246" s="2">
        <f t="shared" si="472"/>
        <v>0.48761600317180798</v>
      </c>
      <c r="R246" t="s">
        <v>6</v>
      </c>
      <c r="S246" s="2">
        <f>AVERAGE(S224,S212,S198,S186)</f>
        <v>0.34609836393934579</v>
      </c>
      <c r="T246" s="2">
        <f t="shared" ref="T246:AD246" si="473">AVERAGE(T224,T212,T198,T186)</f>
        <v>0.41098736831015398</v>
      </c>
      <c r="U246" s="2">
        <f t="shared" si="473"/>
        <v>0.48973407562250804</v>
      </c>
      <c r="V246" s="2">
        <f t="shared" si="473"/>
        <v>0.34609836393934579</v>
      </c>
      <c r="W246" s="2">
        <f t="shared" si="473"/>
        <v>0.41098736831015398</v>
      </c>
      <c r="X246" s="2">
        <f t="shared" si="473"/>
        <v>0.48973407562250804</v>
      </c>
      <c r="Y246" s="2">
        <f t="shared" si="473"/>
        <v>0.34609836393934579</v>
      </c>
      <c r="Z246" s="2">
        <f t="shared" si="473"/>
        <v>0.41098736831015398</v>
      </c>
      <c r="AA246" s="2">
        <f t="shared" si="473"/>
        <v>0.48973407562250804</v>
      </c>
      <c r="AB246" s="2">
        <f>AVERAGE(AB224,AB212,AB198,AB186)</f>
        <v>0.34609836393934579</v>
      </c>
      <c r="AC246" s="2">
        <f t="shared" si="473"/>
        <v>0.41098736831015398</v>
      </c>
      <c r="AD246" s="2">
        <f t="shared" si="473"/>
        <v>0.48973407562250804</v>
      </c>
      <c r="AI246" t="s">
        <v>6</v>
      </c>
      <c r="AJ246" s="2">
        <f>AVERAGE(AJ224,AJ212,AJ198,AJ186)</f>
        <v>0.1031456919851476</v>
      </c>
      <c r="AK246" s="2">
        <f t="shared" ref="AK246:AU246" si="474">AVERAGE(AK224,AK212,AK198,AK186)</f>
        <v>0.153872568912679</v>
      </c>
      <c r="AL246" s="2">
        <f t="shared" si="474"/>
        <v>0.49086921734819877</v>
      </c>
      <c r="AM246" s="2">
        <f t="shared" si="474"/>
        <v>0.1031456919851476</v>
      </c>
      <c r="AN246" s="2">
        <f t="shared" si="474"/>
        <v>0.153872568912679</v>
      </c>
      <c r="AO246" s="2">
        <f t="shared" si="474"/>
        <v>0.49086921734819877</v>
      </c>
      <c r="AP246" s="2">
        <f t="shared" ref="AP246:AQ251" si="475">AVERAGE(AP224,AP212,AP198,AP186)</f>
        <v>0.1031456919851476</v>
      </c>
      <c r="AQ246" s="2">
        <f t="shared" si="475"/>
        <v>0.153872568912679</v>
      </c>
      <c r="AR246" s="2">
        <f t="shared" si="474"/>
        <v>0.49086921734819877</v>
      </c>
      <c r="AS246" s="2">
        <f t="shared" si="474"/>
        <v>0.1031456919851476</v>
      </c>
      <c r="AT246" s="2">
        <f t="shared" si="474"/>
        <v>0.153872568912679</v>
      </c>
      <c r="AU246" s="2">
        <f t="shared" si="474"/>
        <v>0.49086921734819877</v>
      </c>
    </row>
    <row r="247" spans="1:47" x14ac:dyDescent="0.2">
      <c r="A247" t="s">
        <v>7</v>
      </c>
      <c r="B247" s="2">
        <f t="shared" ref="B247:M247" si="476">AVERAGE(B225,B213,B199,B187)</f>
        <v>0.11287038245560743</v>
      </c>
      <c r="C247" s="2">
        <f t="shared" si="476"/>
        <v>0.30863749704761473</v>
      </c>
      <c r="D247" s="2">
        <f t="shared" si="476"/>
        <v>0.48601648596938773</v>
      </c>
      <c r="E247" s="2">
        <f t="shared" si="476"/>
        <v>0.11287038245560743</v>
      </c>
      <c r="F247" s="2">
        <f t="shared" si="476"/>
        <v>0.30863749704761473</v>
      </c>
      <c r="G247" s="2">
        <f t="shared" si="476"/>
        <v>0.48601648596938773</v>
      </c>
      <c r="H247" s="2">
        <f t="shared" si="476"/>
        <v>0.11287038245560743</v>
      </c>
      <c r="I247" s="2">
        <f t="shared" si="476"/>
        <v>0.30863749704761473</v>
      </c>
      <c r="J247" s="2">
        <f t="shared" si="476"/>
        <v>0.48601648596938773</v>
      </c>
      <c r="K247" s="2">
        <f t="shared" si="476"/>
        <v>0.11287038245560743</v>
      </c>
      <c r="L247" s="2">
        <f t="shared" si="476"/>
        <v>0.30863749704761473</v>
      </c>
      <c r="M247" s="2">
        <f t="shared" si="476"/>
        <v>0.48601648596938773</v>
      </c>
      <c r="R247" t="s">
        <v>7</v>
      </c>
      <c r="S247" s="2">
        <f t="shared" ref="S247:AD247" si="477">AVERAGE(S225,S213,S199,S187)</f>
        <v>0.34029883030393626</v>
      </c>
      <c r="T247" s="2">
        <f t="shared" si="477"/>
        <v>0.409876293223358</v>
      </c>
      <c r="U247" s="2">
        <f t="shared" si="477"/>
        <v>0.49308110856919224</v>
      </c>
      <c r="V247" s="2">
        <f t="shared" si="477"/>
        <v>0.34029883030393626</v>
      </c>
      <c r="W247" s="2">
        <f t="shared" si="477"/>
        <v>0.409876293223358</v>
      </c>
      <c r="X247" s="2">
        <f t="shared" si="477"/>
        <v>0.49308110856919224</v>
      </c>
      <c r="Y247" s="2">
        <f t="shared" si="477"/>
        <v>0.34029883030393626</v>
      </c>
      <c r="Z247" s="2">
        <f t="shared" si="477"/>
        <v>0.409876293223358</v>
      </c>
      <c r="AA247" s="2">
        <f t="shared" si="477"/>
        <v>0.49308110856919224</v>
      </c>
      <c r="AB247" s="2">
        <f t="shared" si="477"/>
        <v>0.3400147393948455</v>
      </c>
      <c r="AC247" s="2">
        <f t="shared" si="477"/>
        <v>0.40979447504153976</v>
      </c>
      <c r="AD247" s="2">
        <f t="shared" si="477"/>
        <v>0.49308110856919224</v>
      </c>
      <c r="AI247" t="s">
        <v>7</v>
      </c>
      <c r="AJ247" s="2">
        <f t="shared" ref="AJ247:AU247" si="478">AVERAGE(AJ225,AJ213,AJ199,AJ187)</f>
        <v>9.852527812947301E-2</v>
      </c>
      <c r="AK247" s="2">
        <f t="shared" si="478"/>
        <v>0.14939123648124275</v>
      </c>
      <c r="AL247" s="2">
        <f t="shared" si="478"/>
        <v>0.49061742778970019</v>
      </c>
      <c r="AM247" s="2">
        <f t="shared" si="478"/>
        <v>9.852527812947301E-2</v>
      </c>
      <c r="AN247" s="2">
        <f t="shared" si="478"/>
        <v>0.14939123648124275</v>
      </c>
      <c r="AO247" s="2">
        <f t="shared" si="478"/>
        <v>0.49061742778970019</v>
      </c>
      <c r="AP247" s="2">
        <f t="shared" si="475"/>
        <v>9.852527812947301E-2</v>
      </c>
      <c r="AQ247" s="2">
        <f t="shared" si="475"/>
        <v>0.14939123648124275</v>
      </c>
      <c r="AR247" s="2">
        <f t="shared" si="478"/>
        <v>0.49061742778970019</v>
      </c>
      <c r="AS247" s="2">
        <f t="shared" si="478"/>
        <v>9.852527812947301E-2</v>
      </c>
      <c r="AT247" s="2">
        <f t="shared" si="478"/>
        <v>0.14940070617821249</v>
      </c>
      <c r="AU247" s="2">
        <f t="shared" si="478"/>
        <v>0.49061742778970019</v>
      </c>
    </row>
    <row r="248" spans="1:47" x14ac:dyDescent="0.2">
      <c r="A248" t="s">
        <v>2</v>
      </c>
      <c r="B248" s="2">
        <f t="shared" ref="B248:M248" si="479">AVERAGE(B226,B214,B200,B188)</f>
        <v>0.20676427458685001</v>
      </c>
      <c r="C248" s="2">
        <f t="shared" si="479"/>
        <v>0.72213517686951567</v>
      </c>
      <c r="D248" s="2">
        <f t="shared" si="479"/>
        <v>0.58921965873079918</v>
      </c>
      <c r="E248" s="2">
        <f t="shared" si="479"/>
        <v>0.20676427458685001</v>
      </c>
      <c r="F248" s="2">
        <f t="shared" si="479"/>
        <v>0.72213517686951567</v>
      </c>
      <c r="G248" s="2">
        <f t="shared" si="479"/>
        <v>0.58921965873079918</v>
      </c>
      <c r="H248" s="2">
        <f t="shared" si="479"/>
        <v>0.20676427458685001</v>
      </c>
      <c r="I248" s="2">
        <f t="shared" si="479"/>
        <v>0.72213517686951567</v>
      </c>
      <c r="J248" s="2">
        <f t="shared" si="479"/>
        <v>0.58921965873079918</v>
      </c>
      <c r="K248" s="2">
        <f t="shared" si="479"/>
        <v>0.20676427458685001</v>
      </c>
      <c r="L248" s="2">
        <f t="shared" si="479"/>
        <v>0.72213517686951567</v>
      </c>
      <c r="M248" s="2">
        <f t="shared" si="479"/>
        <v>0.58921965873079918</v>
      </c>
      <c r="R248" t="s">
        <v>2</v>
      </c>
      <c r="S248" s="2">
        <f t="shared" ref="S248:AD248" si="480">AVERAGE(S226,S214,S200,S188)</f>
        <v>0.84469851157999354</v>
      </c>
      <c r="T248" s="2">
        <f t="shared" si="480"/>
        <v>0.866120503962446</v>
      </c>
      <c r="U248" s="2">
        <f t="shared" si="480"/>
        <v>0.82118184086352497</v>
      </c>
      <c r="V248" s="2">
        <f t="shared" si="480"/>
        <v>0.84469851157999354</v>
      </c>
      <c r="W248" s="2">
        <f t="shared" si="480"/>
        <v>0.866120503962446</v>
      </c>
      <c r="X248" s="2">
        <f t="shared" si="480"/>
        <v>0.82118184086352497</v>
      </c>
      <c r="Y248" s="2">
        <f t="shared" si="480"/>
        <v>0.84469851157999354</v>
      </c>
      <c r="Z248" s="2">
        <f t="shared" si="480"/>
        <v>0.866120503962446</v>
      </c>
      <c r="AA248" s="2">
        <f t="shared" si="480"/>
        <v>0.82118184086352497</v>
      </c>
      <c r="AB248" s="2">
        <f t="shared" si="480"/>
        <v>0.84469851157999354</v>
      </c>
      <c r="AC248" s="2">
        <f t="shared" si="480"/>
        <v>0.866120503962446</v>
      </c>
      <c r="AD248" s="2">
        <f t="shared" si="480"/>
        <v>0.82118184086352497</v>
      </c>
      <c r="AI248" t="s">
        <v>2</v>
      </c>
      <c r="AJ248" s="2">
        <f t="shared" ref="AJ248:AU248" si="481">AVERAGE(AJ226,AJ214,AJ200,AJ188)</f>
        <v>0.41681990490497978</v>
      </c>
      <c r="AK248" s="2">
        <f t="shared" si="481"/>
        <v>0.67357692963636151</v>
      </c>
      <c r="AL248" s="2">
        <f t="shared" si="481"/>
        <v>0.69835632816792625</v>
      </c>
      <c r="AM248" s="2">
        <f t="shared" si="481"/>
        <v>0.41681990490497978</v>
      </c>
      <c r="AN248" s="2">
        <f t="shared" si="481"/>
        <v>0.67357692963636151</v>
      </c>
      <c r="AO248" s="2">
        <f t="shared" si="481"/>
        <v>0.69835632816792625</v>
      </c>
      <c r="AP248" s="2">
        <f t="shared" si="475"/>
        <v>0.41681990490497978</v>
      </c>
      <c r="AQ248" s="2">
        <f t="shared" si="475"/>
        <v>0.67357692963636151</v>
      </c>
      <c r="AR248" s="2">
        <f t="shared" si="481"/>
        <v>0.69835632816792625</v>
      </c>
      <c r="AS248" s="2">
        <f t="shared" si="481"/>
        <v>0.41681990490497978</v>
      </c>
      <c r="AT248" s="2">
        <f t="shared" si="481"/>
        <v>0.67357692963636151</v>
      </c>
      <c r="AU248" s="2">
        <f t="shared" si="481"/>
        <v>0.69835632816792625</v>
      </c>
    </row>
    <row r="249" spans="1:47" x14ac:dyDescent="0.2">
      <c r="A249" t="s">
        <v>8</v>
      </c>
      <c r="B249" s="2">
        <f t="shared" ref="B249:M249" si="482">AVERAGE(B227,B215,B201,B189)</f>
        <v>0.12962152012461226</v>
      </c>
      <c r="C249" s="2">
        <f t="shared" si="482"/>
        <v>0.5009057438168325</v>
      </c>
      <c r="D249" s="2">
        <f t="shared" si="482"/>
        <v>0.97868619516963951</v>
      </c>
      <c r="E249" s="2">
        <f t="shared" si="482"/>
        <v>0.12825393151455977</v>
      </c>
      <c r="F249" s="2">
        <f t="shared" si="482"/>
        <v>0.49736246368662579</v>
      </c>
      <c r="G249" s="2">
        <f t="shared" si="482"/>
        <v>0.98152259028667377</v>
      </c>
      <c r="H249" s="2">
        <f t="shared" si="482"/>
        <v>0.12833666730576301</v>
      </c>
      <c r="I249" s="2">
        <f t="shared" si="482"/>
        <v>0.49259167126993453</v>
      </c>
      <c r="J249" s="2">
        <f t="shared" si="482"/>
        <v>0.98308858151707246</v>
      </c>
      <c r="K249" s="2">
        <f t="shared" si="482"/>
        <v>0.12814184883528673</v>
      </c>
      <c r="L249" s="2">
        <f t="shared" si="482"/>
        <v>0.48870957301843876</v>
      </c>
      <c r="M249" s="2">
        <f t="shared" si="482"/>
        <v>0.98308858151707246</v>
      </c>
      <c r="R249" t="s">
        <v>8</v>
      </c>
      <c r="S249" s="2">
        <f t="shared" ref="S249:AD249" si="483">AVERAGE(S227,S215,S201,S189)</f>
        <v>0.14463839421266847</v>
      </c>
      <c r="T249" s="2">
        <f t="shared" si="483"/>
        <v>0.164997621764191</v>
      </c>
      <c r="U249" s="2">
        <f t="shared" si="483"/>
        <v>0.97413058288585774</v>
      </c>
      <c r="V249" s="2">
        <f t="shared" si="483"/>
        <v>0.13766837964586123</v>
      </c>
      <c r="W249" s="2">
        <f t="shared" si="483"/>
        <v>0.15671943524812049</v>
      </c>
      <c r="X249" s="2">
        <f t="shared" si="483"/>
        <v>0.98302428110554974</v>
      </c>
      <c r="Y249" s="2">
        <f t="shared" si="483"/>
        <v>0.13056773284319276</v>
      </c>
      <c r="Z249" s="2">
        <f t="shared" si="483"/>
        <v>0.1481218459793715</v>
      </c>
      <c r="AA249" s="2">
        <f t="shared" si="483"/>
        <v>0.98308858151707246</v>
      </c>
      <c r="AB249" s="2">
        <f t="shared" si="483"/>
        <v>0.12392790355142401</v>
      </c>
      <c r="AC249" s="2">
        <f t="shared" si="483"/>
        <v>0.14003632765209006</v>
      </c>
      <c r="AD249" s="2">
        <f t="shared" si="483"/>
        <v>0.98308858151707246</v>
      </c>
      <c r="AI249" t="s">
        <v>8</v>
      </c>
      <c r="AJ249" s="2">
        <f t="shared" ref="AJ249:AU249" si="484">AVERAGE(AJ227,AJ215,AJ201,AJ189)</f>
        <v>0.59670732622335521</v>
      </c>
      <c r="AK249" s="2">
        <f t="shared" si="484"/>
        <v>0.84359936196250995</v>
      </c>
      <c r="AL249" s="2">
        <f t="shared" si="484"/>
        <v>0.97659174710540497</v>
      </c>
      <c r="AM249" s="2">
        <f t="shared" si="484"/>
        <v>0.59871029037353274</v>
      </c>
      <c r="AN249" s="2">
        <f t="shared" si="484"/>
        <v>0.84342412660256172</v>
      </c>
      <c r="AO249" s="2">
        <f t="shared" si="484"/>
        <v>0.97998024215776325</v>
      </c>
      <c r="AP249" s="2">
        <f t="shared" si="475"/>
        <v>0.60047469374543883</v>
      </c>
      <c r="AQ249" s="2">
        <f t="shared" si="475"/>
        <v>0.84164229794411116</v>
      </c>
      <c r="AR249" s="2">
        <f t="shared" si="484"/>
        <v>0.98158578241525141</v>
      </c>
      <c r="AS249" s="2">
        <f t="shared" si="484"/>
        <v>0.59970062449529349</v>
      </c>
      <c r="AT249" s="2">
        <f t="shared" si="484"/>
        <v>0.84156876523504298</v>
      </c>
      <c r="AU249" s="2">
        <f t="shared" si="484"/>
        <v>0.98158578241525141</v>
      </c>
    </row>
    <row r="250" spans="1:47" x14ac:dyDescent="0.2">
      <c r="A250" t="s">
        <v>9</v>
      </c>
      <c r="B250" s="2">
        <f t="shared" ref="B250:M250" si="485">AVERAGE(B228,B216,B202,B190)</f>
        <v>0.23313757081350225</v>
      </c>
      <c r="C250" s="2">
        <f t="shared" si="485"/>
        <v>0.73336790910271354</v>
      </c>
      <c r="D250" s="2">
        <f t="shared" si="485"/>
        <v>0.6346663285295967</v>
      </c>
      <c r="E250" s="2">
        <f t="shared" si="485"/>
        <v>0.23313757081350225</v>
      </c>
      <c r="F250" s="2">
        <f t="shared" si="485"/>
        <v>0.73336790910271354</v>
      </c>
      <c r="G250" s="2">
        <f t="shared" si="485"/>
        <v>0.6346663285295967</v>
      </c>
      <c r="H250" s="2">
        <f t="shared" si="485"/>
        <v>0.23313757081350225</v>
      </c>
      <c r="I250" s="2">
        <f t="shared" si="485"/>
        <v>0.73336790910271354</v>
      </c>
      <c r="J250" s="2">
        <f t="shared" si="485"/>
        <v>0.6346663285295967</v>
      </c>
      <c r="K250" s="2">
        <f t="shared" si="485"/>
        <v>0.23313757081350225</v>
      </c>
      <c r="L250" s="2">
        <f t="shared" si="485"/>
        <v>0.73336790910271354</v>
      </c>
      <c r="M250" s="2">
        <f t="shared" si="485"/>
        <v>0.6346663285295967</v>
      </c>
      <c r="R250" t="s">
        <v>9</v>
      </c>
      <c r="S250" s="2">
        <f t="shared" ref="S250:AD250" si="486">AVERAGE(S228,S216,S202,S190)</f>
        <v>0.83762851563737273</v>
      </c>
      <c r="T250" s="2">
        <f t="shared" si="486"/>
        <v>0.84620609954454373</v>
      </c>
      <c r="U250" s="2">
        <f t="shared" si="486"/>
        <v>0.83640867368921801</v>
      </c>
      <c r="V250" s="2">
        <f t="shared" si="486"/>
        <v>0.83766319107497056</v>
      </c>
      <c r="W250" s="2">
        <f t="shared" si="486"/>
        <v>0.84622089436377945</v>
      </c>
      <c r="X250" s="2">
        <f t="shared" si="486"/>
        <v>0.83640867368921801</v>
      </c>
      <c r="Y250" s="2">
        <f t="shared" si="486"/>
        <v>0.83766319107497056</v>
      </c>
      <c r="Z250" s="2">
        <f t="shared" si="486"/>
        <v>0.84622089436377945</v>
      </c>
      <c r="AA250" s="2">
        <f t="shared" si="486"/>
        <v>0.83640867368921801</v>
      </c>
      <c r="AB250" s="2">
        <f t="shared" si="486"/>
        <v>0.83761981608611924</v>
      </c>
      <c r="AC250" s="2">
        <f t="shared" si="486"/>
        <v>0.84620767318569601</v>
      </c>
      <c r="AD250" s="2">
        <f t="shared" si="486"/>
        <v>0.83640867368921801</v>
      </c>
      <c r="AI250" t="s">
        <v>9</v>
      </c>
      <c r="AJ250" s="2">
        <f t="shared" ref="AJ250:AU250" si="487">AVERAGE(AJ228,AJ216,AJ202,AJ190)</f>
        <v>0.42618286579278497</v>
      </c>
      <c r="AK250" s="2">
        <f t="shared" si="487"/>
        <v>0.68325762184143146</v>
      </c>
      <c r="AL250" s="2">
        <f t="shared" si="487"/>
        <v>0.7060725458706798</v>
      </c>
      <c r="AM250" s="2">
        <f t="shared" si="487"/>
        <v>0.42618286579278497</v>
      </c>
      <c r="AN250" s="2">
        <f t="shared" si="487"/>
        <v>0.68325762184143146</v>
      </c>
      <c r="AO250" s="2">
        <f t="shared" si="487"/>
        <v>0.7060725458706798</v>
      </c>
      <c r="AP250" s="2">
        <f t="shared" si="475"/>
        <v>0.42618286579278497</v>
      </c>
      <c r="AQ250" s="2">
        <f t="shared" si="475"/>
        <v>0.68325762184143146</v>
      </c>
      <c r="AR250" s="2">
        <f t="shared" si="487"/>
        <v>0.7060725458706798</v>
      </c>
      <c r="AS250" s="2">
        <f t="shared" si="487"/>
        <v>0.42619017573430551</v>
      </c>
      <c r="AT250" s="2">
        <f t="shared" si="487"/>
        <v>0.68325762184143146</v>
      </c>
      <c r="AU250" s="2">
        <f t="shared" si="487"/>
        <v>0.7060725458706798</v>
      </c>
    </row>
    <row r="251" spans="1:47" x14ac:dyDescent="0.2">
      <c r="A251" t="s">
        <v>10</v>
      </c>
      <c r="B251" s="2">
        <f t="shared" ref="B251:M251" si="488">AVERAGE(B229,B217,B203,B191)</f>
        <v>0.17487497952604278</v>
      </c>
      <c r="C251" s="2">
        <f t="shared" si="488"/>
        <v>0.54156846171245232</v>
      </c>
      <c r="D251" s="2">
        <f t="shared" si="488"/>
        <v>0.78467929857164476</v>
      </c>
      <c r="E251" s="2">
        <f t="shared" si="488"/>
        <v>0.16196419428247225</v>
      </c>
      <c r="F251" s="2">
        <f t="shared" si="488"/>
        <v>0.50985001569815946</v>
      </c>
      <c r="G251" s="2">
        <f t="shared" si="488"/>
        <v>0.77266779323307688</v>
      </c>
      <c r="H251" s="2">
        <f t="shared" si="488"/>
        <v>0.14405371118173577</v>
      </c>
      <c r="I251" s="2">
        <f t="shared" si="488"/>
        <v>0.49094738510632052</v>
      </c>
      <c r="J251" s="2">
        <f t="shared" si="488"/>
        <v>0.72627486276390552</v>
      </c>
      <c r="K251" s="2">
        <f t="shared" si="488"/>
        <v>0.20091012884106374</v>
      </c>
      <c r="L251" s="2">
        <f t="shared" si="488"/>
        <v>0.67584534207934133</v>
      </c>
      <c r="M251" s="2">
        <f t="shared" si="488"/>
        <v>0.62992593656029694</v>
      </c>
      <c r="R251" t="s">
        <v>10</v>
      </c>
      <c r="S251" s="2">
        <f t="shared" ref="S251:AD251" si="489">AVERAGE(S229,S217,S203,S191)</f>
        <v>0.63712780825620374</v>
      </c>
      <c r="T251" s="2">
        <f t="shared" si="489"/>
        <v>0.59257660280400348</v>
      </c>
      <c r="U251" s="2">
        <f t="shared" si="489"/>
        <v>0.8549826888233335</v>
      </c>
      <c r="V251" s="2">
        <f t="shared" si="489"/>
        <v>0.58608037814649172</v>
      </c>
      <c r="W251" s="2">
        <f t="shared" si="489"/>
        <v>0.55028817656594375</v>
      </c>
      <c r="X251" s="2">
        <f t="shared" si="489"/>
        <v>0.85608294023482645</v>
      </c>
      <c r="Y251" s="2">
        <f t="shared" si="489"/>
        <v>0.52763642623897944</v>
      </c>
      <c r="Z251" s="2">
        <f t="shared" si="489"/>
        <v>0.52122069257989001</v>
      </c>
      <c r="AA251" s="2">
        <f t="shared" si="489"/>
        <v>0.85694843941646459</v>
      </c>
      <c r="AB251" s="2">
        <f t="shared" si="489"/>
        <v>0.75774468741318179</v>
      </c>
      <c r="AC251" s="2">
        <f t="shared" si="489"/>
        <v>0.73765061969732748</v>
      </c>
      <c r="AD251" s="2">
        <f t="shared" si="489"/>
        <v>0.83396622569276002</v>
      </c>
      <c r="AI251" t="s">
        <v>10</v>
      </c>
      <c r="AJ251" s="2">
        <f t="shared" ref="AJ251:AU251" si="490">AVERAGE(AJ229,AJ217,AJ203,AJ191)</f>
        <v>0.35755462381098002</v>
      </c>
      <c r="AK251" s="2">
        <f t="shared" si="490"/>
        <v>0.63711767015132947</v>
      </c>
      <c r="AL251" s="2">
        <f t="shared" si="490"/>
        <v>0.75199436855793345</v>
      </c>
      <c r="AM251" s="2">
        <f t="shared" si="490"/>
        <v>0.34679761724419422</v>
      </c>
      <c r="AN251" s="2">
        <f t="shared" si="490"/>
        <v>0.63159634457731728</v>
      </c>
      <c r="AO251" s="2">
        <f t="shared" si="490"/>
        <v>0.7472935907546141</v>
      </c>
      <c r="AP251" s="2">
        <f t="shared" si="475"/>
        <v>0.36284119057410574</v>
      </c>
      <c r="AQ251" s="2">
        <f t="shared" si="475"/>
        <v>0.63907920921729167</v>
      </c>
      <c r="AR251" s="2">
        <f t="shared" si="490"/>
        <v>0.72442647677232619</v>
      </c>
      <c r="AS251" s="2">
        <f t="shared" si="490"/>
        <v>0.41291753834442901</v>
      </c>
      <c r="AT251" s="2">
        <f t="shared" si="490"/>
        <v>0.67121704144628447</v>
      </c>
      <c r="AU251" s="2">
        <f t="shared" si="490"/>
        <v>0.69835632816792625</v>
      </c>
    </row>
    <row r="254" spans="1:47" x14ac:dyDescent="0.2">
      <c r="C254" s="2"/>
    </row>
    <row r="255" spans="1:47" ht="34" x14ac:dyDescent="0.4">
      <c r="A255" s="15" t="s">
        <v>46</v>
      </c>
      <c r="H255" s="28" t="s">
        <v>55</v>
      </c>
    </row>
    <row r="256" spans="1:47" ht="26" x14ac:dyDescent="0.3">
      <c r="A256" s="26" t="s">
        <v>56</v>
      </c>
      <c r="B256" s="8"/>
      <c r="C256" s="8"/>
      <c r="D256" s="8"/>
      <c r="R256" s="8"/>
      <c r="S256" s="8"/>
      <c r="T256" s="8"/>
      <c r="AI256" s="8"/>
      <c r="AJ256" s="8"/>
      <c r="AK256" s="8"/>
    </row>
    <row r="257" spans="1:50" ht="24" x14ac:dyDescent="0.3">
      <c r="A257" s="8" t="s">
        <v>21</v>
      </c>
      <c r="B257" s="8"/>
      <c r="C257" s="8"/>
      <c r="D257" s="8"/>
      <c r="R257" s="8" t="s">
        <v>13</v>
      </c>
      <c r="S257" s="8"/>
      <c r="T257" s="8"/>
      <c r="AI257" s="8" t="s">
        <v>14</v>
      </c>
      <c r="AJ257" s="8"/>
      <c r="AK257" s="8"/>
    </row>
    <row r="258" spans="1:50" x14ac:dyDescent="0.2">
      <c r="A258" s="1" t="s">
        <v>15</v>
      </c>
      <c r="B258" s="1"/>
      <c r="C258" s="1"/>
      <c r="D258" s="1"/>
      <c r="R258" s="1" t="s">
        <v>15</v>
      </c>
      <c r="S258" s="1"/>
      <c r="T258" s="1"/>
      <c r="U258" s="1"/>
      <c r="AI258" s="1" t="s">
        <v>15</v>
      </c>
      <c r="AJ258" s="1"/>
      <c r="AK258" s="1"/>
      <c r="AL258" s="1"/>
    </row>
    <row r="259" spans="1:50" x14ac:dyDescent="0.2">
      <c r="A259" s="1" t="s">
        <v>1</v>
      </c>
      <c r="B259" s="1"/>
      <c r="C259" s="1"/>
      <c r="D259" s="1"/>
      <c r="R259" s="1" t="s">
        <v>1</v>
      </c>
      <c r="S259" s="1"/>
      <c r="T259" s="1"/>
      <c r="U259" s="1"/>
      <c r="AI259" s="1" t="s">
        <v>1</v>
      </c>
      <c r="AJ259" s="1"/>
      <c r="AK259" s="1"/>
      <c r="AL259" s="1"/>
    </row>
    <row r="260" spans="1:50" x14ac:dyDescent="0.2">
      <c r="B260" s="30">
        <v>0.1</v>
      </c>
      <c r="C260" s="30"/>
      <c r="D260" s="30"/>
      <c r="E260" s="30" t="s">
        <v>16</v>
      </c>
      <c r="F260" s="30"/>
      <c r="G260" s="30"/>
      <c r="H260" s="30" t="s">
        <v>17</v>
      </c>
      <c r="I260" s="30"/>
      <c r="J260" s="30"/>
      <c r="K260" s="30" t="s">
        <v>18</v>
      </c>
      <c r="L260" s="30"/>
      <c r="M260" s="30"/>
      <c r="N260" s="30" t="s">
        <v>19</v>
      </c>
      <c r="O260" s="30"/>
      <c r="P260" s="30"/>
      <c r="S260" s="30">
        <v>0.1</v>
      </c>
      <c r="T260" s="30"/>
      <c r="U260" s="30"/>
      <c r="V260" s="30" t="s">
        <v>16</v>
      </c>
      <c r="W260" s="30"/>
      <c r="X260" s="30"/>
      <c r="Y260" s="30" t="s">
        <v>17</v>
      </c>
      <c r="Z260" s="30"/>
      <c r="AA260" s="30"/>
      <c r="AB260" s="30" t="s">
        <v>18</v>
      </c>
      <c r="AC260" s="30"/>
      <c r="AD260" s="30"/>
      <c r="AE260" s="30" t="s">
        <v>19</v>
      </c>
      <c r="AF260" s="30"/>
      <c r="AG260" s="30"/>
      <c r="AH260" s="3"/>
      <c r="AJ260" s="30">
        <v>0.1</v>
      </c>
      <c r="AK260" s="30"/>
      <c r="AL260" s="30"/>
      <c r="AM260" s="30" t="s">
        <v>16</v>
      </c>
      <c r="AN260" s="30"/>
      <c r="AO260" s="30"/>
      <c r="AP260" s="30" t="s">
        <v>17</v>
      </c>
      <c r="AQ260" s="30"/>
      <c r="AR260" s="30"/>
      <c r="AS260" s="30" t="s">
        <v>18</v>
      </c>
      <c r="AT260" s="30"/>
      <c r="AU260" s="30"/>
      <c r="AV260" s="30" t="s">
        <v>19</v>
      </c>
      <c r="AW260" s="30"/>
      <c r="AX260" s="30"/>
    </row>
    <row r="261" spans="1:50" x14ac:dyDescent="0.2">
      <c r="A261" s="1" t="s">
        <v>0</v>
      </c>
      <c r="B261" s="1" t="s">
        <v>22</v>
      </c>
      <c r="C261" s="1" t="s">
        <v>3</v>
      </c>
      <c r="D261" s="1" t="s">
        <v>4</v>
      </c>
      <c r="E261" s="1" t="s">
        <v>22</v>
      </c>
      <c r="F261" s="1" t="s">
        <v>3</v>
      </c>
      <c r="G261" s="1" t="s">
        <v>4</v>
      </c>
      <c r="H261" s="1" t="s">
        <v>22</v>
      </c>
      <c r="I261" s="1" t="s">
        <v>3</v>
      </c>
      <c r="J261" s="1" t="s">
        <v>4</v>
      </c>
      <c r="K261" s="1" t="s">
        <v>22</v>
      </c>
      <c r="L261" s="1" t="s">
        <v>3</v>
      </c>
      <c r="M261" s="1" t="s">
        <v>4</v>
      </c>
      <c r="N261" s="1" t="s">
        <v>22</v>
      </c>
      <c r="O261" s="1" t="s">
        <v>3</v>
      </c>
      <c r="P261" s="1" t="s">
        <v>4</v>
      </c>
      <c r="R261" s="1" t="s">
        <v>0</v>
      </c>
      <c r="S261" s="1" t="s">
        <v>22</v>
      </c>
      <c r="T261" s="1" t="s">
        <v>3</v>
      </c>
      <c r="U261" s="1" t="s">
        <v>4</v>
      </c>
      <c r="V261" s="1" t="s">
        <v>22</v>
      </c>
      <c r="W261" s="1" t="s">
        <v>3</v>
      </c>
      <c r="X261" s="1" t="s">
        <v>4</v>
      </c>
      <c r="Y261" s="1" t="s">
        <v>22</v>
      </c>
      <c r="Z261" s="1" t="s">
        <v>3</v>
      </c>
      <c r="AA261" s="1" t="s">
        <v>4</v>
      </c>
      <c r="AB261" s="1" t="s">
        <v>22</v>
      </c>
      <c r="AC261" s="1" t="s">
        <v>3</v>
      </c>
      <c r="AD261" s="1" t="s">
        <v>4</v>
      </c>
      <c r="AE261" s="1" t="s">
        <v>22</v>
      </c>
      <c r="AF261" s="1" t="s">
        <v>3</v>
      </c>
      <c r="AG261" s="1" t="s">
        <v>4</v>
      </c>
      <c r="AH261" s="1"/>
      <c r="AI261" s="1" t="s">
        <v>0</v>
      </c>
      <c r="AJ261" s="1" t="s">
        <v>22</v>
      </c>
      <c r="AK261" s="1" t="s">
        <v>3</v>
      </c>
      <c r="AL261" s="1" t="s">
        <v>4</v>
      </c>
      <c r="AM261" s="1" t="s">
        <v>22</v>
      </c>
      <c r="AN261" s="1" t="s">
        <v>3</v>
      </c>
      <c r="AO261" s="1" t="s">
        <v>4</v>
      </c>
      <c r="AP261" s="1" t="s">
        <v>22</v>
      </c>
      <c r="AQ261" s="1" t="s">
        <v>3</v>
      </c>
      <c r="AR261" s="1" t="s">
        <v>4</v>
      </c>
      <c r="AS261" s="1" t="s">
        <v>22</v>
      </c>
      <c r="AT261" s="1" t="s">
        <v>3</v>
      </c>
      <c r="AU261" s="1" t="s">
        <v>4</v>
      </c>
      <c r="AV261" s="1" t="s">
        <v>22</v>
      </c>
      <c r="AW261" s="1" t="s">
        <v>3</v>
      </c>
      <c r="AX261" s="1" t="s">
        <v>4</v>
      </c>
    </row>
    <row r="262" spans="1:50" x14ac:dyDescent="0.2">
      <c r="A262" t="s">
        <v>6</v>
      </c>
      <c r="B262" s="2">
        <f>B8-B34</f>
        <v>-7.9657723336799824E-4</v>
      </c>
      <c r="C262" s="2">
        <f t="shared" ref="C262:K262" si="491">C8-C34</f>
        <v>-4.4089312696029836E-3</v>
      </c>
      <c r="D262" s="2">
        <f t="shared" si="491"/>
        <v>3.7699393063969633E-3</v>
      </c>
      <c r="E262" s="2">
        <f t="shared" si="491"/>
        <v>-7.9657723336799824E-4</v>
      </c>
      <c r="F262" s="2">
        <f t="shared" si="491"/>
        <v>-4.4089312696029836E-3</v>
      </c>
      <c r="G262" s="2">
        <f t="shared" si="491"/>
        <v>3.7699393063969633E-3</v>
      </c>
      <c r="H262" s="2">
        <f t="shared" si="491"/>
        <v>-8.0959766748329998E-4</v>
      </c>
      <c r="I262" s="2">
        <f t="shared" si="491"/>
        <v>-3.5688581628239846E-3</v>
      </c>
      <c r="J262" s="2">
        <f t="shared" si="491"/>
        <v>3.9348587036979743E-3</v>
      </c>
      <c r="K262" s="2">
        <f t="shared" si="491"/>
        <v>-5.097742254271953E-4</v>
      </c>
      <c r="L262" s="2">
        <f>L8-L34</f>
        <v>-1.6531126379330241E-3</v>
      </c>
      <c r="M262" s="2">
        <f t="shared" ref="M262:P262" si="492">M8-M34</f>
        <v>4.0777923281860029E-3</v>
      </c>
      <c r="N262" s="2">
        <f t="shared" si="492"/>
        <v>-4.4481494561219442E-4</v>
      </c>
      <c r="O262" s="2">
        <f t="shared" si="492"/>
        <v>-7.6281457393001517E-4</v>
      </c>
      <c r="P262" s="2">
        <f t="shared" si="492"/>
        <v>3.335904612043028E-3</v>
      </c>
      <c r="R262" t="s">
        <v>6</v>
      </c>
      <c r="S262" s="2">
        <f>S8-S34</f>
        <v>-1.9588580085038693E-2</v>
      </c>
      <c r="T262" s="2">
        <f t="shared" ref="T262:AB262" si="493">T8-T34</f>
        <v>-2.5244696264218006E-2</v>
      </c>
      <c r="U262" s="2">
        <f t="shared" si="493"/>
        <v>-2.8581093304010041E-2</v>
      </c>
      <c r="V262" s="2">
        <f t="shared" si="493"/>
        <v>-6.2334016687199956E-3</v>
      </c>
      <c r="W262" s="2">
        <f t="shared" si="493"/>
        <v>-1.2548907513171406E-2</v>
      </c>
      <c r="X262" s="2">
        <f t="shared" si="493"/>
        <v>-1.9429911939497058E-2</v>
      </c>
      <c r="Y262" s="2">
        <f t="shared" si="493"/>
        <v>-5.4250594630770865E-3</v>
      </c>
      <c r="Z262" s="2">
        <f t="shared" si="493"/>
        <v>-7.8293424102128945E-3</v>
      </c>
      <c r="AA262" s="2">
        <f t="shared" si="493"/>
        <v>-1.3282529569704993E-2</v>
      </c>
      <c r="AB262" s="2">
        <f t="shared" si="493"/>
        <v>1.4935388048022497E-2</v>
      </c>
      <c r="AC262" s="2">
        <f>AC8-AC34</f>
        <v>1.3444992769876707E-2</v>
      </c>
      <c r="AD262" s="2">
        <f t="shared" ref="AD262:AG262" si="494">AD8-AD34</f>
        <v>6.3883474887329594E-3</v>
      </c>
      <c r="AE262" s="2">
        <f t="shared" si="494"/>
        <v>1.8225597620020503E-2</v>
      </c>
      <c r="AF262" s="2">
        <f t="shared" si="494"/>
        <v>1.6789545527784999E-2</v>
      </c>
      <c r="AG262" s="2">
        <f t="shared" si="494"/>
        <v>2.1615691445620033E-2</v>
      </c>
      <c r="AH262" s="2"/>
      <c r="AI262" t="s">
        <v>6</v>
      </c>
      <c r="AJ262" s="2">
        <f t="shared" ref="AJ262:AJ267" si="495">AJ8-AJ34</f>
        <v>-2.5850589066570978E-3</v>
      </c>
      <c r="AK262" s="2">
        <f t="shared" ref="AK262:AS262" si="496">AK8-AK34</f>
        <v>-4.2077476954459903E-3</v>
      </c>
      <c r="AL262" s="2">
        <f t="shared" si="496"/>
        <v>-1.0661202664756009E-2</v>
      </c>
      <c r="AM262" s="2">
        <f t="shared" si="496"/>
        <v>-2.5850589066570978E-3</v>
      </c>
      <c r="AN262" s="2">
        <f t="shared" si="496"/>
        <v>-4.2203739580729815E-3</v>
      </c>
      <c r="AO262" s="2">
        <f t="shared" si="496"/>
        <v>-1.0727656678578001E-2</v>
      </c>
      <c r="AP262" s="2">
        <f t="shared" si="496"/>
        <v>-2.5982837477766946E-3</v>
      </c>
      <c r="AQ262" s="2">
        <f t="shared" si="496"/>
        <v>-4.2345305771689934E-3</v>
      </c>
      <c r="AR262" s="2">
        <f t="shared" si="496"/>
        <v>-1.0857899358657996E-2</v>
      </c>
      <c r="AS262" s="2">
        <f t="shared" si="496"/>
        <v>-2.4705616712289019E-3</v>
      </c>
      <c r="AT262" s="2">
        <f t="shared" ref="AT262:AX267" si="497">AT8-AT34</f>
        <v>-4.0157118836079975E-3</v>
      </c>
      <c r="AU262" s="2">
        <f t="shared" si="497"/>
        <v>-1.0311706353901995E-2</v>
      </c>
      <c r="AV262" s="2">
        <f t="shared" si="497"/>
        <v>-2.1460879510099007E-3</v>
      </c>
      <c r="AW262" s="2">
        <f t="shared" si="497"/>
        <v>-3.5562126919840009E-3</v>
      </c>
      <c r="AX262" s="2">
        <f t="shared" si="497"/>
        <v>-8.7556323734280239E-3</v>
      </c>
    </row>
    <row r="263" spans="1:50" x14ac:dyDescent="0.2">
      <c r="A263" t="s">
        <v>7</v>
      </c>
      <c r="B263" s="2">
        <f t="shared" ref="B263:K267" si="498">B9-B35</f>
        <v>-2.866385674856399E-3</v>
      </c>
      <c r="C263" s="2">
        <f t="shared" si="498"/>
        <v>-5.4201844038530012E-3</v>
      </c>
      <c r="D263" s="2">
        <f t="shared" si="498"/>
        <v>-2.7368523021410462E-3</v>
      </c>
      <c r="E263" s="2">
        <f t="shared" si="498"/>
        <v>-2.8314958994301934E-3</v>
      </c>
      <c r="F263" s="2">
        <f t="shared" si="498"/>
        <v>-5.3973349414870031E-3</v>
      </c>
      <c r="G263" s="2">
        <f t="shared" si="498"/>
        <v>-2.6841430463960259E-3</v>
      </c>
      <c r="H263" s="2">
        <f t="shared" si="498"/>
        <v>-2.7187152715250004E-3</v>
      </c>
      <c r="I263" s="2">
        <f t="shared" si="498"/>
        <v>-5.0184321073890037E-3</v>
      </c>
      <c r="J263" s="2">
        <f t="shared" si="498"/>
        <v>-2.4760003440389977E-3</v>
      </c>
      <c r="K263" s="2">
        <f t="shared" si="498"/>
        <v>-2.5567354337608927E-3</v>
      </c>
      <c r="L263" s="2">
        <f t="shared" ref="L263:P263" si="499">L9-L35</f>
        <v>-3.5627103491399914E-3</v>
      </c>
      <c r="M263" s="2">
        <f t="shared" si="499"/>
        <v>-2.5630208602270277E-3</v>
      </c>
      <c r="N263" s="2">
        <f t="shared" si="499"/>
        <v>-2.5242894682163952E-3</v>
      </c>
      <c r="O263" s="2">
        <f t="shared" si="499"/>
        <v>-2.0202315047520014E-3</v>
      </c>
      <c r="P263" s="2">
        <f t="shared" si="499"/>
        <v>-2.4597406339609829E-3</v>
      </c>
      <c r="R263" t="s">
        <v>7</v>
      </c>
      <c r="S263" s="2">
        <f t="shared" ref="S263:AG263" si="500">S9-S35</f>
        <v>-1.7892611820664199E-2</v>
      </c>
      <c r="T263" s="2">
        <f t="shared" si="500"/>
        <v>-1.2555983333598003E-2</v>
      </c>
      <c r="U263" s="2">
        <f t="shared" si="500"/>
        <v>-1.7799061652835013E-2</v>
      </c>
      <c r="V263" s="2">
        <f t="shared" si="500"/>
        <v>-1.0732383902966498E-2</v>
      </c>
      <c r="W263" s="2">
        <f t="shared" si="500"/>
        <v>-4.4839454870160278E-4</v>
      </c>
      <c r="X263" s="2">
        <f t="shared" si="500"/>
        <v>-6.9576565550260039E-3</v>
      </c>
      <c r="Y263" s="2">
        <f t="shared" si="500"/>
        <v>-8.9380580972654999E-3</v>
      </c>
      <c r="Z263" s="2">
        <f t="shared" si="500"/>
        <v>3.3609934532637109E-3</v>
      </c>
      <c r="AA263" s="2">
        <f t="shared" si="500"/>
        <v>2.6924660234829978E-3</v>
      </c>
      <c r="AB263" s="2">
        <f t="shared" si="500"/>
        <v>-2.2227749170766961E-3</v>
      </c>
      <c r="AC263" s="2">
        <f t="shared" si="500"/>
        <v>1.1373533710098908E-2</v>
      </c>
      <c r="AD263" s="2">
        <f t="shared" si="500"/>
        <v>1.2413849963305024E-2</v>
      </c>
      <c r="AE263" s="2">
        <f t="shared" si="500"/>
        <v>-8.6881998394209431E-4</v>
      </c>
      <c r="AF263" s="2">
        <f t="shared" si="500"/>
        <v>1.3688225951513602E-2</v>
      </c>
      <c r="AG263" s="2">
        <f t="shared" si="500"/>
        <v>3.7729463012325992E-2</v>
      </c>
      <c r="AH263" s="2"/>
      <c r="AI263" t="s">
        <v>7</v>
      </c>
      <c r="AJ263" s="2">
        <f t="shared" si="495"/>
        <v>1.1383774812190953E-3</v>
      </c>
      <c r="AK263" s="2">
        <f t="shared" ref="AK263:AS263" si="501">AK9-AK35</f>
        <v>2.5823367520909912E-3</v>
      </c>
      <c r="AL263" s="2">
        <f t="shared" si="501"/>
        <v>1.972612270743801E-2</v>
      </c>
      <c r="AM263" s="2">
        <f t="shared" si="501"/>
        <v>1.1378063697286972E-3</v>
      </c>
      <c r="AN263" s="2">
        <f t="shared" si="501"/>
        <v>2.5823367520909912E-3</v>
      </c>
      <c r="AO263" s="2">
        <f t="shared" si="501"/>
        <v>1.972612270743801E-2</v>
      </c>
      <c r="AP263" s="2">
        <f t="shared" si="501"/>
        <v>1.2246864840076005E-3</v>
      </c>
      <c r="AQ263" s="2">
        <f t="shared" si="501"/>
        <v>2.7233593019759805E-3</v>
      </c>
      <c r="AR263" s="2">
        <f t="shared" si="501"/>
        <v>1.9872725012645032E-2</v>
      </c>
      <c r="AS263" s="2">
        <f t="shared" si="501"/>
        <v>1.366646777111194E-3</v>
      </c>
      <c r="AT263" s="2">
        <f t="shared" si="497"/>
        <v>3.2583555910359885E-3</v>
      </c>
      <c r="AU263" s="2">
        <f t="shared" si="497"/>
        <v>2.174991550342803E-2</v>
      </c>
      <c r="AV263" s="2">
        <f t="shared" si="497"/>
        <v>1.1842110902004002E-3</v>
      </c>
      <c r="AW263" s="2">
        <f t="shared" si="497"/>
        <v>3.2184455810669865E-3</v>
      </c>
      <c r="AX263" s="2">
        <f t="shared" si="497"/>
        <v>2.2128441383788056E-2</v>
      </c>
    </row>
    <row r="264" spans="1:50" x14ac:dyDescent="0.2">
      <c r="A264" t="s">
        <v>2</v>
      </c>
      <c r="B264" s="2">
        <f t="shared" si="498"/>
        <v>-5.7246987616060008E-3</v>
      </c>
      <c r="C264" s="2">
        <f t="shared" si="498"/>
        <v>-3.1886481788739873E-3</v>
      </c>
      <c r="D264" s="2">
        <f t="shared" si="498"/>
        <v>-1.5015719535390049E-3</v>
      </c>
      <c r="E264" s="2">
        <f t="shared" si="498"/>
        <v>-5.8027191602710027E-3</v>
      </c>
      <c r="F264" s="2">
        <f t="shared" si="498"/>
        <v>-2.3255396616580493E-3</v>
      </c>
      <c r="G264" s="2">
        <f t="shared" si="498"/>
        <v>-1.800762488806007E-3</v>
      </c>
      <c r="H264" s="2">
        <f t="shared" si="498"/>
        <v>3.4934112227530123E-3</v>
      </c>
      <c r="I264" s="2">
        <f t="shared" si="498"/>
        <v>3.1207155126057984E-2</v>
      </c>
      <c r="J264" s="2">
        <f t="shared" si="498"/>
        <v>-1.1231886924473966E-2</v>
      </c>
      <c r="K264" s="2">
        <f t="shared" si="498"/>
        <v>2.6700263192541984E-2</v>
      </c>
      <c r="L264" s="2">
        <f t="shared" ref="L264:P264" si="502">L10-L36</f>
        <v>0.10298515911493294</v>
      </c>
      <c r="M264" s="2">
        <f t="shared" si="502"/>
        <v>-1.9515111982361E-2</v>
      </c>
      <c r="N264" s="2">
        <f t="shared" si="502"/>
        <v>6.0574896508570064E-3</v>
      </c>
      <c r="O264" s="2">
        <f t="shared" si="502"/>
        <v>2.6372131082548045E-2</v>
      </c>
      <c r="P264" s="2">
        <f t="shared" si="502"/>
        <v>-4.0380458104530281E-3</v>
      </c>
      <c r="R264" t="s">
        <v>2</v>
      </c>
      <c r="S264" s="2">
        <f t="shared" ref="S264:AG264" si="503">S10-S36</f>
        <v>-1.7515433623814025E-2</v>
      </c>
      <c r="T264" s="2">
        <f t="shared" si="503"/>
        <v>-5.2232010468169499E-3</v>
      </c>
      <c r="U264" s="2">
        <f t="shared" si="503"/>
        <v>-4.3658384720700605E-3</v>
      </c>
      <c r="V264" s="2">
        <f t="shared" si="503"/>
        <v>0.10692977500907597</v>
      </c>
      <c r="W264" s="2">
        <f t="shared" si="503"/>
        <v>0.11032992051213708</v>
      </c>
      <c r="X264" s="2">
        <f t="shared" si="503"/>
        <v>3.2014591560359795E-3</v>
      </c>
      <c r="Y264" s="2">
        <f t="shared" si="503"/>
        <v>0.16369521188024894</v>
      </c>
      <c r="Z264" s="2">
        <f t="shared" si="503"/>
        <v>0.16841489703099594</v>
      </c>
      <c r="AA264" s="2">
        <f t="shared" si="503"/>
        <v>2.1850175158782958E-2</v>
      </c>
      <c r="AB264" s="2">
        <f t="shared" si="503"/>
        <v>0.10642350218784499</v>
      </c>
      <c r="AC264" s="2">
        <f t="shared" si="503"/>
        <v>0.12675001787291101</v>
      </c>
      <c r="AD264" s="2">
        <f t="shared" si="503"/>
        <v>5.3551246653576023E-2</v>
      </c>
      <c r="AE264" s="2">
        <f t="shared" si="503"/>
        <v>1.2373243234324011E-2</v>
      </c>
      <c r="AF264" s="2">
        <f t="shared" si="503"/>
        <v>2.7469490771669991E-2</v>
      </c>
      <c r="AG264" s="2">
        <f t="shared" si="503"/>
        <v>6.315179483557698E-2</v>
      </c>
      <c r="AH264" s="2"/>
      <c r="AI264" t="s">
        <v>2</v>
      </c>
      <c r="AJ264" s="2">
        <f t="shared" si="495"/>
        <v>-7.4945938387799838E-3</v>
      </c>
      <c r="AK264" s="2">
        <f t="shared" ref="AK264:AS264" si="504">AK10-AK36</f>
        <v>-7.2909948079949993E-3</v>
      </c>
      <c r="AL264" s="2">
        <f t="shared" si="504"/>
        <v>-3.3353624099590196E-3</v>
      </c>
      <c r="AM264" s="2">
        <f t="shared" si="504"/>
        <v>-7.4131719041029831E-3</v>
      </c>
      <c r="AN264" s="2">
        <f t="shared" si="504"/>
        <v>-7.2146847036680395E-3</v>
      </c>
      <c r="AO264" s="2">
        <f t="shared" si="504"/>
        <v>-3.2130522773290426E-3</v>
      </c>
      <c r="AP264" s="2">
        <f t="shared" si="504"/>
        <v>-5.2418579973889934E-3</v>
      </c>
      <c r="AQ264" s="2">
        <f t="shared" si="504"/>
        <v>-4.0640445796900071E-3</v>
      </c>
      <c r="AR264" s="2">
        <f t="shared" si="504"/>
        <v>-3.7533305744960055E-3</v>
      </c>
      <c r="AS264" s="2">
        <f t="shared" si="504"/>
        <v>5.4793248804680117E-3</v>
      </c>
      <c r="AT264" s="2">
        <f t="shared" si="497"/>
        <v>1.0771510146871E-2</v>
      </c>
      <c r="AU264" s="2">
        <f t="shared" si="497"/>
        <v>4.6179080728098176E-4</v>
      </c>
      <c r="AV264" s="2">
        <f t="shared" si="497"/>
        <v>3.9829810377789987E-3</v>
      </c>
      <c r="AW264" s="2">
        <f t="shared" si="497"/>
        <v>6.9487692914089738E-3</v>
      </c>
      <c r="AX264" s="2">
        <f t="shared" si="497"/>
        <v>2.7178693624170247E-3</v>
      </c>
    </row>
    <row r="265" spans="1:50" x14ac:dyDescent="0.2">
      <c r="A265" t="s">
        <v>8</v>
      </c>
      <c r="B265" s="2">
        <f t="shared" si="498"/>
        <v>1.2404888810999964E-3</v>
      </c>
      <c r="C265" s="2">
        <f t="shared" si="498"/>
        <v>-8.4847038063307068E-4</v>
      </c>
      <c r="D265" s="2">
        <f t="shared" si="498"/>
        <v>2.2587497197890105E-3</v>
      </c>
      <c r="E265" s="2">
        <f t="shared" si="498"/>
        <v>7.4931507192299573E-4</v>
      </c>
      <c r="F265" s="2">
        <f t="shared" si="498"/>
        <v>-7.6667404889985136E-5</v>
      </c>
      <c r="G265" s="2">
        <f t="shared" si="498"/>
        <v>1.3881276431120249E-3</v>
      </c>
      <c r="H265" s="2">
        <f t="shared" si="498"/>
        <v>-5.5237648038619913E-3</v>
      </c>
      <c r="I265" s="2">
        <f t="shared" si="498"/>
        <v>2.8465163982839048E-2</v>
      </c>
      <c r="J265" s="2">
        <f t="shared" si="498"/>
        <v>-2.6077754880834025E-2</v>
      </c>
      <c r="K265" s="2">
        <f t="shared" si="498"/>
        <v>5.2400479325810101E-3</v>
      </c>
      <c r="L265" s="2">
        <f t="shared" ref="L265:P265" si="505">L11-L37</f>
        <v>8.2779073192352004E-2</v>
      </c>
      <c r="M265" s="2">
        <f t="shared" si="505"/>
        <v>-4.9908936952058003E-2</v>
      </c>
      <c r="N265" s="2">
        <f t="shared" si="505"/>
        <v>6.0642700547289957E-3</v>
      </c>
      <c r="O265" s="2">
        <f t="shared" si="505"/>
        <v>2.4929770567236997E-2</v>
      </c>
      <c r="P265" s="2">
        <f t="shared" si="505"/>
        <v>1.6332148519160317E-3</v>
      </c>
      <c r="R265" t="s">
        <v>8</v>
      </c>
      <c r="S265" s="2">
        <f t="shared" ref="S265:AG265" si="506">S11-S37</f>
        <v>1.8696032851580002E-2</v>
      </c>
      <c r="T265" s="2">
        <f t="shared" si="506"/>
        <v>9.5078501656350456E-3</v>
      </c>
      <c r="U265" s="2">
        <f t="shared" si="506"/>
        <v>5.0228083154002512E-4</v>
      </c>
      <c r="V265" s="2">
        <f t="shared" si="506"/>
        <v>1.4973031133722003E-2</v>
      </c>
      <c r="W265" s="2">
        <f t="shared" si="506"/>
        <v>3.7021969927207965E-2</v>
      </c>
      <c r="X265" s="2">
        <f t="shared" si="506"/>
        <v>-1.2967178718682026E-2</v>
      </c>
      <c r="Y265" s="2">
        <f t="shared" si="506"/>
        <v>0.11702853479307002</v>
      </c>
      <c r="Z265" s="2">
        <f t="shared" si="506"/>
        <v>0.17074063398383305</v>
      </c>
      <c r="AA265" s="2">
        <f t="shared" si="506"/>
        <v>-1.9611543746150817E-3</v>
      </c>
      <c r="AB265" s="2">
        <f t="shared" si="506"/>
        <v>7.2635822609393996E-2</v>
      </c>
      <c r="AC265" s="2">
        <f t="shared" si="506"/>
        <v>0.107437732570346</v>
      </c>
      <c r="AD265" s="2">
        <f t="shared" si="506"/>
        <v>1.9893601311538056E-2</v>
      </c>
      <c r="AE265" s="2">
        <f t="shared" si="506"/>
        <v>6.3421203751211908E-3</v>
      </c>
      <c r="AF265" s="2">
        <f t="shared" si="506"/>
        <v>2.2292982170679002E-2</v>
      </c>
      <c r="AG265" s="2">
        <f t="shared" si="506"/>
        <v>2.5918173866710914E-2</v>
      </c>
      <c r="AH265" s="2"/>
      <c r="AI265" t="s">
        <v>8</v>
      </c>
      <c r="AJ265" s="2">
        <f t="shared" si="495"/>
        <v>-1.0318754638761002E-2</v>
      </c>
      <c r="AK265" s="2">
        <f t="shared" ref="AK265:AS265" si="507">AK11-AK37</f>
        <v>-6.1880379620299353E-4</v>
      </c>
      <c r="AL265" s="2">
        <f t="shared" si="507"/>
        <v>-3.86245205444391E-3</v>
      </c>
      <c r="AM265" s="2">
        <f t="shared" si="507"/>
        <v>-1.0334485912613989E-2</v>
      </c>
      <c r="AN265" s="2">
        <f t="shared" si="507"/>
        <v>-6.125563339359763E-4</v>
      </c>
      <c r="AO265" s="2">
        <f t="shared" si="507"/>
        <v>-3.8317829996519226E-3</v>
      </c>
      <c r="AP265" s="2">
        <f t="shared" si="507"/>
        <v>-9.4411941085719986E-3</v>
      </c>
      <c r="AQ265" s="2">
        <f t="shared" si="507"/>
        <v>1.1035445242250086E-3</v>
      </c>
      <c r="AR265" s="2">
        <f t="shared" si="507"/>
        <v>-4.6021919242279496E-3</v>
      </c>
      <c r="AS265" s="2">
        <f t="shared" si="507"/>
        <v>-5.8179147280640053E-3</v>
      </c>
      <c r="AT265" s="2">
        <f t="shared" si="497"/>
        <v>9.4591586151380191E-3</v>
      </c>
      <c r="AU265" s="2">
        <f t="shared" si="497"/>
        <v>-8.2640293262079556E-3</v>
      </c>
      <c r="AV265" s="2">
        <f t="shared" si="497"/>
        <v>-4.5966967226749866E-3</v>
      </c>
      <c r="AW265" s="2">
        <f t="shared" si="497"/>
        <v>9.7407756960140035E-3</v>
      </c>
      <c r="AX265" s="2">
        <f t="shared" si="497"/>
        <v>-1.001400519500395E-2</v>
      </c>
    </row>
    <row r="266" spans="1:50" x14ac:dyDescent="0.2">
      <c r="A266" t="s">
        <v>9</v>
      </c>
      <c r="B266" s="2">
        <f t="shared" si="498"/>
        <v>-5.6567937242970046E-3</v>
      </c>
      <c r="C266" s="2">
        <f t="shared" si="498"/>
        <v>-2.6906846239270754E-3</v>
      </c>
      <c r="D266" s="2">
        <f t="shared" si="498"/>
        <v>-7.0389892095001905E-4</v>
      </c>
      <c r="E266" s="2">
        <f t="shared" si="498"/>
        <v>-5.6122571577250091E-3</v>
      </c>
      <c r="F266" s="2">
        <f t="shared" si="498"/>
        <v>-1.8350907523950744E-3</v>
      </c>
      <c r="G266" s="2">
        <f t="shared" si="498"/>
        <v>-1.1893892315560373E-3</v>
      </c>
      <c r="H266" s="2">
        <f t="shared" si="498"/>
        <v>3.5559081975090057E-3</v>
      </c>
      <c r="I266" s="2">
        <f t="shared" si="498"/>
        <v>3.2065145662685035E-2</v>
      </c>
      <c r="J266" s="2">
        <f t="shared" si="498"/>
        <v>-1.0834494448270005E-2</v>
      </c>
      <c r="K266" s="2">
        <f t="shared" si="498"/>
        <v>2.7943558222484011E-2</v>
      </c>
      <c r="L266" s="2">
        <f t="shared" ref="L266:P266" si="508">L12-L38</f>
        <v>0.10166817780541199</v>
      </c>
      <c r="M266" s="2">
        <f t="shared" si="508"/>
        <v>-1.8733454032366981E-2</v>
      </c>
      <c r="N266" s="2">
        <f t="shared" si="508"/>
        <v>5.4382508261310025E-3</v>
      </c>
      <c r="O266" s="2">
        <f t="shared" si="508"/>
        <v>2.6258481258592981E-2</v>
      </c>
      <c r="P266" s="2">
        <f t="shared" si="508"/>
        <v>-3.6839158692769658E-3</v>
      </c>
      <c r="R266" t="s">
        <v>9</v>
      </c>
      <c r="S266" s="2">
        <f t="shared" ref="S266:AG266" si="509">S12-S38</f>
        <v>-1.7917999382409899E-2</v>
      </c>
      <c r="T266" s="2">
        <f t="shared" si="509"/>
        <v>-5.7422852217560161E-3</v>
      </c>
      <c r="U266" s="2">
        <f t="shared" si="509"/>
        <v>-3.5062858221399651E-3</v>
      </c>
      <c r="V266" s="2">
        <f t="shared" si="509"/>
        <v>0.10192892429604894</v>
      </c>
      <c r="W266" s="2">
        <f t="shared" si="509"/>
        <v>0.10573187410974794</v>
      </c>
      <c r="X266" s="2">
        <f t="shared" si="509"/>
        <v>3.6943885975070367E-3</v>
      </c>
      <c r="Y266" s="2">
        <f t="shared" si="509"/>
        <v>0.15638835378782906</v>
      </c>
      <c r="Z266" s="2">
        <f t="shared" si="509"/>
        <v>0.162114281990066</v>
      </c>
      <c r="AA266" s="2">
        <f t="shared" si="509"/>
        <v>2.0377712436321027E-2</v>
      </c>
      <c r="AB266" s="2">
        <f t="shared" si="509"/>
        <v>0.10157666927776002</v>
      </c>
      <c r="AC266" s="2">
        <f t="shared" si="509"/>
        <v>0.12146455848707</v>
      </c>
      <c r="AD266" s="2">
        <f t="shared" si="509"/>
        <v>5.3117218875798011E-2</v>
      </c>
      <c r="AE266" s="2">
        <f t="shared" si="509"/>
        <v>1.1899762916379897E-2</v>
      </c>
      <c r="AF266" s="2">
        <f t="shared" si="509"/>
        <v>2.6527632976506996E-2</v>
      </c>
      <c r="AG266" s="2">
        <f t="shared" si="509"/>
        <v>6.1209214390784972E-2</v>
      </c>
      <c r="AH266" s="2"/>
      <c r="AI266" t="s">
        <v>9</v>
      </c>
      <c r="AJ266" s="2">
        <f t="shared" si="495"/>
        <v>-8.8945138050270101E-3</v>
      </c>
      <c r="AK266" s="2">
        <f t="shared" ref="AK266:AS266" si="510">AK12-AK38</f>
        <v>-7.1077831241529998E-3</v>
      </c>
      <c r="AL266" s="2">
        <f t="shared" si="510"/>
        <v>-3.4670713013519872E-3</v>
      </c>
      <c r="AM266" s="2">
        <f t="shared" si="510"/>
        <v>-8.8550427019050137E-3</v>
      </c>
      <c r="AN266" s="2">
        <f t="shared" si="510"/>
        <v>-7.0398616730150132E-3</v>
      </c>
      <c r="AO266" s="2">
        <f t="shared" si="510"/>
        <v>-3.3447611687220102E-3</v>
      </c>
      <c r="AP266" s="2">
        <f t="shared" si="510"/>
        <v>-6.4677345271950126E-3</v>
      </c>
      <c r="AQ266" s="2">
        <f t="shared" si="510"/>
        <v>-3.7308264337029828E-3</v>
      </c>
      <c r="AR266" s="2">
        <f t="shared" si="510"/>
        <v>-3.8825801132169602E-3</v>
      </c>
      <c r="AS266" s="2">
        <f t="shared" si="510"/>
        <v>4.8914737755030024E-3</v>
      </c>
      <c r="AT266" s="2">
        <f t="shared" si="497"/>
        <v>1.1928695088069985E-2</v>
      </c>
      <c r="AU266" s="2">
        <f t="shared" si="497"/>
        <v>2.3268494538103424E-4</v>
      </c>
      <c r="AV266" s="2">
        <f t="shared" si="497"/>
        <v>3.7230930016970143E-3</v>
      </c>
      <c r="AW266" s="2">
        <f t="shared" si="497"/>
        <v>7.780358659421005E-3</v>
      </c>
      <c r="AX266" s="2">
        <f t="shared" si="497"/>
        <v>3.2996433354349763E-3</v>
      </c>
    </row>
    <row r="267" spans="1:50" x14ac:dyDescent="0.2">
      <c r="A267" t="s">
        <v>10</v>
      </c>
      <c r="B267" s="2">
        <f t="shared" si="498"/>
        <v>-4.9573112027009869E-3</v>
      </c>
      <c r="C267" s="2">
        <f t="shared" si="498"/>
        <v>-3.5489438936310291E-3</v>
      </c>
      <c r="D267" s="2">
        <f t="shared" si="498"/>
        <v>-1.2947397324029608E-3</v>
      </c>
      <c r="E267" s="2">
        <f t="shared" si="498"/>
        <v>-4.6841793216329808E-3</v>
      </c>
      <c r="F267" s="2">
        <f t="shared" si="498"/>
        <v>-2.7656368834330092E-3</v>
      </c>
      <c r="G267" s="2">
        <f t="shared" si="498"/>
        <v>-1.5939302676709621E-3</v>
      </c>
      <c r="H267" s="2">
        <f t="shared" si="498"/>
        <v>2.6076369301330227E-3</v>
      </c>
      <c r="I267" s="2">
        <f t="shared" si="498"/>
        <v>3.0781123153923007E-2</v>
      </c>
      <c r="J267" s="2">
        <f t="shared" si="498"/>
        <v>-1.096936086475897E-2</v>
      </c>
      <c r="K267" s="2">
        <f t="shared" si="498"/>
        <v>2.6099693771622023E-2</v>
      </c>
      <c r="L267" s="2">
        <f t="shared" ref="L267:P267" si="511">L13-L39</f>
        <v>0.10389682423011803</v>
      </c>
      <c r="M267" s="2">
        <f t="shared" si="511"/>
        <v>-1.935380422981503E-2</v>
      </c>
      <c r="N267" s="2">
        <f t="shared" si="511"/>
        <v>5.8245898293639992E-3</v>
      </c>
      <c r="O267" s="2">
        <f t="shared" si="511"/>
        <v>2.5932040212853003E-2</v>
      </c>
      <c r="P267" s="2">
        <f t="shared" si="511"/>
        <v>-3.9829311720050442E-3</v>
      </c>
      <c r="R267" t="s">
        <v>10</v>
      </c>
      <c r="S267" s="2">
        <f t="shared" ref="S267:AG267" si="512">S13-S39</f>
        <v>-1.7605470324886019E-2</v>
      </c>
      <c r="T267" s="2">
        <f t="shared" si="512"/>
        <v>-6.2812583408089484E-3</v>
      </c>
      <c r="U267" s="2">
        <f t="shared" si="512"/>
        <v>-4.3658384720700605E-3</v>
      </c>
      <c r="V267" s="2">
        <f t="shared" si="512"/>
        <v>0.10642782305918996</v>
      </c>
      <c r="W267" s="2">
        <f t="shared" si="512"/>
        <v>0.10910026757268199</v>
      </c>
      <c r="X267" s="2">
        <f t="shared" si="512"/>
        <v>3.2014591560359795E-3</v>
      </c>
      <c r="Y267" s="2">
        <f t="shared" si="512"/>
        <v>0.16310075200055596</v>
      </c>
      <c r="Z267" s="2">
        <f t="shared" si="512"/>
        <v>0.16839434091247302</v>
      </c>
      <c r="AA267" s="2">
        <f t="shared" si="512"/>
        <v>2.1850175158782958E-2</v>
      </c>
      <c r="AB267" s="2">
        <f t="shared" si="512"/>
        <v>0.10582295255005503</v>
      </c>
      <c r="AC267" s="2">
        <f t="shared" si="512"/>
        <v>0.12444199027749697</v>
      </c>
      <c r="AD267" s="2">
        <f t="shared" si="512"/>
        <v>5.3551246653576023E-2</v>
      </c>
      <c r="AE267" s="2">
        <f t="shared" si="512"/>
        <v>1.2051815966386298E-2</v>
      </c>
      <c r="AF267" s="2">
        <f t="shared" si="512"/>
        <v>2.4451187223987009E-2</v>
      </c>
      <c r="AG267" s="2">
        <f t="shared" si="512"/>
        <v>6.315179483557698E-2</v>
      </c>
      <c r="AH267" s="2"/>
      <c r="AI267" t="s">
        <v>10</v>
      </c>
      <c r="AJ267" s="2">
        <f t="shared" si="495"/>
        <v>-6.4583099813090017E-3</v>
      </c>
      <c r="AK267" s="2">
        <f t="shared" ref="AK267:AS267" si="513">AK13-AK39</f>
        <v>-6.6760197744559768E-3</v>
      </c>
      <c r="AL267" s="2">
        <f t="shared" si="513"/>
        <v>-3.1110860679690044E-3</v>
      </c>
      <c r="AM267" s="2">
        <f t="shared" si="513"/>
        <v>-6.376888046632001E-3</v>
      </c>
      <c r="AN267" s="2">
        <f t="shared" si="513"/>
        <v>-6.5997096701279623E-3</v>
      </c>
      <c r="AO267" s="2">
        <f t="shared" si="513"/>
        <v>-2.9887759353390275E-3</v>
      </c>
      <c r="AP267" s="2">
        <f t="shared" si="513"/>
        <v>-4.1445678875930148E-3</v>
      </c>
      <c r="AQ267" s="2">
        <f t="shared" si="513"/>
        <v>-3.4276540258869614E-3</v>
      </c>
      <c r="AR267" s="2">
        <f t="shared" si="513"/>
        <v>-3.5290542325059904E-3</v>
      </c>
      <c r="AS267" s="2">
        <f t="shared" si="513"/>
        <v>6.413131862188004E-3</v>
      </c>
      <c r="AT267" s="2">
        <f t="shared" si="497"/>
        <v>1.1301582740943006E-2</v>
      </c>
      <c r="AU267" s="2">
        <f t="shared" si="497"/>
        <v>6.8606714927099688E-4</v>
      </c>
      <c r="AV267" s="2">
        <f t="shared" si="497"/>
        <v>4.5227894554790149E-3</v>
      </c>
      <c r="AW267" s="2">
        <f t="shared" si="497"/>
        <v>7.4303397610890332E-3</v>
      </c>
      <c r="AX267" s="2">
        <f t="shared" si="497"/>
        <v>2.8208893715900296E-3</v>
      </c>
    </row>
    <row r="268" spans="1:50" x14ac:dyDescent="0.2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spans="1:50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x14ac:dyDescent="0.2">
      <c r="A270" s="4" t="s">
        <v>15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R270" s="4" t="s">
        <v>15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4" t="s">
        <v>15</v>
      </c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x14ac:dyDescent="0.2">
      <c r="A271" s="1" t="s">
        <v>5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R271" s="1" t="s">
        <v>5</v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" t="s">
        <v>5</v>
      </c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">
      <c r="A272" s="5"/>
      <c r="B272" s="30">
        <v>0.1</v>
      </c>
      <c r="C272" s="30"/>
      <c r="D272" s="30"/>
      <c r="E272" s="30" t="s">
        <v>16</v>
      </c>
      <c r="F272" s="30"/>
      <c r="G272" s="30"/>
      <c r="H272" s="30" t="s">
        <v>17</v>
      </c>
      <c r="I272" s="30"/>
      <c r="J272" s="30"/>
      <c r="K272" s="30" t="s">
        <v>18</v>
      </c>
      <c r="L272" s="30"/>
      <c r="M272" s="30"/>
      <c r="N272" s="30" t="s">
        <v>19</v>
      </c>
      <c r="O272" s="30"/>
      <c r="P272" s="30"/>
      <c r="R272" s="5"/>
      <c r="S272" s="30">
        <v>0.1</v>
      </c>
      <c r="T272" s="30"/>
      <c r="U272" s="30"/>
      <c r="V272" s="30" t="s">
        <v>16</v>
      </c>
      <c r="W272" s="30"/>
      <c r="X272" s="30"/>
      <c r="Y272" s="30" t="s">
        <v>17</v>
      </c>
      <c r="Z272" s="30"/>
      <c r="AA272" s="30"/>
      <c r="AB272" s="30" t="s">
        <v>18</v>
      </c>
      <c r="AC272" s="30"/>
      <c r="AD272" s="30"/>
      <c r="AE272" s="30" t="s">
        <v>19</v>
      </c>
      <c r="AF272" s="30"/>
      <c r="AG272" s="30"/>
      <c r="AH272" s="3"/>
      <c r="AI272" s="5"/>
      <c r="AJ272" s="30">
        <v>0.1</v>
      </c>
      <c r="AK272" s="30"/>
      <c r="AL272" s="30"/>
      <c r="AM272" s="30" t="s">
        <v>16</v>
      </c>
      <c r="AN272" s="30"/>
      <c r="AO272" s="30"/>
      <c r="AP272" s="30" t="s">
        <v>17</v>
      </c>
      <c r="AQ272" s="30"/>
      <c r="AR272" s="30"/>
      <c r="AS272" s="30" t="s">
        <v>18</v>
      </c>
      <c r="AT272" s="30"/>
      <c r="AU272" s="30"/>
      <c r="AV272" s="30" t="s">
        <v>19</v>
      </c>
      <c r="AW272" s="30"/>
      <c r="AX272" s="30"/>
    </row>
    <row r="273" spans="1:50" x14ac:dyDescent="0.2">
      <c r="A273" s="4" t="s">
        <v>0</v>
      </c>
      <c r="B273" s="1" t="s">
        <v>22</v>
      </c>
      <c r="C273" s="1" t="s">
        <v>3</v>
      </c>
      <c r="D273" s="1" t="s">
        <v>4</v>
      </c>
      <c r="E273" s="1" t="s">
        <v>22</v>
      </c>
      <c r="F273" s="1" t="s">
        <v>3</v>
      </c>
      <c r="G273" s="1" t="s">
        <v>4</v>
      </c>
      <c r="H273" s="1" t="s">
        <v>22</v>
      </c>
      <c r="I273" s="1" t="s">
        <v>3</v>
      </c>
      <c r="J273" s="1" t="s">
        <v>4</v>
      </c>
      <c r="K273" s="1" t="s">
        <v>22</v>
      </c>
      <c r="L273" s="1" t="s">
        <v>3</v>
      </c>
      <c r="M273" s="1" t="s">
        <v>4</v>
      </c>
      <c r="N273" s="1" t="s">
        <v>22</v>
      </c>
      <c r="O273" s="1" t="s">
        <v>3</v>
      </c>
      <c r="P273" s="1" t="s">
        <v>4</v>
      </c>
      <c r="R273" s="4" t="s">
        <v>0</v>
      </c>
      <c r="S273" s="1" t="s">
        <v>22</v>
      </c>
      <c r="T273" s="1" t="s">
        <v>3</v>
      </c>
      <c r="U273" s="1" t="s">
        <v>4</v>
      </c>
      <c r="V273" s="1" t="s">
        <v>22</v>
      </c>
      <c r="W273" s="1" t="s">
        <v>3</v>
      </c>
      <c r="X273" s="1" t="s">
        <v>4</v>
      </c>
      <c r="Y273" s="1" t="s">
        <v>22</v>
      </c>
      <c r="Z273" s="1" t="s">
        <v>3</v>
      </c>
      <c r="AA273" s="1" t="s">
        <v>4</v>
      </c>
      <c r="AB273" s="1" t="s">
        <v>22</v>
      </c>
      <c r="AC273" s="1" t="s">
        <v>3</v>
      </c>
      <c r="AD273" s="1" t="s">
        <v>4</v>
      </c>
      <c r="AE273" s="1" t="s">
        <v>22</v>
      </c>
      <c r="AF273" s="1" t="s">
        <v>3</v>
      </c>
      <c r="AG273" s="1" t="s">
        <v>4</v>
      </c>
      <c r="AH273" s="1"/>
      <c r="AI273" s="4" t="s">
        <v>0</v>
      </c>
      <c r="AJ273" s="1" t="s">
        <v>22</v>
      </c>
      <c r="AK273" s="1" t="s">
        <v>3</v>
      </c>
      <c r="AL273" s="1" t="s">
        <v>4</v>
      </c>
      <c r="AM273" s="1" t="s">
        <v>22</v>
      </c>
      <c r="AN273" s="1" t="s">
        <v>3</v>
      </c>
      <c r="AO273" s="1" t="s">
        <v>4</v>
      </c>
      <c r="AP273" s="1" t="s">
        <v>22</v>
      </c>
      <c r="AQ273" s="1" t="s">
        <v>3</v>
      </c>
      <c r="AR273" s="1" t="s">
        <v>4</v>
      </c>
      <c r="AS273" s="1" t="s">
        <v>22</v>
      </c>
      <c r="AT273" s="1" t="s">
        <v>3</v>
      </c>
      <c r="AU273" s="1" t="s">
        <v>4</v>
      </c>
      <c r="AV273" s="1" t="s">
        <v>22</v>
      </c>
      <c r="AW273" s="1" t="s">
        <v>3</v>
      </c>
      <c r="AX273" s="1" t="s">
        <v>4</v>
      </c>
    </row>
    <row r="274" spans="1:50" x14ac:dyDescent="0.2">
      <c r="A274" t="s">
        <v>6</v>
      </c>
      <c r="B274" s="2">
        <f>B20-B46</f>
        <v>-4.0233570873750013E-3</v>
      </c>
      <c r="C274" s="2">
        <f t="shared" ref="C274:K274" si="514">C20-C46</f>
        <v>9.0426587044228998E-2</v>
      </c>
      <c r="D274" s="2">
        <f t="shared" si="514"/>
        <v>2.345216572523201E-2</v>
      </c>
      <c r="E274" s="2">
        <f t="shared" si="514"/>
        <v>-5.1689587540079962E-3</v>
      </c>
      <c r="F274" s="2">
        <f t="shared" si="514"/>
        <v>7.8753330785580999E-2</v>
      </c>
      <c r="G274" s="2">
        <f t="shared" si="514"/>
        <v>2.3364365901057005E-2</v>
      </c>
      <c r="H274" s="2">
        <f t="shared" si="514"/>
        <v>-4.7739868011110187E-3</v>
      </c>
      <c r="I274" s="2">
        <f t="shared" si="514"/>
        <v>6.5365069567592013E-2</v>
      </c>
      <c r="J274" s="2">
        <f t="shared" si="514"/>
        <v>2.0656400483480997E-2</v>
      </c>
      <c r="K274" s="2">
        <f t="shared" si="514"/>
        <v>-2.8803292146880044E-3</v>
      </c>
      <c r="L274" s="2">
        <f>L20-L46</f>
        <v>3.5429996204537018E-2</v>
      </c>
      <c r="M274" s="2">
        <f t="shared" ref="M274:P274" si="515">M20-M46</f>
        <v>1.5410908825581993E-2</v>
      </c>
      <c r="N274" s="2">
        <f t="shared" si="515"/>
        <v>-1.8521272115549769E-3</v>
      </c>
      <c r="O274" s="2">
        <f t="shared" si="515"/>
        <v>1.2787300031134985E-2</v>
      </c>
      <c r="P274" s="2">
        <f t="shared" si="515"/>
        <v>1.0714346086926951E-2</v>
      </c>
      <c r="R274" t="s">
        <v>6</v>
      </c>
      <c r="S274" s="2">
        <f>S20-S46</f>
        <v>4.5301889028098993E-2</v>
      </c>
      <c r="T274" s="2">
        <f t="shared" ref="T274:AB274" si="516">T20-T46</f>
        <v>0.11825800588718391</v>
      </c>
      <c r="U274" s="2">
        <f t="shared" si="516"/>
        <v>0.24693540135486797</v>
      </c>
      <c r="V274" s="2">
        <f t="shared" si="516"/>
        <v>3.4780608735288016E-2</v>
      </c>
      <c r="W274" s="2">
        <f t="shared" si="516"/>
        <v>0.1060948519200908</v>
      </c>
      <c r="X274" s="2">
        <f>X20-X46</f>
        <v>0.19015760009329796</v>
      </c>
      <c r="Y274" s="2">
        <f t="shared" si="516"/>
        <v>1.2418271302630013E-2</v>
      </c>
      <c r="Z274" s="2">
        <f t="shared" si="516"/>
        <v>6.3761256885228199E-2</v>
      </c>
      <c r="AA274" s="2">
        <f t="shared" si="516"/>
        <v>0.13881278603459402</v>
      </c>
      <c r="AB274" s="2">
        <f t="shared" si="516"/>
        <v>-1.1045083867167987E-2</v>
      </c>
      <c r="AC274" s="2">
        <f>AC20-AC46</f>
        <v>4.1133745793215007E-2</v>
      </c>
      <c r="AD274" s="2">
        <f t="shared" ref="AD274:AG274" si="517">AD20-AD46</f>
        <v>8.8155094319988025E-2</v>
      </c>
      <c r="AE274" s="2">
        <f t="shared" si="517"/>
        <v>-2.3317902608583005E-2</v>
      </c>
      <c r="AF274" s="2">
        <f t="shared" si="517"/>
        <v>1.6491032243269296E-2</v>
      </c>
      <c r="AG274" s="2">
        <f t="shared" si="517"/>
        <v>3.8520771470019033E-2</v>
      </c>
      <c r="AH274" s="2"/>
      <c r="AI274" t="s">
        <v>6</v>
      </c>
      <c r="AJ274" s="2">
        <f t="shared" ref="AJ274:AJ279" si="518">AJ20-AJ46</f>
        <v>2.1892667755459838E-3</v>
      </c>
      <c r="AK274" s="2">
        <f t="shared" ref="AK274:AS274" si="519">AK20-AK46</f>
        <v>2.1398588612029923E-3</v>
      </c>
      <c r="AL274" s="2">
        <f t="shared" si="519"/>
        <v>1.3542919660310959E-2</v>
      </c>
      <c r="AM274" s="2">
        <f t="shared" si="519"/>
        <v>1.9534026642689939E-3</v>
      </c>
      <c r="AN274" s="2">
        <f t="shared" si="519"/>
        <v>1.9470353794960038E-3</v>
      </c>
      <c r="AO274" s="2">
        <f t="shared" si="519"/>
        <v>1.3843680373155975E-2</v>
      </c>
      <c r="AP274" s="2">
        <f t="shared" si="519"/>
        <v>1.3941975556449882E-3</v>
      </c>
      <c r="AQ274" s="2">
        <f t="shared" si="519"/>
        <v>1.3975543026220061E-3</v>
      </c>
      <c r="AR274" s="2">
        <f t="shared" si="519"/>
        <v>1.3479339007865965E-2</v>
      </c>
      <c r="AS274" s="2">
        <f t="shared" si="519"/>
        <v>7.1235766450000737E-4</v>
      </c>
      <c r="AT274" s="2">
        <f t="shared" ref="AT274:AX279" si="520">AT20-AT46</f>
        <v>6.2142920792898626E-4</v>
      </c>
      <c r="AU274" s="2">
        <f t="shared" si="520"/>
        <v>1.2069860187428949E-2</v>
      </c>
      <c r="AV274" s="2">
        <f t="shared" si="520"/>
        <v>-2.4113010480100727E-4</v>
      </c>
      <c r="AW274" s="2">
        <f t="shared" si="520"/>
        <v>-3.6358923839499568E-4</v>
      </c>
      <c r="AX274" s="2">
        <f t="shared" si="520"/>
        <v>1.161797926807101E-2</v>
      </c>
    </row>
    <row r="275" spans="1:50" x14ac:dyDescent="0.2">
      <c r="A275" t="s">
        <v>7</v>
      </c>
      <c r="B275" s="2">
        <f t="shared" ref="B275:P275" si="521">B21-B47</f>
        <v>-4.0962615458020046E-3</v>
      </c>
      <c r="C275" s="2">
        <f t="shared" si="521"/>
        <v>7.0034673836404493E-2</v>
      </c>
      <c r="D275" s="2">
        <f t="shared" si="521"/>
        <v>3.3014318960353006E-2</v>
      </c>
      <c r="E275" s="2">
        <f t="shared" si="521"/>
        <v>-3.8919629437020042E-3</v>
      </c>
      <c r="F275" s="2">
        <f t="shared" si="521"/>
        <v>6.1343936991500994E-2</v>
      </c>
      <c r="G275" s="2">
        <f t="shared" si="521"/>
        <v>3.2320127979585E-2</v>
      </c>
      <c r="H275" s="2">
        <f t="shared" si="521"/>
        <v>-3.9691253078300015E-3</v>
      </c>
      <c r="I275" s="2">
        <f t="shared" si="521"/>
        <v>4.8303925273734991E-2</v>
      </c>
      <c r="J275" s="2">
        <f t="shared" si="521"/>
        <v>3.0529448921795044E-2</v>
      </c>
      <c r="K275" s="2">
        <f t="shared" si="521"/>
        <v>-4.5252954380819999E-3</v>
      </c>
      <c r="L275" s="2">
        <f t="shared" si="521"/>
        <v>2.4938936063472014E-2</v>
      </c>
      <c r="M275" s="2">
        <f t="shared" si="521"/>
        <v>2.4799231074519978E-2</v>
      </c>
      <c r="N275" s="2">
        <f t="shared" si="521"/>
        <v>-3.1396041388229989E-3</v>
      </c>
      <c r="O275" s="2">
        <f t="shared" si="521"/>
        <v>1.008076499500743E-5</v>
      </c>
      <c r="P275" s="2">
        <f t="shared" si="521"/>
        <v>2.5331654357707012E-2</v>
      </c>
      <c r="R275" t="s">
        <v>7</v>
      </c>
      <c r="S275" s="2">
        <f t="shared" ref="S275:AG275" si="522">S21-S47</f>
        <v>5.8461562352586108E-2</v>
      </c>
      <c r="T275" s="2">
        <f t="shared" si="522"/>
        <v>0.1643570248516748</v>
      </c>
      <c r="U275" s="2">
        <f t="shared" si="522"/>
        <v>0.25485138077870401</v>
      </c>
      <c r="V275" s="2">
        <f t="shared" si="522"/>
        <v>5.207433400631381E-2</v>
      </c>
      <c r="W275" s="2">
        <f t="shared" si="522"/>
        <v>0.15329153867494319</v>
      </c>
      <c r="X275" s="2">
        <f t="shared" si="522"/>
        <v>0.19766798839862698</v>
      </c>
      <c r="Y275" s="2">
        <f t="shared" si="522"/>
        <v>4.1829229873567297E-2</v>
      </c>
      <c r="Z275" s="2">
        <f t="shared" si="522"/>
        <v>0.13844211858504879</v>
      </c>
      <c r="AA275" s="2">
        <f t="shared" si="522"/>
        <v>0.14955000862374696</v>
      </c>
      <c r="AB275" s="2">
        <f t="shared" si="522"/>
        <v>2.8397938693689007E-2</v>
      </c>
      <c r="AC275" s="2">
        <f t="shared" si="522"/>
        <v>0.100147152286984</v>
      </c>
      <c r="AD275" s="2">
        <f t="shared" si="522"/>
        <v>9.0970374598068005E-2</v>
      </c>
      <c r="AE275" s="2">
        <f t="shared" si="522"/>
        <v>8.0921192879649939E-3</v>
      </c>
      <c r="AF275" s="2">
        <f t="shared" si="522"/>
        <v>4.6711932512657997E-2</v>
      </c>
      <c r="AG275" s="2">
        <f t="shared" si="522"/>
        <v>4.7279891558000997E-2</v>
      </c>
      <c r="AH275" s="2"/>
      <c r="AI275" t="s">
        <v>7</v>
      </c>
      <c r="AJ275" s="2">
        <f t="shared" si="518"/>
        <v>1.3057754425570001E-3</v>
      </c>
      <c r="AK275" s="2">
        <f t="shared" ref="AK275:AS275" si="523">AK21-AK47</f>
        <v>3.2927836134399868E-4</v>
      </c>
      <c r="AL275" s="2">
        <f t="shared" si="523"/>
        <v>-3.0779172285618994E-2</v>
      </c>
      <c r="AM275" s="2">
        <f t="shared" si="523"/>
        <v>1.0987465564099991E-3</v>
      </c>
      <c r="AN275" s="2">
        <f t="shared" si="523"/>
        <v>8.829501766599579E-5</v>
      </c>
      <c r="AO275" s="2">
        <f t="shared" si="523"/>
        <v>-3.0922132527248958E-2</v>
      </c>
      <c r="AP275" s="2">
        <f t="shared" si="523"/>
        <v>6.7479381234400448E-4</v>
      </c>
      <c r="AQ275" s="2">
        <f t="shared" si="523"/>
        <v>-3.5767995922900142E-4</v>
      </c>
      <c r="AR275" s="2">
        <f t="shared" si="523"/>
        <v>-3.0746959994650935E-2</v>
      </c>
      <c r="AS275" s="2">
        <f t="shared" si="523"/>
        <v>-1.1579416509599483E-4</v>
      </c>
      <c r="AT275" s="2">
        <f t="shared" si="520"/>
        <v>-1.2020045667610058E-3</v>
      </c>
      <c r="AU275" s="2">
        <f t="shared" si="520"/>
        <v>-3.0600605156339999E-2</v>
      </c>
      <c r="AV275" s="2">
        <f t="shared" si="520"/>
        <v>-3.5499120641099835E-4</v>
      </c>
      <c r="AW275" s="2">
        <f t="shared" si="520"/>
        <v>-1.6865547568220007E-3</v>
      </c>
      <c r="AX275" s="2">
        <f t="shared" si="520"/>
        <v>-3.2900297899917996E-2</v>
      </c>
    </row>
    <row r="276" spans="1:50" x14ac:dyDescent="0.2">
      <c r="A276" t="s">
        <v>2</v>
      </c>
      <c r="B276" s="2">
        <f t="shared" ref="B276:P276" si="524">B22-B48</f>
        <v>-3.5488950506149808E-3</v>
      </c>
      <c r="C276" s="2">
        <f t="shared" si="524"/>
        <v>-4.0064031740839612E-3</v>
      </c>
      <c r="D276" s="2">
        <f t="shared" si="524"/>
        <v>-1.0282780537776037E-2</v>
      </c>
      <c r="E276" s="2">
        <f t="shared" si="524"/>
        <v>-2.2036114516257005E-2</v>
      </c>
      <c r="F276" s="2">
        <f t="shared" si="524"/>
        <v>2.9136071274098008E-2</v>
      </c>
      <c r="G276" s="2">
        <f t="shared" si="524"/>
        <v>-5.6888663446416021E-2</v>
      </c>
      <c r="H276" s="2">
        <f t="shared" si="524"/>
        <v>-1.9278406733784004E-2</v>
      </c>
      <c r="I276" s="2">
        <f t="shared" si="524"/>
        <v>0.10056144464672101</v>
      </c>
      <c r="J276" s="2">
        <f t="shared" si="524"/>
        <v>-8.7015638100540027E-2</v>
      </c>
      <c r="K276" s="2">
        <f t="shared" si="524"/>
        <v>2.9457716185310012E-2</v>
      </c>
      <c r="L276" s="2">
        <f t="shared" si="524"/>
        <v>0.18370234306836403</v>
      </c>
      <c r="M276" s="2">
        <f t="shared" si="524"/>
        <v>-4.6372832137619058E-2</v>
      </c>
      <c r="N276" s="2">
        <f t="shared" si="524"/>
        <v>2.5815580105790215E-3</v>
      </c>
      <c r="O276" s="2">
        <f t="shared" si="524"/>
        <v>6.9149267286853E-2</v>
      </c>
      <c r="P276" s="2">
        <f t="shared" si="524"/>
        <v>-6.332672816467988E-3</v>
      </c>
      <c r="R276" t="s">
        <v>2</v>
      </c>
      <c r="S276" s="2">
        <f t="shared" ref="S276:AG276" si="525">S22-S48</f>
        <v>-1.8164119899031994E-2</v>
      </c>
      <c r="T276" s="2">
        <f t="shared" si="525"/>
        <v>-5.9132369000419738E-3</v>
      </c>
      <c r="U276" s="2">
        <f t="shared" si="525"/>
        <v>-6.6642188657790591E-3</v>
      </c>
      <c r="V276" s="2">
        <f t="shared" si="525"/>
        <v>7.8245685638463014E-2</v>
      </c>
      <c r="W276" s="2">
        <f t="shared" si="525"/>
        <v>0.11100096472686993</v>
      </c>
      <c r="X276" s="2">
        <f t="shared" si="525"/>
        <v>6.4822067287290119E-3</v>
      </c>
      <c r="Y276" s="2">
        <f t="shared" si="525"/>
        <v>0.17030708655666404</v>
      </c>
      <c r="Z276" s="2">
        <f t="shared" si="525"/>
        <v>0.17877929105300605</v>
      </c>
      <c r="AA276" s="2">
        <f t="shared" si="525"/>
        <v>2.5732432072100964E-2</v>
      </c>
      <c r="AB276" s="2">
        <f t="shared" si="525"/>
        <v>0.18864490646228294</v>
      </c>
      <c r="AC276" s="2">
        <f t="shared" si="525"/>
        <v>0.20562727300424005</v>
      </c>
      <c r="AD276" s="2">
        <f t="shared" si="525"/>
        <v>7.8035379174439035E-2</v>
      </c>
      <c r="AE276" s="2">
        <f t="shared" si="525"/>
        <v>3.281414683526801E-2</v>
      </c>
      <c r="AF276" s="2">
        <f t="shared" si="525"/>
        <v>8.0280592143888024E-2</v>
      </c>
      <c r="AG276" s="2">
        <f t="shared" si="525"/>
        <v>0.11189389953150997</v>
      </c>
      <c r="AH276" s="2"/>
      <c r="AI276" t="s">
        <v>2</v>
      </c>
      <c r="AJ276" s="2">
        <f t="shared" si="518"/>
        <v>5.9379708410369769E-3</v>
      </c>
      <c r="AK276" s="2">
        <f t="shared" ref="AK276:AS276" si="526">AK22-AK48</f>
        <v>9.6441970111519892E-3</v>
      </c>
      <c r="AL276" s="2">
        <f t="shared" si="526"/>
        <v>1.3733804382936976E-2</v>
      </c>
      <c r="AM276" s="2">
        <f t="shared" si="526"/>
        <v>1.1091210371778959E-2</v>
      </c>
      <c r="AN276" s="2">
        <f t="shared" si="526"/>
        <v>1.5522514956302025E-2</v>
      </c>
      <c r="AO276" s="2">
        <f t="shared" si="526"/>
        <v>1.4955755570955964E-2</v>
      </c>
      <c r="AP276" s="2">
        <f t="shared" si="526"/>
        <v>1.7982871620856988E-2</v>
      </c>
      <c r="AQ276" s="2">
        <f t="shared" si="526"/>
        <v>2.1445696323231012E-2</v>
      </c>
      <c r="AR276" s="2">
        <f t="shared" si="526"/>
        <v>1.4802133519373983E-2</v>
      </c>
      <c r="AS276" s="2">
        <f t="shared" si="526"/>
        <v>2.770472970402299E-2</v>
      </c>
      <c r="AT276" s="2">
        <f t="shared" si="520"/>
        <v>2.8804943247323023E-2</v>
      </c>
      <c r="AU276" s="2">
        <f t="shared" si="520"/>
        <v>1.3442891811343949E-2</v>
      </c>
      <c r="AV276" s="2">
        <f t="shared" si="520"/>
        <v>1.8796460196888992E-2</v>
      </c>
      <c r="AW276" s="2">
        <f t="shared" si="520"/>
        <v>2.363231989875797E-2</v>
      </c>
      <c r="AX276" s="2">
        <f t="shared" si="520"/>
        <v>2.1737192198671984E-2</v>
      </c>
    </row>
    <row r="277" spans="1:50" x14ac:dyDescent="0.2">
      <c r="A277" t="s">
        <v>8</v>
      </c>
      <c r="B277" s="2">
        <f t="shared" ref="B277:P277" si="527">B23-B49</f>
        <v>-7.551709835918019E-3</v>
      </c>
      <c r="C277" s="2">
        <f t="shared" si="527"/>
        <v>-5.3558733277980775E-3</v>
      </c>
      <c r="D277" s="2">
        <f t="shared" si="527"/>
        <v>-3.5283956638270109E-3</v>
      </c>
      <c r="E277" s="2">
        <f t="shared" si="527"/>
        <v>-2.001107431668403E-2</v>
      </c>
      <c r="F277" s="2">
        <f t="shared" si="527"/>
        <v>8.1402776325509962E-2</v>
      </c>
      <c r="G277" s="2">
        <f t="shared" si="527"/>
        <v>-0.12292881832443103</v>
      </c>
      <c r="H277" s="2">
        <f t="shared" si="527"/>
        <v>1.8389868128081993E-2</v>
      </c>
      <c r="I277" s="2">
        <f t="shared" si="527"/>
        <v>0.18372111486079301</v>
      </c>
      <c r="J277" s="2">
        <f t="shared" si="527"/>
        <v>-0.17896013989983406</v>
      </c>
      <c r="K277" s="2">
        <f t="shared" si="527"/>
        <v>4.0943814044630017E-2</v>
      </c>
      <c r="L277" s="2">
        <f t="shared" si="527"/>
        <v>0.12583073823356294</v>
      </c>
      <c r="M277" s="2">
        <f t="shared" si="527"/>
        <v>-5.6343839390115003E-2</v>
      </c>
      <c r="N277" s="2">
        <f t="shared" si="527"/>
        <v>3.748621505839933E-4</v>
      </c>
      <c r="O277" s="2">
        <f t="shared" si="527"/>
        <v>2.3366045690484005E-2</v>
      </c>
      <c r="P277" s="2">
        <f t="shared" si="527"/>
        <v>3.5961040972798397E-4</v>
      </c>
      <c r="R277" t="s">
        <v>8</v>
      </c>
      <c r="S277" s="2">
        <f t="shared" ref="S277:AG277" si="528">S23-S49</f>
        <v>-1.4992759319360005E-2</v>
      </c>
      <c r="T277" s="2">
        <f t="shared" si="528"/>
        <v>1.3017099109038033E-2</v>
      </c>
      <c r="U277" s="2">
        <f t="shared" si="528"/>
        <v>-7.3159632578810863E-3</v>
      </c>
      <c r="V277" s="2">
        <f t="shared" si="528"/>
        <v>1.6624032100482022E-2</v>
      </c>
      <c r="W277" s="2">
        <f t="shared" si="528"/>
        <v>1.6791149858537024E-2</v>
      </c>
      <c r="X277" s="2">
        <f t="shared" si="528"/>
        <v>-3.6481469922047038E-2</v>
      </c>
      <c r="Y277" s="2">
        <f t="shared" si="528"/>
        <v>0.15037451246431605</v>
      </c>
      <c r="Z277" s="2">
        <f t="shared" si="528"/>
        <v>0.22492309482791395</v>
      </c>
      <c r="AA277" s="2">
        <f t="shared" si="528"/>
        <v>-3.4583235271898993E-2</v>
      </c>
      <c r="AB277" s="2">
        <f t="shared" si="528"/>
        <v>7.561445469417799E-2</v>
      </c>
      <c r="AC277" s="2">
        <f t="shared" si="528"/>
        <v>0.13458226081197899</v>
      </c>
      <c r="AD277" s="2">
        <f t="shared" si="528"/>
        <v>7.1600791700560107E-3</v>
      </c>
      <c r="AE277" s="2">
        <f t="shared" si="528"/>
        <v>-1.3898831283514018E-2</v>
      </c>
      <c r="AF277" s="2">
        <f t="shared" si="528"/>
        <v>3.112573307279401E-2</v>
      </c>
      <c r="AG277" s="2">
        <f t="shared" si="528"/>
        <v>1.1921407403204021E-2</v>
      </c>
      <c r="AH277" s="2"/>
      <c r="AI277" t="s">
        <v>8</v>
      </c>
      <c r="AJ277" s="2">
        <f t="shared" si="518"/>
        <v>-1.9662702981707025E-2</v>
      </c>
      <c r="AK277" s="2">
        <f t="shared" ref="AK277:AS277" si="529">AK23-AK49</f>
        <v>-6.7139270248006699E-4</v>
      </c>
      <c r="AL277" s="2">
        <f t="shared" si="529"/>
        <v>-3.523287379123996E-3</v>
      </c>
      <c r="AM277" s="2">
        <f t="shared" si="529"/>
        <v>-1.6705050462707982E-2</v>
      </c>
      <c r="AN277" s="2">
        <f t="shared" si="529"/>
        <v>-4.5598204895100913E-3</v>
      </c>
      <c r="AO277" s="2">
        <f t="shared" si="529"/>
        <v>-1.2537261752968987E-2</v>
      </c>
      <c r="AP277" s="2">
        <f t="shared" si="529"/>
        <v>-9.076359511262011E-3</v>
      </c>
      <c r="AQ277" s="2">
        <f t="shared" si="529"/>
        <v>6.2955948390979177E-3</v>
      </c>
      <c r="AR277" s="2">
        <f t="shared" si="529"/>
        <v>-9.2376740721419326E-3</v>
      </c>
      <c r="AS277" s="2">
        <f t="shared" si="529"/>
        <v>1.5254902029199213E-4</v>
      </c>
      <c r="AT277" s="2">
        <f t="shared" si="520"/>
        <v>9.3097543760739532E-3</v>
      </c>
      <c r="AU277" s="2">
        <f t="shared" si="520"/>
        <v>-1.4742197475650975E-2</v>
      </c>
      <c r="AV277" s="2">
        <f t="shared" si="520"/>
        <v>2.3101665902881041E-2</v>
      </c>
      <c r="AW277" s="2">
        <f t="shared" si="520"/>
        <v>1.2706090787504065E-2</v>
      </c>
      <c r="AX277" s="2">
        <f t="shared" si="520"/>
        <v>-8.0862561194959826E-3</v>
      </c>
    </row>
    <row r="278" spans="1:50" x14ac:dyDescent="0.2">
      <c r="A278" t="s">
        <v>9</v>
      </c>
      <c r="B278" s="2">
        <f t="shared" ref="B278:P278" si="530">B24-B50</f>
        <v>1.6766917030149875E-3</v>
      </c>
      <c r="C278" s="2">
        <f t="shared" si="530"/>
        <v>-3.2684458722459508E-3</v>
      </c>
      <c r="D278" s="2">
        <f t="shared" si="530"/>
        <v>-9.4041695254930002E-3</v>
      </c>
      <c r="E278" s="2">
        <f t="shared" si="530"/>
        <v>-1.8034273363710107E-3</v>
      </c>
      <c r="F278" s="2">
        <f t="shared" si="530"/>
        <v>4.2652922897665091E-2</v>
      </c>
      <c r="G278" s="2">
        <f t="shared" si="530"/>
        <v>-3.6022891083137998E-2</v>
      </c>
      <c r="H278" s="2">
        <f t="shared" si="530"/>
        <v>4.6819088955070143E-3</v>
      </c>
      <c r="I278" s="2">
        <f t="shared" si="530"/>
        <v>0.11920997034137193</v>
      </c>
      <c r="J278" s="2">
        <f t="shared" si="530"/>
        <v>-5.9363427765643018E-2</v>
      </c>
      <c r="K278" s="2">
        <f t="shared" si="530"/>
        <v>3.3319891908907995E-2</v>
      </c>
      <c r="L278" s="2">
        <f t="shared" si="530"/>
        <v>0.17891603922464494</v>
      </c>
      <c r="M278" s="2">
        <f t="shared" si="530"/>
        <v>-4.1552339590974929E-2</v>
      </c>
      <c r="N278" s="2">
        <f t="shared" si="530"/>
        <v>2.9058291866130015E-3</v>
      </c>
      <c r="O278" s="2">
        <f t="shared" si="530"/>
        <v>6.5548827373125007E-2</v>
      </c>
      <c r="P278" s="2">
        <f t="shared" si="530"/>
        <v>-1.6101612223083928E-2</v>
      </c>
      <c r="R278" t="s">
        <v>9</v>
      </c>
      <c r="S278" s="2">
        <f t="shared" ref="S278:AG278" si="531">S24-S50</f>
        <v>-7.3281053233059668E-3</v>
      </c>
      <c r="T278" s="2">
        <f t="shared" si="531"/>
        <v>-4.5225137269959692E-3</v>
      </c>
      <c r="U278" s="2">
        <f t="shared" si="531"/>
        <v>1.7221087092409437E-3</v>
      </c>
      <c r="V278" s="2">
        <f t="shared" si="531"/>
        <v>9.7349151103002018E-2</v>
      </c>
      <c r="W278" s="2">
        <f t="shared" si="531"/>
        <v>0.11553763955318896</v>
      </c>
      <c r="X278" s="2">
        <f t="shared" si="531"/>
        <v>2.2768883867134937E-2</v>
      </c>
      <c r="Y278" s="2">
        <f t="shared" si="531"/>
        <v>0.17592488524473004</v>
      </c>
      <c r="Z278" s="2">
        <f t="shared" si="531"/>
        <v>0.17637411289182103</v>
      </c>
      <c r="AA278" s="2">
        <f t="shared" si="531"/>
        <v>3.5294532311415994E-2</v>
      </c>
      <c r="AB278" s="2">
        <f t="shared" si="531"/>
        <v>0.17671704954580203</v>
      </c>
      <c r="AC278" s="2">
        <f t="shared" si="531"/>
        <v>0.19480498675294605</v>
      </c>
      <c r="AD278" s="2">
        <f t="shared" si="531"/>
        <v>8.1208235653076999E-2</v>
      </c>
      <c r="AE278" s="2">
        <f t="shared" si="531"/>
        <v>2.8012204421921011E-2</v>
      </c>
      <c r="AF278" s="2">
        <f t="shared" si="531"/>
        <v>7.728473359186E-2</v>
      </c>
      <c r="AG278" s="2">
        <f t="shared" si="531"/>
        <v>0.104148239802201</v>
      </c>
      <c r="AH278" s="2"/>
      <c r="AI278" t="s">
        <v>9</v>
      </c>
      <c r="AJ278" s="2">
        <f t="shared" si="518"/>
        <v>6.9863283439269841E-3</v>
      </c>
      <c r="AK278" s="2">
        <f t="shared" ref="AK278:AS278" si="532">AK24-AK50</f>
        <v>1.0978333487323022E-2</v>
      </c>
      <c r="AL278" s="2">
        <f t="shared" si="532"/>
        <v>1.543429658951001E-2</v>
      </c>
      <c r="AM278" s="2">
        <f t="shared" si="532"/>
        <v>1.2330840279336008E-2</v>
      </c>
      <c r="AN278" s="2">
        <f t="shared" si="532"/>
        <v>1.717693086413502E-2</v>
      </c>
      <c r="AO278" s="2">
        <f t="shared" si="532"/>
        <v>1.7106900141046988E-2</v>
      </c>
      <c r="AP278" s="2">
        <f t="shared" si="532"/>
        <v>1.9567306091043013E-2</v>
      </c>
      <c r="AQ278" s="2">
        <f t="shared" si="532"/>
        <v>2.340854324172198E-2</v>
      </c>
      <c r="AR278" s="2">
        <f t="shared" si="532"/>
        <v>1.8997975881664964E-2</v>
      </c>
      <c r="AS278" s="2">
        <f t="shared" si="532"/>
        <v>2.9294812132284964E-2</v>
      </c>
      <c r="AT278" s="2">
        <f t="shared" si="520"/>
        <v>3.1216985773175998E-2</v>
      </c>
      <c r="AU278" s="2">
        <f t="shared" si="520"/>
        <v>1.9760964850545015E-2</v>
      </c>
      <c r="AV278" s="2">
        <f t="shared" si="520"/>
        <v>2.0813135708007025E-2</v>
      </c>
      <c r="AW278" s="2">
        <f t="shared" si="520"/>
        <v>2.5934596428941969E-2</v>
      </c>
      <c r="AX278" s="2">
        <f t="shared" si="520"/>
        <v>1.9897848638998017E-2</v>
      </c>
    </row>
    <row r="279" spans="1:50" x14ac:dyDescent="0.2">
      <c r="A279" t="s">
        <v>10</v>
      </c>
      <c r="B279" s="2">
        <f t="shared" ref="B279:P279" si="533">B25-B51</f>
        <v>-3.6058961107259813E-3</v>
      </c>
      <c r="C279" s="2">
        <f t="shared" si="533"/>
        <v>-5.9733260102620145E-3</v>
      </c>
      <c r="D279" s="2">
        <f t="shared" si="533"/>
        <v>-1.2066203580983981E-2</v>
      </c>
      <c r="E279" s="2">
        <f t="shared" si="533"/>
        <v>-2.2263573717162977E-2</v>
      </c>
      <c r="F279" s="2">
        <f t="shared" si="533"/>
        <v>3.2828807847553931E-2</v>
      </c>
      <c r="G279" s="2">
        <f t="shared" si="533"/>
        <v>-6.1838695350829975E-2</v>
      </c>
      <c r="H279" s="2">
        <f t="shared" si="533"/>
        <v>-1.8862276964879993E-2</v>
      </c>
      <c r="I279" s="2">
        <f t="shared" si="533"/>
        <v>0.10930281938405306</v>
      </c>
      <c r="J279" s="2">
        <f t="shared" si="533"/>
        <v>-8.5480226596418962E-2</v>
      </c>
      <c r="K279" s="2">
        <f t="shared" si="533"/>
        <v>2.9573724698102988E-2</v>
      </c>
      <c r="L279" s="2">
        <f t="shared" si="533"/>
        <v>0.18437710208425001</v>
      </c>
      <c r="M279" s="2">
        <f t="shared" si="533"/>
        <v>-4.4241350549113934E-2</v>
      </c>
      <c r="N279" s="2">
        <f t="shared" si="533"/>
        <v>2.4523279697339917E-3</v>
      </c>
      <c r="O279" s="2">
        <f t="shared" si="533"/>
        <v>6.688104422510599E-2</v>
      </c>
      <c r="P279" s="2">
        <f t="shared" si="533"/>
        <v>-4.3140317839009956E-3</v>
      </c>
      <c r="R279" t="s">
        <v>10</v>
      </c>
      <c r="S279" s="2">
        <f t="shared" ref="S279:AG279" si="534">S25-S51</f>
        <v>-2.0043680420072985E-2</v>
      </c>
      <c r="T279" s="2">
        <f t="shared" si="534"/>
        <v>-6.3625859614380165E-3</v>
      </c>
      <c r="U279" s="2">
        <f t="shared" si="534"/>
        <v>-8.1902275284270187E-3</v>
      </c>
      <c r="V279" s="2">
        <f t="shared" si="534"/>
        <v>7.7794818387134979E-2</v>
      </c>
      <c r="W279" s="2">
        <f t="shared" si="534"/>
        <v>0.11633826667809899</v>
      </c>
      <c r="X279" s="2">
        <f t="shared" si="534"/>
        <v>5.3822684593769488E-3</v>
      </c>
      <c r="Y279" s="2">
        <f t="shared" si="534"/>
        <v>0.17235840679506698</v>
      </c>
      <c r="Z279" s="2">
        <f t="shared" si="534"/>
        <v>0.18721781532313697</v>
      </c>
      <c r="AA279" s="2">
        <f t="shared" si="534"/>
        <v>2.3240923376547928E-2</v>
      </c>
      <c r="AB279" s="2">
        <f t="shared" si="534"/>
        <v>0.18930058000146105</v>
      </c>
      <c r="AC279" s="2">
        <f t="shared" si="534"/>
        <v>0.20847682430447101</v>
      </c>
      <c r="AD279" s="2">
        <f t="shared" si="534"/>
        <v>7.7013523017384067E-2</v>
      </c>
      <c r="AE279" s="2">
        <f t="shared" si="534"/>
        <v>3.2193120823191007E-2</v>
      </c>
      <c r="AF279" s="2">
        <f t="shared" si="534"/>
        <v>7.4068907538579032E-2</v>
      </c>
      <c r="AG279" s="2">
        <f t="shared" si="534"/>
        <v>0.11277373864664397</v>
      </c>
      <c r="AH279" s="2"/>
      <c r="AI279" t="s">
        <v>10</v>
      </c>
      <c r="AJ279" s="2">
        <f t="shared" si="518"/>
        <v>4.9136004196129734E-3</v>
      </c>
      <c r="AK279" s="2">
        <f t="shared" ref="AK279:AS279" si="535">AK25-AK51</f>
        <v>9.0272163037399822E-3</v>
      </c>
      <c r="AL279" s="2">
        <f t="shared" si="535"/>
        <v>1.3937372715483953E-2</v>
      </c>
      <c r="AM279" s="2">
        <f t="shared" si="535"/>
        <v>9.9421322040689764E-3</v>
      </c>
      <c r="AN279" s="2">
        <f t="shared" si="535"/>
        <v>1.5043912783742952E-2</v>
      </c>
      <c r="AO279" s="2">
        <f t="shared" si="535"/>
        <v>1.4725070781076988E-2</v>
      </c>
      <c r="AP279" s="2">
        <f t="shared" si="535"/>
        <v>1.7389194399627994E-2</v>
      </c>
      <c r="AQ279" s="2">
        <f t="shared" si="535"/>
        <v>2.1314365054674989E-2</v>
      </c>
      <c r="AR279" s="2">
        <f t="shared" si="535"/>
        <v>1.5361419119401976E-2</v>
      </c>
      <c r="AS279" s="2">
        <f t="shared" si="535"/>
        <v>2.7791457028923994E-2</v>
      </c>
      <c r="AT279" s="2">
        <f t="shared" si="520"/>
        <v>2.8814087897460983E-2</v>
      </c>
      <c r="AU279" s="2">
        <f t="shared" si="520"/>
        <v>1.4250908170855947E-2</v>
      </c>
      <c r="AV279" s="2">
        <f t="shared" si="520"/>
        <v>1.9981677064038972E-2</v>
      </c>
      <c r="AW279" s="2">
        <f t="shared" si="520"/>
        <v>2.3712570941196998E-2</v>
      </c>
      <c r="AX279" s="2">
        <f t="shared" si="520"/>
        <v>2.3195130694930066E-2</v>
      </c>
    </row>
    <row r="280" spans="1:50" x14ac:dyDescent="0.2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spans="1:50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3" spans="1:50" ht="19" x14ac:dyDescent="0.25">
      <c r="A283" s="7"/>
      <c r="B283" s="7"/>
      <c r="C283" s="7"/>
      <c r="D283" s="7"/>
      <c r="R283" s="7"/>
      <c r="S283" s="7"/>
      <c r="T283" s="7"/>
      <c r="U283" s="7"/>
      <c r="AI283" s="7"/>
      <c r="AJ283" s="7"/>
      <c r="AK283" s="7"/>
      <c r="AL283" s="7"/>
    </row>
    <row r="284" spans="1:50" x14ac:dyDescent="0.2">
      <c r="A284" s="1" t="s">
        <v>11</v>
      </c>
      <c r="B284" s="1"/>
      <c r="C284" s="1"/>
      <c r="D284" s="1"/>
      <c r="R284" s="1" t="s">
        <v>11</v>
      </c>
      <c r="S284" s="1"/>
      <c r="T284" s="1"/>
      <c r="U284" s="1"/>
      <c r="AI284" s="1" t="s">
        <v>11</v>
      </c>
      <c r="AJ284" s="1"/>
      <c r="AK284" s="1"/>
      <c r="AL284" s="1"/>
    </row>
    <row r="285" spans="1:50" x14ac:dyDescent="0.2">
      <c r="A285" s="1" t="s">
        <v>1</v>
      </c>
      <c r="B285" s="1"/>
      <c r="C285" s="1"/>
      <c r="D285" s="1"/>
      <c r="R285" s="1" t="s">
        <v>1</v>
      </c>
      <c r="S285" s="1"/>
      <c r="T285" s="1"/>
      <c r="U285" s="1"/>
      <c r="AI285" s="1" t="s">
        <v>1</v>
      </c>
      <c r="AJ285" s="1"/>
      <c r="AK285" s="1"/>
      <c r="AL285" s="1"/>
    </row>
    <row r="286" spans="1:50" x14ac:dyDescent="0.2">
      <c r="B286" s="30">
        <v>0.1</v>
      </c>
      <c r="C286" s="30"/>
      <c r="D286" s="30"/>
      <c r="E286" s="30" t="s">
        <v>16</v>
      </c>
      <c r="F286" s="30"/>
      <c r="G286" s="30"/>
      <c r="H286" s="30" t="s">
        <v>17</v>
      </c>
      <c r="I286" s="30"/>
      <c r="J286" s="30"/>
      <c r="K286" s="30" t="s">
        <v>18</v>
      </c>
      <c r="L286" s="30"/>
      <c r="M286" s="30"/>
      <c r="N286" s="30" t="s">
        <v>19</v>
      </c>
      <c r="O286" s="30"/>
      <c r="P286" s="30"/>
      <c r="S286" s="30">
        <v>0.1</v>
      </c>
      <c r="T286" s="30"/>
      <c r="U286" s="30"/>
      <c r="V286" s="30" t="s">
        <v>16</v>
      </c>
      <c r="W286" s="30"/>
      <c r="X286" s="30"/>
      <c r="Y286" s="30" t="s">
        <v>17</v>
      </c>
      <c r="Z286" s="30"/>
      <c r="AA286" s="30"/>
      <c r="AB286" s="30" t="s">
        <v>18</v>
      </c>
      <c r="AC286" s="30"/>
      <c r="AD286" s="30"/>
      <c r="AE286" s="30" t="s">
        <v>19</v>
      </c>
      <c r="AF286" s="30"/>
      <c r="AG286" s="30"/>
      <c r="AJ286" s="30">
        <v>0.1</v>
      </c>
      <c r="AK286" s="30"/>
      <c r="AL286" s="30"/>
      <c r="AM286" s="30" t="s">
        <v>16</v>
      </c>
      <c r="AN286" s="30"/>
      <c r="AO286" s="30"/>
      <c r="AP286" s="30" t="s">
        <v>17</v>
      </c>
      <c r="AQ286" s="30"/>
      <c r="AR286" s="30"/>
      <c r="AS286" s="30" t="s">
        <v>18</v>
      </c>
      <c r="AT286" s="30"/>
      <c r="AU286" s="30"/>
      <c r="AV286" s="30" t="s">
        <v>19</v>
      </c>
      <c r="AW286" s="30"/>
      <c r="AX286" s="30"/>
    </row>
    <row r="287" spans="1:50" x14ac:dyDescent="0.2">
      <c r="A287" s="1" t="s">
        <v>0</v>
      </c>
      <c r="B287" s="1" t="s">
        <v>22</v>
      </c>
      <c r="C287" s="1" t="s">
        <v>3</v>
      </c>
      <c r="D287" s="1" t="s">
        <v>4</v>
      </c>
      <c r="E287" s="1" t="s">
        <v>22</v>
      </c>
      <c r="F287" s="1" t="s">
        <v>3</v>
      </c>
      <c r="G287" s="1" t="s">
        <v>4</v>
      </c>
      <c r="H287" s="1" t="s">
        <v>22</v>
      </c>
      <c r="I287" s="1" t="s">
        <v>3</v>
      </c>
      <c r="J287" s="1" t="s">
        <v>4</v>
      </c>
      <c r="K287" s="1" t="s">
        <v>22</v>
      </c>
      <c r="L287" s="1" t="s">
        <v>3</v>
      </c>
      <c r="M287" s="1" t="s">
        <v>4</v>
      </c>
      <c r="N287" s="1" t="s">
        <v>22</v>
      </c>
      <c r="O287" s="1" t="s">
        <v>3</v>
      </c>
      <c r="P287" s="1" t="s">
        <v>4</v>
      </c>
      <c r="R287" s="1" t="s">
        <v>0</v>
      </c>
      <c r="S287" s="1" t="s">
        <v>22</v>
      </c>
      <c r="T287" s="1" t="s">
        <v>3</v>
      </c>
      <c r="U287" s="1" t="s">
        <v>4</v>
      </c>
      <c r="V287" s="1" t="s">
        <v>22</v>
      </c>
      <c r="W287" s="1" t="s">
        <v>3</v>
      </c>
      <c r="X287" s="1" t="s">
        <v>4</v>
      </c>
      <c r="Y287" s="1" t="s">
        <v>22</v>
      </c>
      <c r="Z287" s="1" t="s">
        <v>3</v>
      </c>
      <c r="AA287" s="1" t="s">
        <v>4</v>
      </c>
      <c r="AB287" s="1" t="s">
        <v>22</v>
      </c>
      <c r="AC287" s="1" t="s">
        <v>3</v>
      </c>
      <c r="AD287" s="1" t="s">
        <v>4</v>
      </c>
      <c r="AE287" s="1" t="s">
        <v>22</v>
      </c>
      <c r="AF287" s="1" t="s">
        <v>3</v>
      </c>
      <c r="AG287" s="1" t="s">
        <v>4</v>
      </c>
      <c r="AI287" s="1" t="s">
        <v>0</v>
      </c>
      <c r="AJ287" s="1" t="s">
        <v>22</v>
      </c>
      <c r="AK287" s="1" t="s">
        <v>3</v>
      </c>
      <c r="AL287" s="1" t="s">
        <v>4</v>
      </c>
      <c r="AM287" s="1" t="s">
        <v>22</v>
      </c>
      <c r="AN287" s="1" t="s">
        <v>3</v>
      </c>
      <c r="AO287" s="1" t="s">
        <v>4</v>
      </c>
      <c r="AP287" s="1" t="s">
        <v>22</v>
      </c>
      <c r="AQ287" s="1" t="s">
        <v>3</v>
      </c>
      <c r="AR287" s="1" t="s">
        <v>4</v>
      </c>
      <c r="AS287" s="1" t="s">
        <v>22</v>
      </c>
      <c r="AT287" s="1" t="s">
        <v>3</v>
      </c>
      <c r="AU287" s="1" t="s">
        <v>4</v>
      </c>
      <c r="AV287" s="1" t="s">
        <v>22</v>
      </c>
      <c r="AW287" s="1" t="s">
        <v>3</v>
      </c>
      <c r="AX287" s="1" t="s">
        <v>4</v>
      </c>
    </row>
    <row r="288" spans="1:50" x14ac:dyDescent="0.2">
      <c r="A288" t="s">
        <v>6</v>
      </c>
      <c r="B288" s="2">
        <f>B60-B86</f>
        <v>4.5934842814450427E-4</v>
      </c>
      <c r="C288" s="2">
        <f t="shared" ref="C288:K288" si="536">C60-C86</f>
        <v>4.9794086322308001E-2</v>
      </c>
      <c r="D288" s="2">
        <f t="shared" si="536"/>
        <v>2.0980136859559018E-2</v>
      </c>
      <c r="E288" s="2">
        <f t="shared" si="536"/>
        <v>-2.2392234166840885E-3</v>
      </c>
      <c r="F288" s="2">
        <f t="shared" si="536"/>
        <v>-2.1205431048239853E-3</v>
      </c>
      <c r="G288" s="2">
        <f t="shared" si="536"/>
        <v>8.4075914652649852E-3</v>
      </c>
      <c r="H288" s="2">
        <f t="shared" si="536"/>
        <v>-2.1349277255613974E-3</v>
      </c>
      <c r="I288" s="2">
        <f t="shared" si="536"/>
        <v>-4.8129972817260169E-3</v>
      </c>
      <c r="J288" s="2">
        <f t="shared" si="536"/>
        <v>8.6259523048389797E-3</v>
      </c>
      <c r="K288" s="2">
        <f t="shared" si="536"/>
        <v>-2.1900353853170074E-3</v>
      </c>
      <c r="L288" s="2">
        <f>L60-L86</f>
        <v>-5.5791060296949968E-3</v>
      </c>
      <c r="M288" s="2">
        <f t="shared" ref="M288:P288" si="537">M60-M86</f>
        <v>9.2262834683059514E-3</v>
      </c>
      <c r="N288" s="2">
        <f t="shared" si="537"/>
        <v>-2.1696131363820037E-3</v>
      </c>
      <c r="O288" s="2">
        <f t="shared" si="537"/>
        <v>-5.7912511083649809E-3</v>
      </c>
      <c r="P288" s="2">
        <f t="shared" si="537"/>
        <v>8.5211655865520264E-3</v>
      </c>
      <c r="R288" t="s">
        <v>6</v>
      </c>
      <c r="S288" s="2">
        <f>S60-S86</f>
        <v>0.13941499581883698</v>
      </c>
      <c r="T288" s="2">
        <f t="shared" ref="T288:AB288" si="538">T60-T86</f>
        <v>0.104005382024426</v>
      </c>
      <c r="U288" s="2">
        <f t="shared" si="538"/>
        <v>2.7915743575946006E-2</v>
      </c>
      <c r="V288" s="2">
        <f t="shared" si="538"/>
        <v>8.9740006419670101E-3</v>
      </c>
      <c r="W288" s="2">
        <f t="shared" si="538"/>
        <v>1.8863507484618895E-2</v>
      </c>
      <c r="X288" s="2">
        <f t="shared" si="538"/>
        <v>-2.1833801329101954E-4</v>
      </c>
      <c r="Y288" s="2">
        <f t="shared" si="538"/>
        <v>1.0323558351703198E-2</v>
      </c>
      <c r="Z288" s="2">
        <f t="shared" si="538"/>
        <v>1.5505974940587801E-2</v>
      </c>
      <c r="AA288" s="2">
        <f t="shared" si="538"/>
        <v>-2.1103075647029845E-3</v>
      </c>
      <c r="AB288" s="2">
        <f t="shared" si="538"/>
        <v>7.3217081745634988E-3</v>
      </c>
      <c r="AC288" s="2">
        <f>AC60-AC86</f>
        <v>1.1569594768521103E-2</v>
      </c>
      <c r="AD288" s="2">
        <f t="shared" ref="AD288:AG288" si="539">AD60-AD86</f>
        <v>-1.8818520952301743E-4</v>
      </c>
      <c r="AE288" s="2">
        <f t="shared" si="539"/>
        <v>7.0900209363565989E-3</v>
      </c>
      <c r="AF288" s="2">
        <f t="shared" si="539"/>
        <v>1.1890463397955804E-2</v>
      </c>
      <c r="AG288" s="2">
        <f t="shared" si="539"/>
        <v>-2.2143041582879941E-3</v>
      </c>
      <c r="AI288" t="s">
        <v>6</v>
      </c>
      <c r="AJ288" s="2">
        <f t="shared" ref="AJ288:AJ293" si="540">AJ60-AJ86</f>
        <v>-1.4275827764982929E-3</v>
      </c>
      <c r="AK288" s="2">
        <f t="shared" ref="AK288:AS288" si="541">AK60-AK86</f>
        <v>4.4502651680060068E-3</v>
      </c>
      <c r="AL288" s="2">
        <f t="shared" si="541"/>
        <v>1.1222850958760966E-2</v>
      </c>
      <c r="AM288" s="2">
        <f t="shared" si="541"/>
        <v>5.5628947828740422E-4</v>
      </c>
      <c r="AN288" s="2">
        <f t="shared" si="541"/>
        <v>-6.3659533625698428E-4</v>
      </c>
      <c r="AO288" s="2">
        <f t="shared" si="541"/>
        <v>-9.1226686042399918E-3</v>
      </c>
      <c r="AP288" s="2">
        <f t="shared" si="541"/>
        <v>5.3039489286010183E-4</v>
      </c>
      <c r="AQ288" s="2">
        <f t="shared" si="541"/>
        <v>-5.8307645854099865E-4</v>
      </c>
      <c r="AR288" s="2">
        <f t="shared" si="541"/>
        <v>-8.1969903332419491E-3</v>
      </c>
      <c r="AS288" s="2">
        <f t="shared" si="541"/>
        <v>8.9320967297369658E-4</v>
      </c>
      <c r="AT288" s="2">
        <f t="shared" ref="AT288:AX293" si="542">AT60-AT86</f>
        <v>-2.5867684927302625E-4</v>
      </c>
      <c r="AU288" s="2">
        <f t="shared" si="542"/>
        <v>-7.3750353026050264E-3</v>
      </c>
      <c r="AV288" s="2">
        <f t="shared" si="542"/>
        <v>1.0677444207601028E-3</v>
      </c>
      <c r="AW288" s="2">
        <f t="shared" si="542"/>
        <v>4.7896389763990577E-5</v>
      </c>
      <c r="AX288" s="2">
        <f t="shared" si="542"/>
        <v>-6.9914536359509949E-3</v>
      </c>
    </row>
    <row r="289" spans="1:50" x14ac:dyDescent="0.2">
      <c r="A289" t="s">
        <v>7</v>
      </c>
      <c r="B289" s="2">
        <f t="shared" ref="B289:P289" si="543">B61-B87</f>
        <v>2.2827785344466042E-3</v>
      </c>
      <c r="C289" s="2">
        <f t="shared" si="543"/>
        <v>4.8711407134818002E-2</v>
      </c>
      <c r="D289" s="2">
        <f t="shared" si="543"/>
        <v>-6.971758100750014E-4</v>
      </c>
      <c r="E289" s="2">
        <f t="shared" si="543"/>
        <v>-1.3243932685065019E-3</v>
      </c>
      <c r="F289" s="2">
        <f t="shared" si="543"/>
        <v>1.2809822997006393E-5</v>
      </c>
      <c r="G289" s="2">
        <f t="shared" si="543"/>
        <v>-1.3690435318046978E-2</v>
      </c>
      <c r="H289" s="2">
        <f t="shared" si="543"/>
        <v>-1.373328554372201E-3</v>
      </c>
      <c r="I289" s="2">
        <f t="shared" si="543"/>
        <v>-3.0649054324350111E-3</v>
      </c>
      <c r="J289" s="2">
        <f t="shared" si="543"/>
        <v>-1.2858345778890001E-2</v>
      </c>
      <c r="K289" s="2">
        <f t="shared" si="543"/>
        <v>-1.4461420848774983E-3</v>
      </c>
      <c r="L289" s="2">
        <f t="shared" si="543"/>
        <v>-6.6314447664349851E-3</v>
      </c>
      <c r="M289" s="2">
        <f t="shared" si="543"/>
        <v>-1.2265607751229979E-2</v>
      </c>
      <c r="N289" s="2">
        <f t="shared" si="543"/>
        <v>-1.5935212491847983E-3</v>
      </c>
      <c r="O289" s="2">
        <f t="shared" si="543"/>
        <v>-6.7214805999349925E-3</v>
      </c>
      <c r="P289" s="2">
        <f t="shared" si="543"/>
        <v>-1.1894149463494041E-2</v>
      </c>
      <c r="R289" t="s">
        <v>7</v>
      </c>
      <c r="S289" s="2">
        <f t="shared" ref="S289:AG289" si="544">S61-S87</f>
        <v>0.14184106167120097</v>
      </c>
      <c r="T289" s="2">
        <f t="shared" si="544"/>
        <v>0.11267744680798999</v>
      </c>
      <c r="U289" s="2">
        <f t="shared" si="544"/>
        <v>2.4169804277988982E-2</v>
      </c>
      <c r="V289" s="2">
        <f t="shared" si="544"/>
        <v>3.8095331160999807E-4</v>
      </c>
      <c r="W289" s="2">
        <f t="shared" si="544"/>
        <v>1.9076145272479195E-2</v>
      </c>
      <c r="X289" s="2">
        <f t="shared" si="544"/>
        <v>8.2587962422239758E-3</v>
      </c>
      <c r="Y289" s="2">
        <f t="shared" si="544"/>
        <v>-6.2532963579224957E-3</v>
      </c>
      <c r="Z289" s="2">
        <f t="shared" si="544"/>
        <v>1.4132529256022597E-2</v>
      </c>
      <c r="AA289" s="2">
        <f t="shared" si="544"/>
        <v>7.8804564770629804E-3</v>
      </c>
      <c r="AB289" s="2">
        <f t="shared" si="544"/>
        <v>-1.0407248351611498E-2</v>
      </c>
      <c r="AC289" s="2">
        <f t="shared" si="544"/>
        <v>9.5447549093095052E-3</v>
      </c>
      <c r="AD289" s="2">
        <f t="shared" si="544"/>
        <v>6.5852855861179838E-3</v>
      </c>
      <c r="AE289" s="2">
        <f t="shared" si="544"/>
        <v>-6.9652445652941958E-3</v>
      </c>
      <c r="AF289" s="2">
        <f t="shared" si="544"/>
        <v>1.1376985491390899E-2</v>
      </c>
      <c r="AG289" s="2">
        <f t="shared" si="544"/>
        <v>7.651671828095008E-3</v>
      </c>
      <c r="AI289" t="s">
        <v>7</v>
      </c>
      <c r="AJ289" s="2">
        <f t="shared" si="540"/>
        <v>-1.8782674165129798E-4</v>
      </c>
      <c r="AK289" s="2">
        <f t="shared" ref="AK289:AS289" si="545">AK61-AK87</f>
        <v>3.8065079633230192E-3</v>
      </c>
      <c r="AL289" s="2">
        <f t="shared" si="545"/>
        <v>1.0071287720026023E-2</v>
      </c>
      <c r="AM289" s="2">
        <f t="shared" si="545"/>
        <v>-1.8459846155324047E-3</v>
      </c>
      <c r="AN289" s="2">
        <f t="shared" si="545"/>
        <v>-2.6234882327579867E-3</v>
      </c>
      <c r="AO289" s="2">
        <f t="shared" si="545"/>
        <v>-7.0998657785080188E-3</v>
      </c>
      <c r="AP289" s="2">
        <f t="shared" si="545"/>
        <v>-1.9275745146158027E-3</v>
      </c>
      <c r="AQ289" s="2">
        <f t="shared" si="545"/>
        <v>-2.6243066185679953E-3</v>
      </c>
      <c r="AR289" s="2">
        <f t="shared" si="545"/>
        <v>-6.1554492621119783E-3</v>
      </c>
      <c r="AS289" s="2">
        <f t="shared" si="545"/>
        <v>-1.8448090984149942E-3</v>
      </c>
      <c r="AT289" s="2">
        <f t="shared" si="542"/>
        <v>-2.4840710580219805E-3</v>
      </c>
      <c r="AU289" s="2">
        <f t="shared" si="542"/>
        <v>-5.8236475509029773E-3</v>
      </c>
      <c r="AV289" s="2">
        <f t="shared" si="542"/>
        <v>-1.8925180314796064E-3</v>
      </c>
      <c r="AW289" s="2">
        <f t="shared" si="542"/>
        <v>-2.4560679411909925E-3</v>
      </c>
      <c r="AX289" s="2">
        <f t="shared" si="542"/>
        <v>-5.3263152828609828E-3</v>
      </c>
    </row>
    <row r="290" spans="1:50" x14ac:dyDescent="0.2">
      <c r="A290" t="s">
        <v>2</v>
      </c>
      <c r="B290" s="2">
        <f t="shared" ref="B290:P290" si="546">B62-B88</f>
        <v>-3.1622177702611998E-2</v>
      </c>
      <c r="C290" s="2">
        <f t="shared" si="546"/>
        <v>-7.9647298774633002E-2</v>
      </c>
      <c r="D290" s="2">
        <f t="shared" si="546"/>
        <v>0.10333583403407298</v>
      </c>
      <c r="E290" s="2">
        <f t="shared" si="546"/>
        <v>-5.2110923370840001E-3</v>
      </c>
      <c r="F290" s="2">
        <f t="shared" si="546"/>
        <v>-1.4341076605131009E-2</v>
      </c>
      <c r="G290" s="2">
        <f t="shared" si="546"/>
        <v>2.0792241820820068E-3</v>
      </c>
      <c r="H290" s="2">
        <f t="shared" si="546"/>
        <v>-4.1202472542909985E-3</v>
      </c>
      <c r="I290" s="2">
        <f t="shared" si="546"/>
        <v>-1.076111686118103E-2</v>
      </c>
      <c r="J290" s="2">
        <f t="shared" si="546"/>
        <v>1.5581001953560158E-3</v>
      </c>
      <c r="K290" s="2">
        <f t="shared" si="546"/>
        <v>-2.2869912264509989E-3</v>
      </c>
      <c r="L290" s="2">
        <f t="shared" si="546"/>
        <v>-6.1211006306169935E-3</v>
      </c>
      <c r="M290" s="2">
        <f t="shared" si="546"/>
        <v>2.0591498263440311E-3</v>
      </c>
      <c r="N290" s="2">
        <f t="shared" si="546"/>
        <v>-8.3144709216700918E-4</v>
      </c>
      <c r="O290" s="2">
        <f t="shared" si="546"/>
        <v>-1.8815063243809993E-3</v>
      </c>
      <c r="P290" s="2">
        <f t="shared" si="546"/>
        <v>1.861924194925979E-3</v>
      </c>
      <c r="R290" t="s">
        <v>2</v>
      </c>
      <c r="S290" s="2">
        <f t="shared" ref="S290:AG290" si="547">S62-S88</f>
        <v>-5.236270014069011E-3</v>
      </c>
      <c r="T290" s="2">
        <f t="shared" si="547"/>
        <v>-0.12052998270401899</v>
      </c>
      <c r="U290" s="2">
        <f t="shared" si="547"/>
        <v>-0.23999468401895896</v>
      </c>
      <c r="V290" s="2">
        <f t="shared" si="547"/>
        <v>1.3348840671412898E-2</v>
      </c>
      <c r="W290" s="2">
        <f t="shared" si="547"/>
        <v>-4.9066266263970981E-3</v>
      </c>
      <c r="X290" s="2">
        <f t="shared" si="547"/>
        <v>3.2692065157019501E-3</v>
      </c>
      <c r="Y290" s="2">
        <f t="shared" si="547"/>
        <v>1.0247130336920596E-2</v>
      </c>
      <c r="Z290" s="2">
        <f t="shared" si="547"/>
        <v>-4.7812942629778948E-3</v>
      </c>
      <c r="AA290" s="2">
        <f t="shared" si="547"/>
        <v>9.1404239433999779E-3</v>
      </c>
      <c r="AB290" s="2">
        <f t="shared" si="547"/>
        <v>7.3630625238552058E-3</v>
      </c>
      <c r="AC290" s="2">
        <f t="shared" si="547"/>
        <v>-3.7022653688452006E-3</v>
      </c>
      <c r="AD290" s="2">
        <f t="shared" si="547"/>
        <v>1.1837434390166046E-2</v>
      </c>
      <c r="AE290" s="2">
        <f t="shared" si="547"/>
        <v>5.4751377095898016E-3</v>
      </c>
      <c r="AF290" s="2">
        <f t="shared" si="547"/>
        <v>-2.3576772173013044E-3</v>
      </c>
      <c r="AG290" s="2">
        <f t="shared" si="547"/>
        <v>2.5654098564661942E-2</v>
      </c>
      <c r="AI290" t="s">
        <v>2</v>
      </c>
      <c r="AJ290" s="2">
        <f t="shared" si="540"/>
        <v>4.8816372146976983E-2</v>
      </c>
      <c r="AK290" s="2">
        <f t="shared" ref="AK290:AS290" si="548">AK62-AK88</f>
        <v>0.11653349814840097</v>
      </c>
      <c r="AL290" s="2">
        <f t="shared" si="548"/>
        <v>0.15437835983301895</v>
      </c>
      <c r="AM290" s="2">
        <f t="shared" si="548"/>
        <v>1.0057424057757003E-2</v>
      </c>
      <c r="AN290" s="2">
        <f t="shared" si="548"/>
        <v>1.5372814977768046E-2</v>
      </c>
      <c r="AO290" s="2">
        <f t="shared" si="548"/>
        <v>9.2154889752029678E-3</v>
      </c>
      <c r="AP290" s="2">
        <f t="shared" si="548"/>
        <v>1.1622975271027985E-2</v>
      </c>
      <c r="AQ290" s="2">
        <f t="shared" si="548"/>
        <v>1.6079705219053997E-2</v>
      </c>
      <c r="AR290" s="2">
        <f t="shared" si="548"/>
        <v>1.0487176163102019E-2</v>
      </c>
      <c r="AS290" s="2">
        <f t="shared" si="548"/>
        <v>1.3074496843146988E-2</v>
      </c>
      <c r="AT290" s="2">
        <f t="shared" si="542"/>
        <v>1.702357629904E-2</v>
      </c>
      <c r="AU290" s="2">
        <f t="shared" si="542"/>
        <v>1.1139931155605021E-2</v>
      </c>
      <c r="AV290" s="2">
        <f t="shared" si="542"/>
        <v>1.3341855788506995E-2</v>
      </c>
      <c r="AW290" s="2">
        <f t="shared" si="542"/>
        <v>1.7663323885081017E-2</v>
      </c>
      <c r="AX290" s="2">
        <f t="shared" si="542"/>
        <v>1.2074202828226022E-2</v>
      </c>
    </row>
    <row r="291" spans="1:50" x14ac:dyDescent="0.2">
      <c r="A291" t="s">
        <v>8</v>
      </c>
      <c r="B291" s="2">
        <f t="shared" ref="B291:P291" si="549">B63-B89</f>
        <v>-3.4791782468729798E-2</v>
      </c>
      <c r="C291" s="2">
        <f t="shared" si="549"/>
        <v>-0.16757229620872399</v>
      </c>
      <c r="D291" s="2">
        <f t="shared" si="549"/>
        <v>-1.5921191255913958E-2</v>
      </c>
      <c r="E291" s="2">
        <f t="shared" si="549"/>
        <v>-4.2230715646500022E-3</v>
      </c>
      <c r="F291" s="2">
        <f t="shared" si="549"/>
        <v>-1.2805808981144973E-2</v>
      </c>
      <c r="G291" s="2">
        <f t="shared" si="549"/>
        <v>7.9281895305000072E-3</v>
      </c>
      <c r="H291" s="2">
        <f t="shared" si="549"/>
        <v>-2.3442913908939961E-3</v>
      </c>
      <c r="I291" s="2">
        <f t="shared" si="549"/>
        <v>-7.86160924637197E-3</v>
      </c>
      <c r="J291" s="2">
        <f t="shared" si="549"/>
        <v>8.1632636096670153E-3</v>
      </c>
      <c r="K291" s="2">
        <f t="shared" si="549"/>
        <v>-5.6617601438299636E-4</v>
      </c>
      <c r="L291" s="2">
        <f t="shared" si="549"/>
        <v>-2.7902337613449624E-3</v>
      </c>
      <c r="M291" s="2">
        <f t="shared" si="549"/>
        <v>7.6633619284319776E-3</v>
      </c>
      <c r="N291" s="2">
        <f t="shared" si="549"/>
        <v>9.7843205267199307E-4</v>
      </c>
      <c r="O291" s="2">
        <f t="shared" si="549"/>
        <v>1.9104089239779798E-3</v>
      </c>
      <c r="P291" s="2">
        <f t="shared" si="549"/>
        <v>7.6434842447380413E-3</v>
      </c>
      <c r="R291" t="s">
        <v>8</v>
      </c>
      <c r="S291" s="2">
        <f t="shared" ref="S291:AG291" si="550">S63-S89</f>
        <v>-9.5145380144916025E-2</v>
      </c>
      <c r="T291" s="2">
        <f t="shared" si="550"/>
        <v>-0.24650022219819301</v>
      </c>
      <c r="U291" s="2">
        <f t="shared" si="550"/>
        <v>-0.37052811906450195</v>
      </c>
      <c r="V291" s="2">
        <f t="shared" si="550"/>
        <v>6.2598399549024103E-3</v>
      </c>
      <c r="W291" s="2">
        <f t="shared" si="550"/>
        <v>-1.0135000055869703E-2</v>
      </c>
      <c r="X291" s="2">
        <f t="shared" si="550"/>
        <v>2.754238955728705E-2</v>
      </c>
      <c r="Y291" s="2">
        <f t="shared" si="550"/>
        <v>4.5868331771866944E-3</v>
      </c>
      <c r="Z291" s="2">
        <f t="shared" si="550"/>
        <v>-8.2255361004258953E-3</v>
      </c>
      <c r="AA291" s="2">
        <f t="shared" si="550"/>
        <v>3.5078826415189002E-2</v>
      </c>
      <c r="AB291" s="2">
        <f t="shared" si="550"/>
        <v>2.4828922133641046E-3</v>
      </c>
      <c r="AC291" s="2">
        <f t="shared" si="550"/>
        <v>-6.2510069859510048E-3</v>
      </c>
      <c r="AD291" s="2">
        <f t="shared" si="550"/>
        <v>4.5151715845275997E-2</v>
      </c>
      <c r="AE291" s="2">
        <f t="shared" si="550"/>
        <v>1.0617387051391064E-3</v>
      </c>
      <c r="AF291" s="2">
        <f t="shared" si="550"/>
        <v>-4.3101602235040004E-3</v>
      </c>
      <c r="AG291" s="2">
        <f t="shared" si="550"/>
        <v>6.0761836785592993E-2</v>
      </c>
      <c r="AI291" t="s">
        <v>8</v>
      </c>
      <c r="AJ291" s="2">
        <f t="shared" si="540"/>
        <v>-4.6296533728859515E-2</v>
      </c>
      <c r="AK291" s="2">
        <f t="shared" ref="AK291:AS291" si="551">AK63-AK89</f>
        <v>-3.9229248155640994E-2</v>
      </c>
      <c r="AL291" s="2">
        <f t="shared" si="551"/>
        <v>-7.0544880362880036E-2</v>
      </c>
      <c r="AM291" s="2">
        <f t="shared" si="551"/>
        <v>1.8217523022072996E-2</v>
      </c>
      <c r="AN291" s="2">
        <f t="shared" si="551"/>
        <v>2.0745086195981977E-2</v>
      </c>
      <c r="AO291" s="2">
        <f t="shared" si="551"/>
        <v>3.6064595027390012E-2</v>
      </c>
      <c r="AP291" s="2">
        <f t="shared" si="551"/>
        <v>1.9502613753290016E-2</v>
      </c>
      <c r="AQ291" s="2">
        <f t="shared" si="551"/>
        <v>2.1711068636186992E-2</v>
      </c>
      <c r="AR291" s="2">
        <f t="shared" si="551"/>
        <v>3.7490719344835055E-2</v>
      </c>
      <c r="AS291" s="2">
        <f t="shared" si="551"/>
        <v>2.0255110958686012E-2</v>
      </c>
      <c r="AT291" s="2">
        <f t="shared" si="542"/>
        <v>2.1872358542560977E-2</v>
      </c>
      <c r="AU291" s="2">
        <f t="shared" si="542"/>
        <v>3.8220128395652031E-2</v>
      </c>
      <c r="AV291" s="2">
        <f t="shared" si="542"/>
        <v>1.9557247665170002E-2</v>
      </c>
      <c r="AW291" s="2">
        <f t="shared" si="542"/>
        <v>2.1603431759869951E-2</v>
      </c>
      <c r="AX291" s="2">
        <f t="shared" si="542"/>
        <v>3.7810733037567101E-2</v>
      </c>
    </row>
    <row r="292" spans="1:50" x14ac:dyDescent="0.2">
      <c r="A292" t="s">
        <v>9</v>
      </c>
      <c r="B292" s="2">
        <f t="shared" ref="B292:P292" si="552">B64-B90</f>
        <v>-3.3159271012771996E-2</v>
      </c>
      <c r="C292" s="2">
        <f t="shared" si="552"/>
        <v>-7.6210185978279998E-2</v>
      </c>
      <c r="D292" s="2">
        <f t="shared" si="552"/>
        <v>0.10187100229713497</v>
      </c>
      <c r="E292" s="2">
        <f t="shared" si="552"/>
        <v>-5.4201540260570003E-3</v>
      </c>
      <c r="F292" s="2">
        <f t="shared" si="552"/>
        <v>-1.3869228415084978E-2</v>
      </c>
      <c r="G292" s="2">
        <f t="shared" si="552"/>
        <v>2.0755682474459802E-3</v>
      </c>
      <c r="H292" s="2">
        <f t="shared" si="552"/>
        <v>-4.2820503744649963E-3</v>
      </c>
      <c r="I292" s="2">
        <f t="shared" si="552"/>
        <v>-1.0545139386799018E-2</v>
      </c>
      <c r="J292" s="2">
        <f t="shared" si="552"/>
        <v>1.5944237139420281E-3</v>
      </c>
      <c r="K292" s="2">
        <f t="shared" si="552"/>
        <v>-2.8721277161069952E-3</v>
      </c>
      <c r="L292" s="2">
        <f t="shared" si="552"/>
        <v>-6.0588301749039952E-3</v>
      </c>
      <c r="M292" s="2">
        <f t="shared" si="552"/>
        <v>1.8582499334879876E-3</v>
      </c>
      <c r="N292" s="2">
        <f t="shared" si="552"/>
        <v>-1.3432452984359911E-3</v>
      </c>
      <c r="O292" s="2">
        <f t="shared" si="552"/>
        <v>-1.9241005874950368E-3</v>
      </c>
      <c r="P292" s="2">
        <f t="shared" si="552"/>
        <v>1.6759388102760009E-3</v>
      </c>
      <c r="R292" t="s">
        <v>9</v>
      </c>
      <c r="S292" s="2">
        <f t="shared" ref="S292:AG292" si="553">S64-S90</f>
        <v>-6.6681394474299438E-3</v>
      </c>
      <c r="T292" s="2">
        <f t="shared" si="553"/>
        <v>-0.11769791766547494</v>
      </c>
      <c r="U292" s="2">
        <f t="shared" si="553"/>
        <v>-0.23963157581271399</v>
      </c>
      <c r="V292" s="2">
        <f t="shared" si="553"/>
        <v>1.2867180737322806E-2</v>
      </c>
      <c r="W292" s="2">
        <f t="shared" si="553"/>
        <v>-5.0931416830776038E-3</v>
      </c>
      <c r="X292" s="2">
        <f t="shared" si="553"/>
        <v>4.5875999368080178E-3</v>
      </c>
      <c r="Y292" s="2">
        <f t="shared" si="553"/>
        <v>1.0090796965739002E-2</v>
      </c>
      <c r="Z292" s="2">
        <f t="shared" si="553"/>
        <v>-4.444998632614508E-3</v>
      </c>
      <c r="AA292" s="2">
        <f t="shared" si="553"/>
        <v>8.5295093731689864E-3</v>
      </c>
      <c r="AB292" s="2">
        <f t="shared" si="553"/>
        <v>7.2659908333466972E-3</v>
      </c>
      <c r="AC292" s="2">
        <f t="shared" si="553"/>
        <v>-3.6232827131337936E-3</v>
      </c>
      <c r="AD292" s="2">
        <f t="shared" si="553"/>
        <v>1.0352094883993079E-2</v>
      </c>
      <c r="AE292" s="2">
        <f t="shared" si="553"/>
        <v>5.7192910236259983E-3</v>
      </c>
      <c r="AF292" s="2">
        <f t="shared" si="553"/>
        <v>-1.8539871218693077E-3</v>
      </c>
      <c r="AG292" s="2">
        <f t="shared" si="553"/>
        <v>2.4064648640895969E-2</v>
      </c>
      <c r="AI292" t="s">
        <v>9</v>
      </c>
      <c r="AJ292" s="2">
        <f t="shared" si="540"/>
        <v>4.9800036572410999E-2</v>
      </c>
      <c r="AK292" s="2">
        <f t="shared" ref="AK292:AS292" si="554">AK64-AK90</f>
        <v>0.117243819744136</v>
      </c>
      <c r="AL292" s="2">
        <f t="shared" si="554"/>
        <v>0.15339378973386197</v>
      </c>
      <c r="AM292" s="2">
        <f t="shared" si="554"/>
        <v>9.3424596817390237E-3</v>
      </c>
      <c r="AN292" s="2">
        <f t="shared" si="554"/>
        <v>1.4566735906415995E-2</v>
      </c>
      <c r="AO292" s="2">
        <f t="shared" si="554"/>
        <v>8.3719677574129459E-3</v>
      </c>
      <c r="AP292" s="2">
        <f t="shared" si="554"/>
        <v>1.0825128620016999E-2</v>
      </c>
      <c r="AQ292" s="2">
        <f t="shared" si="554"/>
        <v>1.4789225376393988E-2</v>
      </c>
      <c r="AR292" s="2">
        <f t="shared" si="554"/>
        <v>9.2561061008309964E-3</v>
      </c>
      <c r="AS292" s="2">
        <f t="shared" si="554"/>
        <v>1.3137528930872E-2</v>
      </c>
      <c r="AT292" s="2">
        <f t="shared" si="542"/>
        <v>1.5174170293425993E-2</v>
      </c>
      <c r="AU292" s="2">
        <f t="shared" si="542"/>
        <v>9.8887147399159825E-3</v>
      </c>
      <c r="AV292" s="2">
        <f t="shared" si="542"/>
        <v>1.3099005665490021E-2</v>
      </c>
      <c r="AW292" s="2">
        <f t="shared" si="542"/>
        <v>1.5571306722038991E-2</v>
      </c>
      <c r="AX292" s="2">
        <f t="shared" si="542"/>
        <v>1.0942257133852995E-2</v>
      </c>
    </row>
    <row r="293" spans="1:50" x14ac:dyDescent="0.2">
      <c r="A293" t="s">
        <v>10</v>
      </c>
      <c r="B293" s="2">
        <f t="shared" ref="B293:P293" si="555">B65-B91</f>
        <v>-3.2557048676745998E-2</v>
      </c>
      <c r="C293" s="2">
        <f t="shared" si="555"/>
        <v>-7.9936255451390048E-2</v>
      </c>
      <c r="D293" s="2">
        <f t="shared" si="555"/>
        <v>0.10304346027191696</v>
      </c>
      <c r="E293" s="2">
        <f t="shared" si="555"/>
        <v>-5.3324376393359962E-3</v>
      </c>
      <c r="F293" s="2">
        <f t="shared" si="555"/>
        <v>-1.4310819935145991E-2</v>
      </c>
      <c r="G293" s="2">
        <f t="shared" si="555"/>
        <v>2.1726372278809691E-3</v>
      </c>
      <c r="H293" s="2">
        <f t="shared" si="555"/>
        <v>-4.5620416036030037E-3</v>
      </c>
      <c r="I293" s="2">
        <f t="shared" si="555"/>
        <v>-1.0985116859297983E-2</v>
      </c>
      <c r="J293" s="2">
        <f t="shared" si="555"/>
        <v>1.6515132411559774E-3</v>
      </c>
      <c r="K293" s="2">
        <f t="shared" si="555"/>
        <v>-2.9893742809670026E-3</v>
      </c>
      <c r="L293" s="2">
        <f t="shared" si="555"/>
        <v>-6.2226358795730019E-3</v>
      </c>
      <c r="M293" s="2">
        <f t="shared" si="555"/>
        <v>2.1021494823459941E-3</v>
      </c>
      <c r="N293" s="2">
        <f t="shared" si="555"/>
        <v>-1.5002615630130001E-3</v>
      </c>
      <c r="O293" s="2">
        <f t="shared" si="555"/>
        <v>-2.2191583731880349E-3</v>
      </c>
      <c r="P293" s="2">
        <f t="shared" si="555"/>
        <v>1.8775283393869802E-3</v>
      </c>
      <c r="R293" t="s">
        <v>10</v>
      </c>
      <c r="S293" s="2">
        <f t="shared" ref="S293:AG293" si="556">S65-S91</f>
        <v>-5.8776065577339498E-3</v>
      </c>
      <c r="T293" s="2">
        <f t="shared" si="556"/>
        <v>-0.122559144533055</v>
      </c>
      <c r="U293" s="2">
        <f t="shared" si="556"/>
        <v>-0.23999468401895896</v>
      </c>
      <c r="V293" s="2">
        <f t="shared" si="556"/>
        <v>1.3209386604203108E-2</v>
      </c>
      <c r="W293" s="2">
        <f t="shared" si="556"/>
        <v>-4.5334640221253997E-3</v>
      </c>
      <c r="X293" s="2">
        <f t="shared" si="556"/>
        <v>3.2692065157019501E-3</v>
      </c>
      <c r="Y293" s="2">
        <f t="shared" si="556"/>
        <v>9.7962528180986913E-3</v>
      </c>
      <c r="Z293" s="2">
        <f t="shared" si="556"/>
        <v>-4.8569952799838029E-3</v>
      </c>
      <c r="AA293" s="2">
        <f t="shared" si="556"/>
        <v>9.1404239433999779E-3</v>
      </c>
      <c r="AB293" s="2">
        <f t="shared" si="556"/>
        <v>7.0748933095365965E-3</v>
      </c>
      <c r="AC293" s="2">
        <f t="shared" si="556"/>
        <v>-3.8312259921473024E-3</v>
      </c>
      <c r="AD293" s="2">
        <f t="shared" si="556"/>
        <v>1.1837434390166046E-2</v>
      </c>
      <c r="AE293" s="2">
        <f t="shared" si="556"/>
        <v>4.9769782002120067E-3</v>
      </c>
      <c r="AF293" s="2">
        <f t="shared" si="556"/>
        <v>-3.0593857635287935E-3</v>
      </c>
      <c r="AG293" s="2">
        <f t="shared" si="556"/>
        <v>2.5654098564661942E-2</v>
      </c>
      <c r="AI293" t="s">
        <v>10</v>
      </c>
      <c r="AJ293" s="2">
        <f t="shared" si="540"/>
        <v>4.8802405631891976E-2</v>
      </c>
      <c r="AK293" s="2">
        <f t="shared" ref="AK293:AS293" si="557">AK65-AK91</f>
        <v>0.11651920987300696</v>
      </c>
      <c r="AL293" s="2">
        <f t="shared" si="557"/>
        <v>0.15437835983301895</v>
      </c>
      <c r="AM293" s="2">
        <f t="shared" si="557"/>
        <v>1.0782214831194015E-2</v>
      </c>
      <c r="AN293" s="2">
        <f t="shared" si="557"/>
        <v>1.5077280248524005E-2</v>
      </c>
      <c r="AO293" s="2">
        <f t="shared" si="557"/>
        <v>9.2154889752029678E-3</v>
      </c>
      <c r="AP293" s="2">
        <f t="shared" si="557"/>
        <v>1.2590950056357991E-2</v>
      </c>
      <c r="AQ293" s="2">
        <f t="shared" si="557"/>
        <v>1.5945515923502018E-2</v>
      </c>
      <c r="AR293" s="2">
        <f t="shared" si="557"/>
        <v>1.0487176163102019E-2</v>
      </c>
      <c r="AS293" s="2">
        <f t="shared" si="557"/>
        <v>1.4014913121771999E-2</v>
      </c>
      <c r="AT293" s="2">
        <f t="shared" si="542"/>
        <v>1.6797895721848977E-2</v>
      </c>
      <c r="AU293" s="2">
        <f t="shared" si="542"/>
        <v>1.1139931155605021E-2</v>
      </c>
      <c r="AV293" s="2">
        <f t="shared" si="542"/>
        <v>1.4573604837844006E-2</v>
      </c>
      <c r="AW293" s="2">
        <f t="shared" si="542"/>
        <v>1.731273771887698E-2</v>
      </c>
      <c r="AX293" s="2">
        <f t="shared" si="542"/>
        <v>1.2074202828226022E-2</v>
      </c>
    </row>
    <row r="294" spans="1:50" x14ac:dyDescent="0.2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spans="1:50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x14ac:dyDescent="0.2">
      <c r="A296" s="1" t="s">
        <v>11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R296" s="1" t="s">
        <v>11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I296" s="1" t="s">
        <v>11</v>
      </c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x14ac:dyDescent="0.2">
      <c r="A297" s="1" t="s">
        <v>5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R297" s="1" t="s">
        <v>5</v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I297" s="1" t="s">
        <v>5</v>
      </c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">
      <c r="A298" s="5"/>
      <c r="B298" s="30">
        <v>0.1</v>
      </c>
      <c r="C298" s="30"/>
      <c r="D298" s="30"/>
      <c r="E298" s="30" t="s">
        <v>16</v>
      </c>
      <c r="F298" s="30"/>
      <c r="G298" s="30"/>
      <c r="H298" s="30" t="s">
        <v>17</v>
      </c>
      <c r="I298" s="30"/>
      <c r="J298" s="30"/>
      <c r="K298" s="30" t="s">
        <v>18</v>
      </c>
      <c r="L298" s="30"/>
      <c r="M298" s="30"/>
      <c r="N298" s="30" t="s">
        <v>19</v>
      </c>
      <c r="O298" s="30"/>
      <c r="P298" s="30"/>
      <c r="R298" s="5"/>
      <c r="S298" s="30">
        <v>0.1</v>
      </c>
      <c r="T298" s="30"/>
      <c r="U298" s="30"/>
      <c r="V298" s="30" t="s">
        <v>16</v>
      </c>
      <c r="W298" s="30"/>
      <c r="X298" s="30"/>
      <c r="Y298" s="30" t="s">
        <v>17</v>
      </c>
      <c r="Z298" s="30"/>
      <c r="AA298" s="30"/>
      <c r="AB298" s="30" t="s">
        <v>18</v>
      </c>
      <c r="AC298" s="30"/>
      <c r="AD298" s="30"/>
      <c r="AE298" s="30" t="s">
        <v>19</v>
      </c>
      <c r="AF298" s="30"/>
      <c r="AG298" s="30"/>
      <c r="AI298" s="5"/>
      <c r="AJ298" s="30">
        <v>0.1</v>
      </c>
      <c r="AK298" s="30"/>
      <c r="AL298" s="30"/>
      <c r="AM298" s="30" t="s">
        <v>16</v>
      </c>
      <c r="AN298" s="30"/>
      <c r="AO298" s="30"/>
      <c r="AP298" s="30" t="s">
        <v>17</v>
      </c>
      <c r="AQ298" s="30"/>
      <c r="AR298" s="30"/>
      <c r="AS298" s="30" t="s">
        <v>18</v>
      </c>
      <c r="AT298" s="30"/>
      <c r="AU298" s="30"/>
      <c r="AV298" s="30" t="s">
        <v>19</v>
      </c>
      <c r="AW298" s="30"/>
      <c r="AX298" s="30"/>
    </row>
    <row r="299" spans="1:50" x14ac:dyDescent="0.2">
      <c r="A299" s="4" t="s">
        <v>0</v>
      </c>
      <c r="B299" s="1" t="s">
        <v>22</v>
      </c>
      <c r="C299" s="1" t="s">
        <v>3</v>
      </c>
      <c r="D299" s="1" t="s">
        <v>4</v>
      </c>
      <c r="E299" s="1" t="s">
        <v>22</v>
      </c>
      <c r="F299" s="1" t="s">
        <v>3</v>
      </c>
      <c r="G299" s="1" t="s">
        <v>4</v>
      </c>
      <c r="H299" s="1" t="s">
        <v>22</v>
      </c>
      <c r="I299" s="1" t="s">
        <v>3</v>
      </c>
      <c r="J299" s="1" t="s">
        <v>4</v>
      </c>
      <c r="K299" s="1" t="s">
        <v>22</v>
      </c>
      <c r="L299" s="1" t="s">
        <v>3</v>
      </c>
      <c r="M299" s="1" t="s">
        <v>4</v>
      </c>
      <c r="N299" s="1" t="s">
        <v>22</v>
      </c>
      <c r="O299" s="1" t="s">
        <v>3</v>
      </c>
      <c r="P299" s="1" t="s">
        <v>4</v>
      </c>
      <c r="R299" s="4" t="s">
        <v>0</v>
      </c>
      <c r="S299" s="1" t="s">
        <v>22</v>
      </c>
      <c r="T299" s="1" t="s">
        <v>3</v>
      </c>
      <c r="U299" s="1" t="s">
        <v>4</v>
      </c>
      <c r="V299" s="1" t="s">
        <v>22</v>
      </c>
      <c r="W299" s="1" t="s">
        <v>3</v>
      </c>
      <c r="X299" s="1" t="s">
        <v>4</v>
      </c>
      <c r="Y299" s="1" t="s">
        <v>22</v>
      </c>
      <c r="Z299" s="1" t="s">
        <v>3</v>
      </c>
      <c r="AA299" s="1" t="s">
        <v>4</v>
      </c>
      <c r="AB299" s="1" t="s">
        <v>22</v>
      </c>
      <c r="AC299" s="1" t="s">
        <v>3</v>
      </c>
      <c r="AD299" s="1" t="s">
        <v>4</v>
      </c>
      <c r="AE299" s="1" t="s">
        <v>22</v>
      </c>
      <c r="AF299" s="1" t="s">
        <v>3</v>
      </c>
      <c r="AG299" s="1" t="s">
        <v>4</v>
      </c>
      <c r="AI299" s="4" t="s">
        <v>0</v>
      </c>
      <c r="AJ299" s="1" t="s">
        <v>22</v>
      </c>
      <c r="AK299" s="1" t="s">
        <v>3</v>
      </c>
      <c r="AL299" s="1" t="s">
        <v>4</v>
      </c>
      <c r="AM299" s="1" t="s">
        <v>22</v>
      </c>
      <c r="AN299" s="1" t="s">
        <v>3</v>
      </c>
      <c r="AO299" s="1" t="s">
        <v>4</v>
      </c>
      <c r="AP299" s="1" t="s">
        <v>22</v>
      </c>
      <c r="AQ299" s="1" t="s">
        <v>3</v>
      </c>
      <c r="AR299" s="1" t="s">
        <v>4</v>
      </c>
      <c r="AS299" s="1" t="s">
        <v>22</v>
      </c>
      <c r="AT299" s="1" t="s">
        <v>3</v>
      </c>
      <c r="AU299" s="1" t="s">
        <v>4</v>
      </c>
      <c r="AV299" s="1" t="s">
        <v>22</v>
      </c>
      <c r="AW299" s="1" t="s">
        <v>3</v>
      </c>
      <c r="AX299" s="1" t="s">
        <v>4</v>
      </c>
    </row>
    <row r="300" spans="1:50" x14ac:dyDescent="0.2">
      <c r="A300" t="s">
        <v>6</v>
      </c>
      <c r="B300" s="2">
        <f>B72-B98</f>
        <v>-2.113541656553003E-3</v>
      </c>
      <c r="C300" s="2">
        <f t="shared" ref="C300:K300" si="558">C72-C98</f>
        <v>6.8300823879959838E-3</v>
      </c>
      <c r="D300" s="2">
        <f t="shared" si="558"/>
        <v>1.1608847751720996E-2</v>
      </c>
      <c r="E300" s="2">
        <f t="shared" si="558"/>
        <v>-2.5725880404200985E-4</v>
      </c>
      <c r="F300" s="2">
        <f t="shared" si="558"/>
        <v>4.6695226229669928E-3</v>
      </c>
      <c r="G300" s="2">
        <f t="shared" si="558"/>
        <v>8.4128531655980332E-3</v>
      </c>
      <c r="H300" s="2">
        <f t="shared" si="558"/>
        <v>-4.6229470892500402E-4</v>
      </c>
      <c r="I300" s="2">
        <f t="shared" si="558"/>
        <v>5.9093486902500048E-3</v>
      </c>
      <c r="J300" s="2">
        <f t="shared" si="558"/>
        <v>8.7393059390870054E-3</v>
      </c>
      <c r="K300" s="2">
        <f t="shared" si="558"/>
        <v>-1.1257647695069872E-3</v>
      </c>
      <c r="L300" s="2">
        <f>L72-L98</f>
        <v>5.8301794629310177E-3</v>
      </c>
      <c r="M300" s="2">
        <f t="shared" ref="M300:P300" si="559">M72-M98</f>
        <v>8.8533304927069789E-3</v>
      </c>
      <c r="N300" s="2">
        <f t="shared" si="559"/>
        <v>-5.1797924629098935E-4</v>
      </c>
      <c r="O300" s="2">
        <f t="shared" si="559"/>
        <v>6.7212636436940199E-3</v>
      </c>
      <c r="P300" s="2">
        <f t="shared" si="559"/>
        <v>9.2603768077829662E-3</v>
      </c>
      <c r="R300" t="s">
        <v>6</v>
      </c>
      <c r="S300" s="2">
        <f>S72-S98</f>
        <v>2.4540186541817E-2</v>
      </c>
      <c r="T300" s="2">
        <f t="shared" ref="T300:AB300" si="560">T72-T98</f>
        <v>3.1315345142615025E-2</v>
      </c>
      <c r="U300" s="2">
        <f t="shared" si="560"/>
        <v>3.6922843674580985E-2</v>
      </c>
      <c r="V300" s="2">
        <f t="shared" si="560"/>
        <v>1.0966090424330999E-2</v>
      </c>
      <c r="W300" s="2">
        <f t="shared" si="560"/>
        <v>2.2761921229211016E-2</v>
      </c>
      <c r="X300" s="2">
        <f t="shared" si="560"/>
        <v>6.2701849856681979E-2</v>
      </c>
      <c r="Y300" s="2">
        <f t="shared" si="560"/>
        <v>1.6771406761764016E-2</v>
      </c>
      <c r="Z300" s="2">
        <f t="shared" si="560"/>
        <v>2.3691976404787998E-2</v>
      </c>
      <c r="AA300" s="2">
        <f t="shared" si="560"/>
        <v>6.0581977049548985E-2</v>
      </c>
      <c r="AB300" s="2">
        <f t="shared" si="560"/>
        <v>1.5491202165905993E-2</v>
      </c>
      <c r="AC300" s="2">
        <f>AC72-AC98</f>
        <v>2.5578518047082999E-2</v>
      </c>
      <c r="AD300" s="2">
        <f t="shared" ref="AD300:AG300" si="561">AD72-AD98</f>
        <v>5.5995945100390021E-2</v>
      </c>
      <c r="AE300" s="2">
        <f t="shared" si="561"/>
        <v>1.5257578002107003E-2</v>
      </c>
      <c r="AF300" s="2">
        <f t="shared" si="561"/>
        <v>2.8157375626984019E-2</v>
      </c>
      <c r="AG300" s="2">
        <f t="shared" si="561"/>
        <v>5.3369231168276021E-2</v>
      </c>
      <c r="AI300" t="s">
        <v>6</v>
      </c>
      <c r="AJ300" s="2">
        <f t="shared" ref="AJ300:AJ305" si="562">AJ72-AJ98</f>
        <v>7.9567854063209986E-3</v>
      </c>
      <c r="AK300" s="2">
        <f t="shared" ref="AK300:AS300" si="563">AK72-AK98</f>
        <v>8.3723338567650019E-3</v>
      </c>
      <c r="AL300" s="2">
        <f t="shared" si="563"/>
        <v>1.7102537967133014E-2</v>
      </c>
      <c r="AM300" s="2">
        <f t="shared" si="563"/>
        <v>9.4425139923719897E-3</v>
      </c>
      <c r="AN300" s="2">
        <f t="shared" si="563"/>
        <v>1.0826398674316978E-2</v>
      </c>
      <c r="AO300" s="2">
        <f t="shared" si="563"/>
        <v>2.1911790333313974E-2</v>
      </c>
      <c r="AP300" s="2">
        <f t="shared" si="563"/>
        <v>9.4852017088769974E-3</v>
      </c>
      <c r="AQ300" s="2">
        <f t="shared" si="563"/>
        <v>1.0856099479629011E-2</v>
      </c>
      <c r="AR300" s="2">
        <f t="shared" si="563"/>
        <v>2.1674097060891073E-2</v>
      </c>
      <c r="AS300" s="2">
        <f t="shared" si="563"/>
        <v>9.5745794741129986E-3</v>
      </c>
      <c r="AT300" s="2">
        <f t="shared" ref="AT300:AX305" si="564">AT72-AT98</f>
        <v>1.0912362191063979E-2</v>
      </c>
      <c r="AU300" s="2">
        <f t="shared" si="564"/>
        <v>2.126634935543098E-2</v>
      </c>
      <c r="AV300" s="2">
        <f t="shared" si="564"/>
        <v>9.5692081761370035E-3</v>
      </c>
      <c r="AW300" s="2">
        <f t="shared" si="564"/>
        <v>1.0914834602233997E-2</v>
      </c>
      <c r="AX300" s="2">
        <f t="shared" si="564"/>
        <v>2.084441824729194E-2</v>
      </c>
    </row>
    <row r="301" spans="1:50" x14ac:dyDescent="0.2">
      <c r="A301" t="s">
        <v>7</v>
      </c>
      <c r="B301" s="2">
        <f t="shared" ref="B301:P301" si="565">B73-B99</f>
        <v>7.4051479373279938E-3</v>
      </c>
      <c r="C301" s="2">
        <f t="shared" si="565"/>
        <v>3.0895558067033979E-2</v>
      </c>
      <c r="D301" s="2">
        <f t="shared" si="565"/>
        <v>1.0221239317122044E-2</v>
      </c>
      <c r="E301" s="2">
        <f t="shared" si="565"/>
        <v>-3.2565588870600015E-3</v>
      </c>
      <c r="F301" s="2">
        <f t="shared" si="565"/>
        <v>2.9188785983060017E-3</v>
      </c>
      <c r="G301" s="2">
        <f t="shared" si="565"/>
        <v>1.1112089483860998E-2</v>
      </c>
      <c r="H301" s="2">
        <f t="shared" si="565"/>
        <v>-2.7951806595690187E-3</v>
      </c>
      <c r="I301" s="2">
        <f t="shared" si="565"/>
        <v>3.8008397343459871E-3</v>
      </c>
      <c r="J301" s="2">
        <f t="shared" si="565"/>
        <v>1.2494023880704974E-2</v>
      </c>
      <c r="K301" s="2">
        <f t="shared" si="565"/>
        <v>-3.0347912400650046E-3</v>
      </c>
      <c r="L301" s="2">
        <f t="shared" si="565"/>
        <v>3.5050443861349978E-3</v>
      </c>
      <c r="M301" s="2">
        <f t="shared" si="565"/>
        <v>1.0620025351337992E-2</v>
      </c>
      <c r="N301" s="2">
        <f t="shared" si="565"/>
        <v>-3.281454274556006E-3</v>
      </c>
      <c r="O301" s="2">
        <f t="shared" si="565"/>
        <v>5.1137268070869935E-3</v>
      </c>
      <c r="P301" s="2">
        <f t="shared" si="565"/>
        <v>9.3531059749570322E-3</v>
      </c>
      <c r="R301" t="s">
        <v>7</v>
      </c>
      <c r="S301" s="2">
        <f t="shared" ref="S301:AG301" si="566">S73-S99</f>
        <v>2.9615854617918991E-2</v>
      </c>
      <c r="T301" s="2">
        <f t="shared" si="566"/>
        <v>2.2505452296956996E-2</v>
      </c>
      <c r="U301" s="2">
        <f t="shared" si="566"/>
        <v>-2.9535605996781011E-2</v>
      </c>
      <c r="V301" s="2">
        <f t="shared" si="566"/>
        <v>-1.7095947781113993E-2</v>
      </c>
      <c r="W301" s="2">
        <f t="shared" si="566"/>
        <v>-4.7841491415886783E-2</v>
      </c>
      <c r="X301" s="2">
        <f t="shared" si="566"/>
        <v>-2.3858114025141985E-2</v>
      </c>
      <c r="Y301" s="2">
        <f t="shared" si="566"/>
        <v>-1.7349619361308008E-2</v>
      </c>
      <c r="Z301" s="2">
        <f t="shared" si="566"/>
        <v>-4.7813265476204306E-2</v>
      </c>
      <c r="AA301" s="2">
        <f t="shared" si="566"/>
        <v>-2.4651025272912019E-2</v>
      </c>
      <c r="AB301" s="2">
        <f t="shared" si="566"/>
        <v>-1.5577426433230998E-2</v>
      </c>
      <c r="AC301" s="2">
        <f t="shared" si="566"/>
        <v>-4.3904040419711604E-2</v>
      </c>
      <c r="AD301" s="2">
        <f t="shared" si="566"/>
        <v>-2.758999953132002E-2</v>
      </c>
      <c r="AE301" s="2">
        <f t="shared" si="566"/>
        <v>-1.4054853536224002E-2</v>
      </c>
      <c r="AF301" s="2">
        <f t="shared" si="566"/>
        <v>-4.0298794387640891E-2</v>
      </c>
      <c r="AG301" s="2">
        <f t="shared" si="566"/>
        <v>-3.2363558623394018E-2</v>
      </c>
      <c r="AI301" t="s">
        <v>7</v>
      </c>
      <c r="AJ301" s="2">
        <f t="shared" si="562"/>
        <v>1.7924021046510086E-3</v>
      </c>
      <c r="AK301" s="2">
        <f t="shared" ref="AK301:AS301" si="567">AK73-AK99</f>
        <v>-2.2669886297229935E-3</v>
      </c>
      <c r="AL301" s="2">
        <f t="shared" si="567"/>
        <v>-5.235058393309E-2</v>
      </c>
      <c r="AM301" s="2">
        <f t="shared" si="567"/>
        <v>-4.9945523025500538E-4</v>
      </c>
      <c r="AN301" s="2">
        <f t="shared" si="567"/>
        <v>-5.2724329434059858E-3</v>
      </c>
      <c r="AO301" s="2">
        <f t="shared" si="567"/>
        <v>-7.0107036847624982E-2</v>
      </c>
      <c r="AP301" s="2">
        <f t="shared" si="567"/>
        <v>-4.6733030267499809E-4</v>
      </c>
      <c r="AQ301" s="2">
        <f t="shared" si="567"/>
        <v>-5.2526760587549848E-3</v>
      </c>
      <c r="AR301" s="2">
        <f t="shared" si="567"/>
        <v>-7.0765182800368975E-2</v>
      </c>
      <c r="AS301" s="2">
        <f t="shared" si="567"/>
        <v>-5.8455707466199824E-4</v>
      </c>
      <c r="AT301" s="2">
        <f t="shared" si="564"/>
        <v>-5.3209068015240002E-3</v>
      </c>
      <c r="AU301" s="2">
        <f t="shared" si="564"/>
        <v>-7.0851892358450019E-2</v>
      </c>
      <c r="AV301" s="2">
        <f t="shared" si="564"/>
        <v>-5.4681913157300643E-4</v>
      </c>
      <c r="AW301" s="2">
        <f t="shared" si="564"/>
        <v>-5.3579017245709848E-3</v>
      </c>
      <c r="AX301" s="2">
        <f t="shared" si="564"/>
        <v>-7.1468995211089015E-2</v>
      </c>
    </row>
    <row r="302" spans="1:50" x14ac:dyDescent="0.2">
      <c r="A302" t="s">
        <v>2</v>
      </c>
      <c r="B302" s="2">
        <f t="shared" ref="B302:P302" si="568">B74-B100</f>
        <v>4.2758871908869012E-2</v>
      </c>
      <c r="C302" s="2">
        <f t="shared" si="568"/>
        <v>-9.1180548669339556E-3</v>
      </c>
      <c r="D302" s="2">
        <f t="shared" si="568"/>
        <v>0.14071534818693704</v>
      </c>
      <c r="E302" s="2">
        <f t="shared" si="568"/>
        <v>-1.5189800431412992E-2</v>
      </c>
      <c r="F302" s="2">
        <f t="shared" si="568"/>
        <v>-2.1490332424821013E-2</v>
      </c>
      <c r="G302" s="2">
        <f t="shared" si="568"/>
        <v>-1.1292314959922944E-2</v>
      </c>
      <c r="H302" s="2">
        <f t="shared" si="568"/>
        <v>-1.1272797898947001E-2</v>
      </c>
      <c r="I302" s="2">
        <f t="shared" si="568"/>
        <v>-1.1388309517771034E-2</v>
      </c>
      <c r="J302" s="2">
        <f t="shared" si="568"/>
        <v>-1.026136817946699E-2</v>
      </c>
      <c r="K302" s="2">
        <f t="shared" si="568"/>
        <v>-9.4233231411289808E-3</v>
      </c>
      <c r="L302" s="2">
        <f t="shared" si="568"/>
        <v>-2.5905441027410103E-3</v>
      </c>
      <c r="M302" s="2">
        <f t="shared" si="568"/>
        <v>-1.1929167312443978E-2</v>
      </c>
      <c r="N302" s="2">
        <f t="shared" si="568"/>
        <v>-8.3966735031169859E-3</v>
      </c>
      <c r="O302" s="2">
        <f t="shared" si="568"/>
        <v>2.98941186648502E-3</v>
      </c>
      <c r="P302" s="2">
        <f t="shared" si="568"/>
        <v>-1.3068539447485983E-2</v>
      </c>
      <c r="R302" t="s">
        <v>2</v>
      </c>
      <c r="S302" s="2">
        <f t="shared" ref="S302:AG302" si="569">S74-S100</f>
        <v>5.4520840126492942E-4</v>
      </c>
      <c r="T302" s="2">
        <f t="shared" si="569"/>
        <v>-3.246677471118109E-2</v>
      </c>
      <c r="U302" s="2">
        <f t="shared" si="569"/>
        <v>4.0739540104180016E-2</v>
      </c>
      <c r="V302" s="2">
        <f t="shared" si="569"/>
        <v>-9.9598997355898611E-4</v>
      </c>
      <c r="W302" s="2">
        <f t="shared" si="569"/>
        <v>3.6809996147803004E-2</v>
      </c>
      <c r="X302" s="2">
        <f t="shared" si="569"/>
        <v>9.4641227162622021E-2</v>
      </c>
      <c r="Y302" s="2">
        <f t="shared" si="569"/>
        <v>3.785645296094986E-3</v>
      </c>
      <c r="Z302" s="2">
        <f t="shared" si="569"/>
        <v>4.5819305372638008E-2</v>
      </c>
      <c r="AA302" s="2">
        <f t="shared" si="569"/>
        <v>0.12979119297317393</v>
      </c>
      <c r="AB302" s="2">
        <f t="shared" si="569"/>
        <v>7.3446120578909979E-3</v>
      </c>
      <c r="AC302" s="2">
        <f t="shared" si="569"/>
        <v>5.2138820629580002E-2</v>
      </c>
      <c r="AD302" s="2">
        <f t="shared" si="569"/>
        <v>0.16375277720103304</v>
      </c>
      <c r="AE302" s="2">
        <f t="shared" si="569"/>
        <v>1.1318608329791979E-2</v>
      </c>
      <c r="AF302" s="2">
        <f t="shared" si="569"/>
        <v>5.5241007199705983E-2</v>
      </c>
      <c r="AG302" s="2">
        <f t="shared" si="569"/>
        <v>0.17869727814558894</v>
      </c>
      <c r="AI302" t="s">
        <v>2</v>
      </c>
      <c r="AJ302" s="2">
        <f t="shared" si="562"/>
        <v>9.6791144908627003E-2</v>
      </c>
      <c r="AK302" s="2">
        <f t="shared" ref="AK302:AS302" si="570">AK74-AK100</f>
        <v>0.133634437362536</v>
      </c>
      <c r="AL302" s="2">
        <f t="shared" si="570"/>
        <v>0.16410472859141695</v>
      </c>
      <c r="AM302" s="2">
        <f t="shared" si="570"/>
        <v>1.0465674928003987E-2</v>
      </c>
      <c r="AN302" s="2">
        <f t="shared" si="570"/>
        <v>3.3822183085459978E-2</v>
      </c>
      <c r="AO302" s="2">
        <f t="shared" si="570"/>
        <v>5.2471750981106013E-2</v>
      </c>
      <c r="AP302" s="2">
        <f t="shared" si="570"/>
        <v>1.0970484099050992E-2</v>
      </c>
      <c r="AQ302" s="2">
        <f t="shared" si="570"/>
        <v>3.4347723637858985E-2</v>
      </c>
      <c r="AR302" s="2">
        <f t="shared" si="570"/>
        <v>5.4439942990462009E-2</v>
      </c>
      <c r="AS302" s="2">
        <f t="shared" si="570"/>
        <v>1.1620583903050014E-2</v>
      </c>
      <c r="AT302" s="2">
        <f t="shared" si="564"/>
        <v>3.4851144769726006E-2</v>
      </c>
      <c r="AU302" s="2">
        <f t="shared" si="564"/>
        <v>5.4446298331343956E-2</v>
      </c>
      <c r="AV302" s="2">
        <f t="shared" si="564"/>
        <v>1.138566902051999E-2</v>
      </c>
      <c r="AW302" s="2">
        <f t="shared" si="564"/>
        <v>3.5163803083852974E-2</v>
      </c>
      <c r="AX302" s="2">
        <f t="shared" si="564"/>
        <v>5.2881227304327927E-2</v>
      </c>
    </row>
    <row r="303" spans="1:50" x14ac:dyDescent="0.2">
      <c r="A303" t="s">
        <v>8</v>
      </c>
      <c r="B303" s="2">
        <f t="shared" ref="B303:P303" si="571">B75-B101</f>
        <v>-9.852258142447598E-2</v>
      </c>
      <c r="C303" s="2">
        <f t="shared" si="571"/>
        <v>-1.8232208397371052E-2</v>
      </c>
      <c r="D303" s="2">
        <f t="shared" si="571"/>
        <v>-0.14921015541325205</v>
      </c>
      <c r="E303" s="2">
        <f t="shared" si="571"/>
        <v>-1.1369390095723991E-2</v>
      </c>
      <c r="F303" s="2">
        <f t="shared" si="571"/>
        <v>-1.0825316794086992E-2</v>
      </c>
      <c r="G303" s="2">
        <f t="shared" si="571"/>
        <v>6.7534146672830753E-3</v>
      </c>
      <c r="H303" s="2">
        <f t="shared" si="571"/>
        <v>-8.2421716851079907E-3</v>
      </c>
      <c r="I303" s="2">
        <f t="shared" si="571"/>
        <v>-1.2122001908220215E-3</v>
      </c>
      <c r="J303" s="2">
        <f t="shared" si="571"/>
        <v>6.5909278525659865E-3</v>
      </c>
      <c r="K303" s="2">
        <f t="shared" si="571"/>
        <v>-9.5486448386689904E-3</v>
      </c>
      <c r="L303" s="2">
        <f t="shared" si="571"/>
        <v>3.1087343037959903E-3</v>
      </c>
      <c r="M303" s="2">
        <f t="shared" si="571"/>
        <v>7.2641923948559839E-3</v>
      </c>
      <c r="N303" s="2">
        <f t="shared" si="571"/>
        <v>1.0254682296849948E-3</v>
      </c>
      <c r="O303" s="2">
        <f t="shared" si="571"/>
        <v>4.9158627432909774E-3</v>
      </c>
      <c r="P303" s="2">
        <f t="shared" si="571"/>
        <v>1.1685685989620942E-2</v>
      </c>
      <c r="R303" t="s">
        <v>8</v>
      </c>
      <c r="S303" s="2">
        <f t="shared" ref="S303:AG303" si="572">S75-S101</f>
        <v>-0.18113375727243597</v>
      </c>
      <c r="T303" s="2">
        <f t="shared" si="572"/>
        <v>-0.18530008820176092</v>
      </c>
      <c r="U303" s="2">
        <f t="shared" si="572"/>
        <v>-4.997770933117196E-2</v>
      </c>
      <c r="V303" s="2">
        <f t="shared" si="572"/>
        <v>6.5328478989929994E-3</v>
      </c>
      <c r="W303" s="2">
        <f t="shared" si="572"/>
        <v>-1.4059469595397001E-2</v>
      </c>
      <c r="X303" s="2">
        <f t="shared" si="572"/>
        <v>-1.284395981528097E-2</v>
      </c>
      <c r="Y303" s="2">
        <f t="shared" si="572"/>
        <v>-4.8471704293500117E-3</v>
      </c>
      <c r="Z303" s="2">
        <f t="shared" si="572"/>
        <v>-1.1605737747991007E-2</v>
      </c>
      <c r="AA303" s="2">
        <f t="shared" si="572"/>
        <v>-1.3173998074035076E-2</v>
      </c>
      <c r="AB303" s="2">
        <f t="shared" si="572"/>
        <v>-1.7272706380924013E-2</v>
      </c>
      <c r="AC303" s="2">
        <f t="shared" si="572"/>
        <v>-5.7658601064090043E-3</v>
      </c>
      <c r="AD303" s="2">
        <f t="shared" si="572"/>
        <v>-1.9795719642622056E-2</v>
      </c>
      <c r="AE303" s="2">
        <f t="shared" si="572"/>
        <v>7.3226460255909898E-3</v>
      </c>
      <c r="AF303" s="2">
        <f t="shared" si="572"/>
        <v>-1.0064440981560063E-3</v>
      </c>
      <c r="AG303" s="2">
        <f t="shared" si="572"/>
        <v>-1.1669343913930041E-2</v>
      </c>
      <c r="AI303" t="s">
        <v>8</v>
      </c>
      <c r="AJ303" s="2">
        <f t="shared" si="562"/>
        <v>-0.16779371670589602</v>
      </c>
      <c r="AK303" s="2">
        <f t="shared" ref="AK303:AS303" si="573">AK75-AK101</f>
        <v>-0.11594217487235092</v>
      </c>
      <c r="AL303" s="2">
        <f t="shared" si="573"/>
        <v>-0.19455159017599899</v>
      </c>
      <c r="AM303" s="2">
        <f t="shared" si="573"/>
        <v>6.1735425728959292E-5</v>
      </c>
      <c r="AN303" s="2">
        <f t="shared" si="573"/>
        <v>-6.8030763485279477E-3</v>
      </c>
      <c r="AO303" s="2">
        <f t="shared" si="573"/>
        <v>-3.7861704435950827E-3</v>
      </c>
      <c r="AP303" s="2">
        <f t="shared" si="573"/>
        <v>1.8531744061129896E-3</v>
      </c>
      <c r="AQ303" s="2">
        <f t="shared" si="573"/>
        <v>-8.6158394178860176E-3</v>
      </c>
      <c r="AR303" s="2">
        <f t="shared" si="573"/>
        <v>-9.1261863012330746E-3</v>
      </c>
      <c r="AS303" s="2">
        <f t="shared" si="573"/>
        <v>2.5673941120389898E-3</v>
      </c>
      <c r="AT303" s="2">
        <f t="shared" si="564"/>
        <v>-8.4214975471460507E-3</v>
      </c>
      <c r="AU303" s="2">
        <f t="shared" si="564"/>
        <v>-1.0899557536812043E-2</v>
      </c>
      <c r="AV303" s="2">
        <f t="shared" si="564"/>
        <v>4.6747352281420462E-3</v>
      </c>
      <c r="AW303" s="2">
        <f t="shared" si="564"/>
        <v>-5.6118518273949869E-3</v>
      </c>
      <c r="AX303" s="2">
        <f t="shared" si="564"/>
        <v>-8.8169388666790027E-3</v>
      </c>
    </row>
    <row r="304" spans="1:50" x14ac:dyDescent="0.2">
      <c r="A304" t="s">
        <v>9</v>
      </c>
      <c r="B304" s="2">
        <f t="shared" ref="B304:P304" si="574">B76-B102</f>
        <v>2.5155267168446016E-2</v>
      </c>
      <c r="C304" s="2">
        <f t="shared" si="574"/>
        <v>-2.630850194715606E-2</v>
      </c>
      <c r="D304" s="2">
        <f t="shared" si="574"/>
        <v>0.12972093313281802</v>
      </c>
      <c r="E304" s="2">
        <f t="shared" si="574"/>
        <v>-1.3499926024323983E-2</v>
      </c>
      <c r="F304" s="2">
        <f t="shared" si="574"/>
        <v>-2.0963324387486992E-2</v>
      </c>
      <c r="G304" s="2">
        <f t="shared" si="574"/>
        <v>-1.0915279942028011E-2</v>
      </c>
      <c r="H304" s="2">
        <f t="shared" si="574"/>
        <v>-9.0872653787079927E-3</v>
      </c>
      <c r="I304" s="2">
        <f t="shared" si="574"/>
        <v>-1.1376678944244045E-2</v>
      </c>
      <c r="J304" s="2">
        <f t="shared" si="574"/>
        <v>-9.4414481059249544E-3</v>
      </c>
      <c r="K304" s="2">
        <f t="shared" si="574"/>
        <v>-6.5567288358669984E-3</v>
      </c>
      <c r="L304" s="2">
        <f t="shared" si="574"/>
        <v>-2.4004519391239987E-3</v>
      </c>
      <c r="M304" s="2">
        <f t="shared" si="574"/>
        <v>-7.3619750980609133E-3</v>
      </c>
      <c r="N304" s="2">
        <f t="shared" si="574"/>
        <v>-3.895319963848981E-3</v>
      </c>
      <c r="O304" s="2">
        <f t="shared" si="574"/>
        <v>2.9026720508120163E-3</v>
      </c>
      <c r="P304" s="2">
        <f t="shared" si="574"/>
        <v>-6.4476438933041003E-3</v>
      </c>
      <c r="R304" t="s">
        <v>9</v>
      </c>
      <c r="S304" s="2">
        <f t="shared" ref="S304:AG304" si="575">S76-S102</f>
        <v>-1.3822842814370961E-2</v>
      </c>
      <c r="T304" s="2">
        <f t="shared" si="575"/>
        <v>-4.3045941541293931E-2</v>
      </c>
      <c r="U304" s="2">
        <f t="shared" si="575"/>
        <v>2.963306154132106E-2</v>
      </c>
      <c r="V304" s="2">
        <f t="shared" si="575"/>
        <v>-1.0192046143080169E-3</v>
      </c>
      <c r="W304" s="2">
        <f t="shared" si="575"/>
        <v>3.4786302083254006E-2</v>
      </c>
      <c r="X304" s="2">
        <f t="shared" si="575"/>
        <v>8.5779043480561978E-2</v>
      </c>
      <c r="Y304" s="2">
        <f t="shared" si="575"/>
        <v>4.2900521950940129E-3</v>
      </c>
      <c r="Z304" s="2">
        <f t="shared" si="575"/>
        <v>4.4079562358724012E-2</v>
      </c>
      <c r="AA304" s="2">
        <f t="shared" si="575"/>
        <v>0.11723236774466494</v>
      </c>
      <c r="AB304" s="2">
        <f t="shared" si="575"/>
        <v>8.9646844738019982E-3</v>
      </c>
      <c r="AC304" s="2">
        <f t="shared" si="575"/>
        <v>5.0976366672845996E-2</v>
      </c>
      <c r="AD304" s="2">
        <f t="shared" si="575"/>
        <v>0.14765316945545998</v>
      </c>
      <c r="AE304" s="2">
        <f t="shared" si="575"/>
        <v>1.2088173242472994E-2</v>
      </c>
      <c r="AF304" s="2">
        <f t="shared" si="575"/>
        <v>5.4295368829022E-2</v>
      </c>
      <c r="AG304" s="2">
        <f t="shared" si="575"/>
        <v>0.17289615915081397</v>
      </c>
      <c r="AI304" t="s">
        <v>9</v>
      </c>
      <c r="AJ304" s="2">
        <f t="shared" si="562"/>
        <v>0.10080793054278298</v>
      </c>
      <c r="AK304" s="2">
        <f t="shared" ref="AK304:AS304" si="576">AK76-AK102</f>
        <v>0.13227194960368999</v>
      </c>
      <c r="AL304" s="2">
        <f t="shared" si="576"/>
        <v>0.15799458186069493</v>
      </c>
      <c r="AM304" s="2">
        <f t="shared" si="576"/>
        <v>9.2384070754429892E-3</v>
      </c>
      <c r="AN304" s="2">
        <f t="shared" si="576"/>
        <v>3.4228710534349005E-2</v>
      </c>
      <c r="AO304" s="2">
        <f t="shared" si="576"/>
        <v>4.7777795850137972E-2</v>
      </c>
      <c r="AP304" s="2">
        <f t="shared" si="576"/>
        <v>1.0216676509466005E-2</v>
      </c>
      <c r="AQ304" s="2">
        <f t="shared" si="576"/>
        <v>3.4848923734156989E-2</v>
      </c>
      <c r="AR304" s="2">
        <f t="shared" si="576"/>
        <v>4.6754323696794053E-2</v>
      </c>
      <c r="AS304" s="2">
        <f t="shared" si="576"/>
        <v>1.0757230739910972E-2</v>
      </c>
      <c r="AT304" s="2">
        <f t="shared" si="564"/>
        <v>3.5158564856340002E-2</v>
      </c>
      <c r="AU304" s="2">
        <f t="shared" si="564"/>
        <v>4.6730158342908001E-2</v>
      </c>
      <c r="AV304" s="2">
        <f t="shared" si="564"/>
        <v>1.1441423628474001E-2</v>
      </c>
      <c r="AW304" s="2">
        <f t="shared" si="564"/>
        <v>3.5401356101043002E-2</v>
      </c>
      <c r="AX304" s="2">
        <f t="shared" si="564"/>
        <v>4.6741407128670032E-2</v>
      </c>
    </row>
    <row r="305" spans="1:50" x14ac:dyDescent="0.2">
      <c r="A305" t="s">
        <v>10</v>
      </c>
      <c r="B305" s="2">
        <f t="shared" ref="B305:P305" si="577">B77-B103</f>
        <v>4.0288988095913997E-2</v>
      </c>
      <c r="C305" s="2">
        <f t="shared" si="577"/>
        <v>-6.3054960875550403E-3</v>
      </c>
      <c r="D305" s="2">
        <f t="shared" si="577"/>
        <v>0.13310008531316897</v>
      </c>
      <c r="E305" s="2">
        <f t="shared" si="577"/>
        <v>-1.5968009146288015E-2</v>
      </c>
      <c r="F305" s="2">
        <f t="shared" si="577"/>
        <v>-2.2213398337178003E-2</v>
      </c>
      <c r="G305" s="2">
        <f t="shared" si="577"/>
        <v>-1.0420111753413008E-2</v>
      </c>
      <c r="H305" s="2">
        <f t="shared" si="577"/>
        <v>-1.0957532943245002E-2</v>
      </c>
      <c r="I305" s="2">
        <f t="shared" si="577"/>
        <v>-1.1955855804700988E-2</v>
      </c>
      <c r="J305" s="2">
        <f t="shared" si="577"/>
        <v>-9.2596415454709868E-3</v>
      </c>
      <c r="K305" s="2">
        <f t="shared" si="577"/>
        <v>-9.3051148794920102E-3</v>
      </c>
      <c r="L305" s="2">
        <f t="shared" si="577"/>
        <v>-3.8022503323349999E-3</v>
      </c>
      <c r="M305" s="2">
        <f t="shared" si="577"/>
        <v>-1.108937140847599E-2</v>
      </c>
      <c r="N305" s="2">
        <f t="shared" si="577"/>
        <v>-9.0562073592399817E-3</v>
      </c>
      <c r="O305" s="2">
        <f t="shared" si="577"/>
        <v>3.0519260427590011E-3</v>
      </c>
      <c r="P305" s="2">
        <f t="shared" si="577"/>
        <v>-1.2222972212707961E-2</v>
      </c>
      <c r="R305" t="s">
        <v>10</v>
      </c>
      <c r="S305" s="2">
        <f t="shared" ref="S305:AG305" si="578">S77-S103</f>
        <v>-5.6740006621502914E-4</v>
      </c>
      <c r="T305" s="2">
        <f t="shared" si="578"/>
        <v>-3.1263600735150998E-2</v>
      </c>
      <c r="U305" s="2">
        <f t="shared" si="578"/>
        <v>4.0725104590505934E-2</v>
      </c>
      <c r="V305" s="2">
        <f t="shared" si="578"/>
        <v>-2.2958262978109989E-3</v>
      </c>
      <c r="W305" s="2">
        <f t="shared" si="578"/>
        <v>3.1815502984306993E-2</v>
      </c>
      <c r="X305" s="2">
        <f t="shared" si="578"/>
        <v>9.4204164225558995E-2</v>
      </c>
      <c r="Y305" s="2">
        <f t="shared" si="578"/>
        <v>3.0932285021220141E-3</v>
      </c>
      <c r="Z305" s="2">
        <f t="shared" si="578"/>
        <v>4.0930710099052997E-2</v>
      </c>
      <c r="AA305" s="2">
        <f t="shared" si="578"/>
        <v>0.13000163068361198</v>
      </c>
      <c r="AB305" s="2">
        <f t="shared" si="578"/>
        <v>5.8744853418390142E-3</v>
      </c>
      <c r="AC305" s="2">
        <f t="shared" si="578"/>
        <v>4.7389464302794004E-2</v>
      </c>
      <c r="AD305" s="2">
        <f t="shared" si="578"/>
        <v>0.163024338972594</v>
      </c>
      <c r="AE305" s="2">
        <f t="shared" si="578"/>
        <v>1.072109263874399E-2</v>
      </c>
      <c r="AF305" s="2">
        <f t="shared" si="578"/>
        <v>5.0555385359107002E-2</v>
      </c>
      <c r="AG305" s="2">
        <f t="shared" si="578"/>
        <v>0.17869727814558894</v>
      </c>
      <c r="AI305" t="s">
        <v>10</v>
      </c>
      <c r="AJ305" s="2">
        <f t="shared" si="562"/>
        <v>9.7082588606593023E-2</v>
      </c>
      <c r="AK305" s="2">
        <f t="shared" ref="AK305:AS305" si="579">AK77-AK103</f>
        <v>0.13389472306139694</v>
      </c>
      <c r="AL305" s="2">
        <f t="shared" si="579"/>
        <v>0.16413559278894702</v>
      </c>
      <c r="AM305" s="2">
        <f t="shared" si="579"/>
        <v>9.8049148675480036E-3</v>
      </c>
      <c r="AN305" s="2">
        <f t="shared" si="579"/>
        <v>3.4571861503863988E-2</v>
      </c>
      <c r="AO305" s="2">
        <f t="shared" si="579"/>
        <v>5.3091766713536992E-2</v>
      </c>
      <c r="AP305" s="2">
        <f t="shared" si="579"/>
        <v>1.0614180495479991E-2</v>
      </c>
      <c r="AQ305" s="2">
        <f t="shared" si="579"/>
        <v>3.4806815662323021E-2</v>
      </c>
      <c r="AR305" s="2">
        <f t="shared" si="579"/>
        <v>5.4976505193689962E-2</v>
      </c>
      <c r="AS305" s="2">
        <f t="shared" si="579"/>
        <v>1.0429510295993982E-2</v>
      </c>
      <c r="AT305" s="2">
        <f t="shared" si="564"/>
        <v>3.5567931449292989E-2</v>
      </c>
      <c r="AU305" s="2">
        <f t="shared" si="564"/>
        <v>5.4830969414939978E-2</v>
      </c>
      <c r="AV305" s="2">
        <f t="shared" si="564"/>
        <v>1.2404696834739021E-2</v>
      </c>
      <c r="AW305" s="2">
        <f t="shared" si="564"/>
        <v>3.5744684424938999E-2</v>
      </c>
      <c r="AX305" s="2">
        <f t="shared" si="564"/>
        <v>5.2881227304327927E-2</v>
      </c>
    </row>
    <row r="306" spans="1:50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50" x14ac:dyDescent="0.2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</row>
    <row r="308" spans="1:50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10" spans="1:50" ht="26" x14ac:dyDescent="0.3">
      <c r="A310" s="26" t="s">
        <v>27</v>
      </c>
      <c r="B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50" ht="24" x14ac:dyDescent="0.3">
      <c r="A311" s="8" t="s">
        <v>21</v>
      </c>
      <c r="R311" s="8" t="s">
        <v>13</v>
      </c>
      <c r="AI311" s="8" t="s">
        <v>14</v>
      </c>
    </row>
    <row r="312" spans="1:50" ht="19" x14ac:dyDescent="0.25">
      <c r="A312" s="7" t="s">
        <v>20</v>
      </c>
      <c r="R312" s="7" t="s">
        <v>20</v>
      </c>
      <c r="AI312" s="7" t="s">
        <v>20</v>
      </c>
    </row>
    <row r="313" spans="1:50" x14ac:dyDescent="0.2">
      <c r="A313" s="1" t="s">
        <v>15</v>
      </c>
      <c r="R313" s="1" t="s">
        <v>15</v>
      </c>
      <c r="AI313" s="1" t="s">
        <v>15</v>
      </c>
    </row>
    <row r="314" spans="1:50" x14ac:dyDescent="0.2">
      <c r="A314" s="1" t="s">
        <v>1</v>
      </c>
      <c r="R314" s="1" t="s">
        <v>1</v>
      </c>
      <c r="AI314" s="1" t="s">
        <v>1</v>
      </c>
    </row>
    <row r="315" spans="1:50" x14ac:dyDescent="0.2">
      <c r="B315" s="30" t="s">
        <v>29</v>
      </c>
      <c r="C315" s="30"/>
      <c r="D315" s="30"/>
      <c r="E315" s="30" t="s">
        <v>30</v>
      </c>
      <c r="F315" s="30"/>
      <c r="G315" s="30"/>
      <c r="H315" s="30" t="s">
        <v>31</v>
      </c>
      <c r="I315" s="30"/>
      <c r="J315" s="30"/>
      <c r="K315" s="30" t="s">
        <v>32</v>
      </c>
      <c r="L315" s="30"/>
      <c r="M315" s="30"/>
      <c r="S315" s="3" t="s">
        <v>29</v>
      </c>
      <c r="T315" s="3"/>
      <c r="U315" s="3"/>
      <c r="V315" s="3" t="s">
        <v>30</v>
      </c>
      <c r="W315" s="3"/>
      <c r="X315" s="3"/>
      <c r="Y315" s="3" t="s">
        <v>31</v>
      </c>
      <c r="Z315" s="3"/>
      <c r="AA315" s="3"/>
      <c r="AB315" s="3" t="s">
        <v>32</v>
      </c>
      <c r="AC315" s="3"/>
      <c r="AD315" s="3"/>
      <c r="AE315" s="3"/>
      <c r="AJ315" s="3" t="s">
        <v>29</v>
      </c>
      <c r="AK315" s="3"/>
      <c r="AL315" s="3"/>
      <c r="AM315" s="3" t="s">
        <v>30</v>
      </c>
      <c r="AN315" s="3"/>
      <c r="AO315" s="3"/>
      <c r="AP315" s="3" t="s">
        <v>31</v>
      </c>
      <c r="AQ315" s="3"/>
      <c r="AR315" s="3"/>
      <c r="AS315" s="3" t="s">
        <v>32</v>
      </c>
      <c r="AT315" s="3"/>
      <c r="AU315" s="3"/>
    </row>
    <row r="316" spans="1:50" x14ac:dyDescent="0.2">
      <c r="A316" s="1" t="s">
        <v>0</v>
      </c>
      <c r="B316" s="1" t="s">
        <v>22</v>
      </c>
      <c r="C316" s="1" t="s">
        <v>3</v>
      </c>
      <c r="D316" s="1" t="s">
        <v>4</v>
      </c>
      <c r="E316" s="1" t="s">
        <v>22</v>
      </c>
      <c r="F316" s="1" t="s">
        <v>3</v>
      </c>
      <c r="G316" s="1" t="s">
        <v>4</v>
      </c>
      <c r="H316" s="1" t="s">
        <v>22</v>
      </c>
      <c r="I316" s="1" t="s">
        <v>3</v>
      </c>
      <c r="J316" s="1" t="s">
        <v>4</v>
      </c>
      <c r="K316" s="1" t="s">
        <v>22</v>
      </c>
      <c r="L316" s="1" t="s">
        <v>3</v>
      </c>
      <c r="M316" s="1" t="s">
        <v>4</v>
      </c>
      <c r="R316" s="1" t="s">
        <v>0</v>
      </c>
      <c r="S316" s="1" t="s">
        <v>22</v>
      </c>
      <c r="T316" s="1" t="s">
        <v>3</v>
      </c>
      <c r="U316" s="1" t="s">
        <v>4</v>
      </c>
      <c r="V316" s="1" t="s">
        <v>22</v>
      </c>
      <c r="W316" s="1" t="s">
        <v>3</v>
      </c>
      <c r="X316" s="1" t="s">
        <v>4</v>
      </c>
      <c r="Y316" s="1" t="s">
        <v>22</v>
      </c>
      <c r="Z316" s="1" t="s">
        <v>3</v>
      </c>
      <c r="AA316" s="1" t="s">
        <v>4</v>
      </c>
      <c r="AB316" s="1" t="s">
        <v>22</v>
      </c>
      <c r="AC316" s="1" t="s">
        <v>3</v>
      </c>
      <c r="AD316" s="1" t="s">
        <v>4</v>
      </c>
      <c r="AE316" s="1"/>
      <c r="AI316" s="1" t="s">
        <v>0</v>
      </c>
      <c r="AJ316" s="1" t="s">
        <v>22</v>
      </c>
      <c r="AK316" s="1" t="s">
        <v>3</v>
      </c>
      <c r="AL316" s="1" t="s">
        <v>4</v>
      </c>
      <c r="AM316" s="1" t="s">
        <v>22</v>
      </c>
      <c r="AN316" s="1" t="s">
        <v>3</v>
      </c>
      <c r="AO316" s="1" t="s">
        <v>4</v>
      </c>
      <c r="AP316" s="1" t="s">
        <v>22</v>
      </c>
      <c r="AQ316" s="1" t="s">
        <v>3</v>
      </c>
      <c r="AR316" s="1" t="s">
        <v>4</v>
      </c>
      <c r="AS316" s="1" t="s">
        <v>22</v>
      </c>
      <c r="AT316" s="1" t="s">
        <v>3</v>
      </c>
      <c r="AU316" s="1" t="s">
        <v>4</v>
      </c>
    </row>
    <row r="317" spans="1:50" x14ac:dyDescent="0.2">
      <c r="A317" t="s">
        <v>6</v>
      </c>
      <c r="B317" s="2">
        <f t="shared" ref="B317:B322" si="580">B134-B160</f>
        <v>7.1865961224007041E-3</v>
      </c>
      <c r="C317" s="2">
        <f t="shared" ref="C317:M317" si="581">C134-C160</f>
        <v>-0.154309590103478</v>
      </c>
      <c r="D317" s="2">
        <f t="shared" si="581"/>
        <v>0.15747771178173997</v>
      </c>
      <c r="E317" s="2">
        <f t="shared" si="581"/>
        <v>7.1865961224007041E-3</v>
      </c>
      <c r="F317" s="2">
        <f t="shared" si="581"/>
        <v>-0.154309590103478</v>
      </c>
      <c r="G317" s="2">
        <f t="shared" si="581"/>
        <v>0.15747771178173997</v>
      </c>
      <c r="H317" s="2">
        <f t="shared" si="581"/>
        <v>7.1865961224007041E-3</v>
      </c>
      <c r="I317" s="2">
        <f t="shared" si="581"/>
        <v>-0.154309590103478</v>
      </c>
      <c r="J317" s="2">
        <f t="shared" si="581"/>
        <v>0.15747771178173997</v>
      </c>
      <c r="K317" s="2">
        <f t="shared" si="581"/>
        <v>7.1865961224007041E-3</v>
      </c>
      <c r="L317" s="2">
        <f t="shared" si="581"/>
        <v>-0.154309590103478</v>
      </c>
      <c r="M317" s="2">
        <f t="shared" si="581"/>
        <v>0.15747771178173997</v>
      </c>
      <c r="R317" t="s">
        <v>6</v>
      </c>
      <c r="S317" s="2">
        <f>S134-S160</f>
        <v>-0.47098182961432805</v>
      </c>
      <c r="T317" s="2">
        <f t="shared" ref="T317:AD317" si="582">T134-T160</f>
        <v>-0.51754292157519588</v>
      </c>
      <c r="U317" s="2">
        <f t="shared" si="582"/>
        <v>-0.57381190402410298</v>
      </c>
      <c r="V317" s="2">
        <f t="shared" si="582"/>
        <v>-0.47098182961432805</v>
      </c>
      <c r="W317" s="2">
        <f t="shared" si="582"/>
        <v>-0.51754292157519588</v>
      </c>
      <c r="X317" s="2">
        <f t="shared" si="582"/>
        <v>-0.57381190402410298</v>
      </c>
      <c r="Y317" s="2">
        <f t="shared" si="582"/>
        <v>-0.47098182961432805</v>
      </c>
      <c r="Z317" s="2">
        <f t="shared" si="582"/>
        <v>-0.51754292157519588</v>
      </c>
      <c r="AA317" s="2">
        <f t="shared" si="582"/>
        <v>-0.57381190402410298</v>
      </c>
      <c r="AB317" s="2">
        <f t="shared" si="582"/>
        <v>-0.47098182961432805</v>
      </c>
      <c r="AC317" s="2">
        <f t="shared" si="582"/>
        <v>-0.51754292157519588</v>
      </c>
      <c r="AD317" s="2">
        <f t="shared" si="582"/>
        <v>-0.57381190402410298</v>
      </c>
      <c r="AE317" s="2"/>
      <c r="AI317" t="s">
        <v>6</v>
      </c>
      <c r="AJ317" s="2">
        <f>AJ134-AJ160</f>
        <v>-6.0153455353144092E-3</v>
      </c>
      <c r="AK317" s="2">
        <f t="shared" ref="AK317:AU317" si="583">AK134-AK160</f>
        <v>3.7912767491049826E-3</v>
      </c>
      <c r="AL317" s="2">
        <f t="shared" si="583"/>
        <v>6.3455057863996023E-2</v>
      </c>
      <c r="AM317" s="2">
        <f t="shared" si="583"/>
        <v>-6.0153455353144092E-3</v>
      </c>
      <c r="AN317" s="2">
        <f t="shared" si="583"/>
        <v>3.7912767491049826E-3</v>
      </c>
      <c r="AO317" s="2">
        <f t="shared" si="583"/>
        <v>6.3455057863996023E-2</v>
      </c>
      <c r="AP317" s="2">
        <f t="shared" si="583"/>
        <v>-6.0153455353144092E-3</v>
      </c>
      <c r="AQ317" s="2">
        <f t="shared" si="583"/>
        <v>3.7912767491049826E-3</v>
      </c>
      <c r="AR317" s="2">
        <f t="shared" si="583"/>
        <v>6.3455057863996023E-2</v>
      </c>
      <c r="AS317" s="2">
        <f t="shared" si="583"/>
        <v>-6.0153455353144092E-3</v>
      </c>
      <c r="AT317" s="2">
        <f t="shared" si="583"/>
        <v>3.7912767491049826E-3</v>
      </c>
      <c r="AU317" s="2">
        <f t="shared" si="583"/>
        <v>6.3455057863996023E-2</v>
      </c>
    </row>
    <row r="318" spans="1:50" x14ac:dyDescent="0.2">
      <c r="A318" t="s">
        <v>7</v>
      </c>
      <c r="B318" s="2">
        <f t="shared" si="580"/>
        <v>4.9744599701396081E-3</v>
      </c>
      <c r="C318" s="2">
        <f t="shared" ref="C318:M318" si="584">C135-C161</f>
        <v>-0.14349149881436302</v>
      </c>
      <c r="D318" s="2">
        <f t="shared" si="584"/>
        <v>0.16176832593773793</v>
      </c>
      <c r="E318" s="2">
        <f t="shared" si="584"/>
        <v>4.9744599701396081E-3</v>
      </c>
      <c r="F318" s="2">
        <f t="shared" si="584"/>
        <v>-0.14349149881436302</v>
      </c>
      <c r="G318" s="2">
        <f t="shared" si="584"/>
        <v>0.16176832593773793</v>
      </c>
      <c r="H318" s="2">
        <f t="shared" si="584"/>
        <v>4.9744599701396081E-3</v>
      </c>
      <c r="I318" s="2">
        <f t="shared" si="584"/>
        <v>-0.14349149881436302</v>
      </c>
      <c r="J318" s="2">
        <f t="shared" si="584"/>
        <v>0.16176832593773793</v>
      </c>
      <c r="K318" s="2">
        <f t="shared" si="584"/>
        <v>4.9744599701396081E-3</v>
      </c>
      <c r="L318" s="2">
        <f t="shared" si="584"/>
        <v>-0.14349149881436302</v>
      </c>
      <c r="M318" s="2">
        <f t="shared" si="584"/>
        <v>0.16176832593773793</v>
      </c>
      <c r="R318" t="s">
        <v>7</v>
      </c>
      <c r="S318" s="2">
        <f t="shared" ref="S318:AD318" si="585">S135-S161</f>
        <v>-0.49202030097603311</v>
      </c>
      <c r="T318" s="2">
        <f t="shared" si="585"/>
        <v>-0.52062598494588819</v>
      </c>
      <c r="U318" s="2">
        <f t="shared" si="585"/>
        <v>-0.59055045434207665</v>
      </c>
      <c r="V318" s="2">
        <f t="shared" si="585"/>
        <v>-0.49202030097603311</v>
      </c>
      <c r="W318" s="2">
        <f t="shared" si="585"/>
        <v>-0.52062598494588819</v>
      </c>
      <c r="X318" s="2">
        <f t="shared" si="585"/>
        <v>-0.59055045434207665</v>
      </c>
      <c r="Y318" s="2">
        <f t="shared" si="585"/>
        <v>-0.49202030097603311</v>
      </c>
      <c r="Z318" s="2">
        <f t="shared" si="585"/>
        <v>-0.52062598494588819</v>
      </c>
      <c r="AA318" s="2">
        <f t="shared" si="585"/>
        <v>-0.59055045434207665</v>
      </c>
      <c r="AB318" s="2">
        <f t="shared" si="585"/>
        <v>-0.49202030097603311</v>
      </c>
      <c r="AC318" s="2">
        <f t="shared" si="585"/>
        <v>-0.52062598494588819</v>
      </c>
      <c r="AD318" s="2">
        <f t="shared" si="585"/>
        <v>-0.59055045434207665</v>
      </c>
      <c r="AE318" s="2"/>
      <c r="AI318" t="s">
        <v>7</v>
      </c>
      <c r="AJ318" s="2">
        <f t="shared" ref="AJ318:AU318" si="586">AJ135-AJ161</f>
        <v>-7.5164791328023867E-3</v>
      </c>
      <c r="AK318" s="2">
        <f t="shared" si="586"/>
        <v>2.4846071307540185E-3</v>
      </c>
      <c r="AL318" s="2">
        <f t="shared" si="586"/>
        <v>6.0341840314615036E-2</v>
      </c>
      <c r="AM318" s="2">
        <f t="shared" si="586"/>
        <v>-7.5164791328023867E-3</v>
      </c>
      <c r="AN318" s="2">
        <f t="shared" si="586"/>
        <v>2.4846071307540185E-3</v>
      </c>
      <c r="AO318" s="2">
        <f t="shared" si="586"/>
        <v>6.0341840314615036E-2</v>
      </c>
      <c r="AP318" s="2">
        <f t="shared" si="586"/>
        <v>-7.5164791328023867E-3</v>
      </c>
      <c r="AQ318" s="2">
        <f t="shared" si="586"/>
        <v>2.4846071307540185E-3</v>
      </c>
      <c r="AR318" s="2">
        <f t="shared" si="586"/>
        <v>6.0341840314615036E-2</v>
      </c>
      <c r="AS318" s="2">
        <f t="shared" si="586"/>
        <v>-7.5164791328023867E-3</v>
      </c>
      <c r="AT318" s="2">
        <f t="shared" si="586"/>
        <v>2.4846071307540185E-3</v>
      </c>
      <c r="AU318" s="2">
        <f t="shared" si="586"/>
        <v>6.0341840314615036E-2</v>
      </c>
    </row>
    <row r="319" spans="1:50" x14ac:dyDescent="0.2">
      <c r="A319" t="s">
        <v>2</v>
      </c>
      <c r="B319" s="2">
        <f t="shared" si="580"/>
        <v>-6.6943376319014009E-3</v>
      </c>
      <c r="C319" s="2">
        <f t="shared" ref="C319:M319" si="587">C136-C162</f>
        <v>-5.9210805690769752E-3</v>
      </c>
      <c r="D319" s="2">
        <f t="shared" si="587"/>
        <v>-1.6099804070689006E-2</v>
      </c>
      <c r="E319" s="2">
        <f t="shared" si="587"/>
        <v>-6.6943376319014009E-3</v>
      </c>
      <c r="F319" s="2">
        <f t="shared" si="587"/>
        <v>-5.9210805690769752E-3</v>
      </c>
      <c r="G319" s="2">
        <f t="shared" si="587"/>
        <v>-1.6099804070689006E-2</v>
      </c>
      <c r="H319" s="2">
        <f t="shared" si="587"/>
        <v>-6.6943376319014009E-3</v>
      </c>
      <c r="I319" s="2">
        <f t="shared" si="587"/>
        <v>-5.9210805690769752E-3</v>
      </c>
      <c r="J319" s="2">
        <f t="shared" si="587"/>
        <v>-1.6099804070689006E-2</v>
      </c>
      <c r="K319" s="2">
        <f t="shared" si="587"/>
        <v>-6.6943376319014009E-3</v>
      </c>
      <c r="L319" s="2">
        <f t="shared" si="587"/>
        <v>-5.9210805690769752E-3</v>
      </c>
      <c r="M319" s="2">
        <f t="shared" si="587"/>
        <v>-1.6099804070689006E-2</v>
      </c>
      <c r="R319" t="s">
        <v>2</v>
      </c>
      <c r="S319" s="2">
        <f t="shared" ref="S319:AD319" si="588">S136-S162</f>
        <v>-5.5062294993302174E-4</v>
      </c>
      <c r="T319" s="2">
        <f t="shared" si="588"/>
        <v>-2.891655887239386E-4</v>
      </c>
      <c r="U319" s="2">
        <f t="shared" si="588"/>
        <v>-2.26881491501707E-3</v>
      </c>
      <c r="V319" s="2">
        <f t="shared" si="588"/>
        <v>-5.5062294993302174E-4</v>
      </c>
      <c r="W319" s="2">
        <f t="shared" si="588"/>
        <v>-2.891655887239386E-4</v>
      </c>
      <c r="X319" s="2">
        <f t="shared" si="588"/>
        <v>-2.26881491501707E-3</v>
      </c>
      <c r="Y319" s="2">
        <f t="shared" si="588"/>
        <v>-5.5062294993302174E-4</v>
      </c>
      <c r="Z319" s="2">
        <f t="shared" si="588"/>
        <v>-2.891655887239386E-4</v>
      </c>
      <c r="AA319" s="2">
        <f t="shared" si="588"/>
        <v>-2.26881491501707E-3</v>
      </c>
      <c r="AB319" s="2">
        <f t="shared" si="588"/>
        <v>-5.5062294993302174E-4</v>
      </c>
      <c r="AC319" s="2">
        <f t="shared" si="588"/>
        <v>-2.891655887239386E-4</v>
      </c>
      <c r="AD319" s="2">
        <f t="shared" si="588"/>
        <v>-2.26881491501707E-3</v>
      </c>
      <c r="AE319" s="2"/>
      <c r="AI319" t="s">
        <v>2</v>
      </c>
      <c r="AJ319" s="2">
        <f t="shared" ref="AJ319:AU319" si="589">AJ136-AJ162</f>
        <v>4.0788712697629737E-3</v>
      </c>
      <c r="AK319" s="2">
        <f t="shared" si="589"/>
        <v>-1.802394355110426E-4</v>
      </c>
      <c r="AL319" s="2">
        <f t="shared" si="589"/>
        <v>-2.0693931792608034E-2</v>
      </c>
      <c r="AM319" s="2">
        <f t="shared" si="589"/>
        <v>4.0788712697629737E-3</v>
      </c>
      <c r="AN319" s="2">
        <f t="shared" si="589"/>
        <v>-1.802394355110426E-4</v>
      </c>
      <c r="AO319" s="2">
        <f t="shared" si="589"/>
        <v>-2.0693931792608034E-2</v>
      </c>
      <c r="AP319" s="2">
        <f t="shared" si="589"/>
        <v>4.0788712697629737E-3</v>
      </c>
      <c r="AQ319" s="2">
        <f t="shared" si="589"/>
        <v>-1.802394355110426E-4</v>
      </c>
      <c r="AR319" s="2">
        <f t="shared" si="589"/>
        <v>-2.0693931792608034E-2</v>
      </c>
      <c r="AS319" s="2">
        <f t="shared" si="589"/>
        <v>4.0788712697629737E-3</v>
      </c>
      <c r="AT319" s="2">
        <f t="shared" si="589"/>
        <v>-1.802394355110426E-4</v>
      </c>
      <c r="AU319" s="2">
        <f t="shared" si="589"/>
        <v>-2.0693931792608034E-2</v>
      </c>
    </row>
    <row r="320" spans="1:50" x14ac:dyDescent="0.2">
      <c r="A320" t="s">
        <v>8</v>
      </c>
      <c r="B320" s="2">
        <f t="shared" si="580"/>
        <v>0.11864395970647801</v>
      </c>
      <c r="C320" s="2">
        <f t="shared" ref="C320:M320" si="590">C137-C163</f>
        <v>3.8319800036620277E-3</v>
      </c>
      <c r="D320" s="2">
        <f t="shared" si="590"/>
        <v>2.110546320303941E-3</v>
      </c>
      <c r="E320" s="2">
        <f t="shared" si="590"/>
        <v>0.44652383071697804</v>
      </c>
      <c r="F320" s="2">
        <f t="shared" si="590"/>
        <v>5.8711623546181979E-2</v>
      </c>
      <c r="G320" s="2">
        <f t="shared" si="590"/>
        <v>-7.9508623095629893E-3</v>
      </c>
      <c r="H320" s="2">
        <f t="shared" si="590"/>
        <v>0.38976790069061401</v>
      </c>
      <c r="I320" s="2">
        <f t="shared" si="590"/>
        <v>0.14594938393147394</v>
      </c>
      <c r="J320" s="2">
        <f t="shared" si="590"/>
        <v>-2.6639372559849051E-3</v>
      </c>
      <c r="K320" s="2">
        <f t="shared" si="590"/>
        <v>3.5095118185383994E-2</v>
      </c>
      <c r="L320" s="2">
        <f t="shared" si="590"/>
        <v>4.0436020284042917E-2</v>
      </c>
      <c r="M320" s="2">
        <f t="shared" si="590"/>
        <v>0</v>
      </c>
      <c r="R320" t="s">
        <v>8</v>
      </c>
      <c r="S320" s="2">
        <f t="shared" ref="S320:AD320" si="591">S137-S163</f>
        <v>0.27068653307814794</v>
      </c>
      <c r="T320" s="2">
        <f t="shared" si="591"/>
        <v>0.23876923659653504</v>
      </c>
      <c r="U320" s="2">
        <f t="shared" si="591"/>
        <v>0</v>
      </c>
      <c r="V320" s="2">
        <f t="shared" si="591"/>
        <v>0.30999030772261993</v>
      </c>
      <c r="W320" s="2">
        <f t="shared" si="591"/>
        <v>0.28362290552703295</v>
      </c>
      <c r="X320" s="2">
        <f t="shared" si="591"/>
        <v>-5.2410901467492277E-4</v>
      </c>
      <c r="Y320" s="2">
        <f t="shared" si="591"/>
        <v>0.14477684883349701</v>
      </c>
      <c r="Z320" s="2">
        <f t="shared" si="591"/>
        <v>0.14428224459558403</v>
      </c>
      <c r="AA320" s="2">
        <f t="shared" si="591"/>
        <v>0</v>
      </c>
      <c r="AB320" s="2">
        <f t="shared" si="591"/>
        <v>2.307714024634E-2</v>
      </c>
      <c r="AC320" s="2">
        <f t="shared" si="591"/>
        <v>2.6608091958267993E-2</v>
      </c>
      <c r="AD320" s="2">
        <f t="shared" si="591"/>
        <v>0</v>
      </c>
      <c r="AE320" s="2"/>
      <c r="AI320" t="s">
        <v>8</v>
      </c>
      <c r="AJ320" s="2">
        <f t="shared" ref="AJ320:AU320" si="592">AJ137-AJ163</f>
        <v>7.4301031920029015E-2</v>
      </c>
      <c r="AK320" s="2">
        <f t="shared" si="592"/>
        <v>1.8662544505949619E-3</v>
      </c>
      <c r="AL320" s="2">
        <f t="shared" si="592"/>
        <v>-1.4285581780959511E-5</v>
      </c>
      <c r="AM320" s="2">
        <f t="shared" si="592"/>
        <v>9.3531257806926948E-2</v>
      </c>
      <c r="AN320" s="2">
        <f t="shared" si="592"/>
        <v>1.107823625138793E-2</v>
      </c>
      <c r="AO320" s="2">
        <f t="shared" si="592"/>
        <v>-1.2681238772789261E-3</v>
      </c>
      <c r="AP320" s="2">
        <f t="shared" si="592"/>
        <v>0.23862565126850199</v>
      </c>
      <c r="AQ320" s="2">
        <f t="shared" si="592"/>
        <v>7.1672784844944992E-2</v>
      </c>
      <c r="AR320" s="2">
        <f t="shared" si="592"/>
        <v>-2.6561741553259299E-3</v>
      </c>
      <c r="AS320" s="2">
        <f t="shared" si="592"/>
        <v>0.17355803514705193</v>
      </c>
      <c r="AT320" s="2">
        <f t="shared" si="592"/>
        <v>7.032740953002703E-2</v>
      </c>
      <c r="AU320" s="2">
        <f t="shared" si="592"/>
        <v>0</v>
      </c>
    </row>
    <row r="321" spans="1:47" x14ac:dyDescent="0.2">
      <c r="A321" t="s">
        <v>9</v>
      </c>
      <c r="B321" s="2">
        <f t="shared" si="580"/>
        <v>-6.9356421863649986E-3</v>
      </c>
      <c r="C321" s="2">
        <f t="shared" ref="C321:M321" si="593">C138-C164</f>
        <v>-4.912744447549966E-3</v>
      </c>
      <c r="D321" s="2">
        <f t="shared" si="593"/>
        <v>-6.1744197403830192E-3</v>
      </c>
      <c r="E321" s="2">
        <f t="shared" si="593"/>
        <v>-6.9356421863649986E-3</v>
      </c>
      <c r="F321" s="2">
        <f t="shared" si="593"/>
        <v>-4.912744447549966E-3</v>
      </c>
      <c r="G321" s="2">
        <f t="shared" si="593"/>
        <v>-6.1744197403830192E-3</v>
      </c>
      <c r="H321" s="2">
        <f t="shared" si="593"/>
        <v>-6.9356421863649986E-3</v>
      </c>
      <c r="I321" s="2">
        <f t="shared" si="593"/>
        <v>-4.912744447549966E-3</v>
      </c>
      <c r="J321" s="2">
        <f t="shared" si="593"/>
        <v>-6.1744197403830192E-3</v>
      </c>
      <c r="K321" s="2">
        <f t="shared" si="593"/>
        <v>-6.9356421863649986E-3</v>
      </c>
      <c r="L321" s="2">
        <f t="shared" si="593"/>
        <v>-4.912744447549966E-3</v>
      </c>
      <c r="M321" s="2">
        <f t="shared" si="593"/>
        <v>-6.1744197403830192E-3</v>
      </c>
      <c r="R321" t="s">
        <v>9</v>
      </c>
      <c r="S321" s="2">
        <f t="shared" ref="S321:AD321" si="594">S138-S164</f>
        <v>-3.6146431082395569E-4</v>
      </c>
      <c r="T321" s="2">
        <f t="shared" si="594"/>
        <v>-1.4291089298490434E-4</v>
      </c>
      <c r="U321" s="2">
        <f t="shared" si="594"/>
        <v>-1.1673280423279975E-3</v>
      </c>
      <c r="V321" s="2">
        <f t="shared" si="594"/>
        <v>-3.6146431082395569E-4</v>
      </c>
      <c r="W321" s="2">
        <f t="shared" si="594"/>
        <v>-1.4291089298490434E-4</v>
      </c>
      <c r="X321" s="2">
        <f t="shared" si="594"/>
        <v>-1.1673280423279975E-3</v>
      </c>
      <c r="Y321" s="2">
        <f t="shared" si="594"/>
        <v>-3.6146431082395569E-4</v>
      </c>
      <c r="Z321" s="2">
        <f t="shared" si="594"/>
        <v>-1.4291089298490434E-4</v>
      </c>
      <c r="AA321" s="2">
        <f t="shared" si="594"/>
        <v>-1.1673280423279975E-3</v>
      </c>
      <c r="AB321" s="2">
        <f t="shared" si="594"/>
        <v>-3.6146431082395569E-4</v>
      </c>
      <c r="AC321" s="2">
        <f t="shared" si="594"/>
        <v>-1.4291089298490434E-4</v>
      </c>
      <c r="AD321" s="2">
        <f t="shared" si="594"/>
        <v>-1.1673280423279975E-3</v>
      </c>
      <c r="AE321" s="2"/>
      <c r="AI321" t="s">
        <v>9</v>
      </c>
      <c r="AJ321" s="2">
        <f t="shared" ref="AJ321:AU321" si="595">AJ138-AJ164</f>
        <v>4.5603837224080235E-3</v>
      </c>
      <c r="AK321" s="2">
        <f t="shared" si="595"/>
        <v>-6.0407217065794327E-4</v>
      </c>
      <c r="AL321" s="2">
        <f t="shared" si="595"/>
        <v>-2.0719700162394994E-2</v>
      </c>
      <c r="AM321" s="2">
        <f t="shared" si="595"/>
        <v>4.5603837224080235E-3</v>
      </c>
      <c r="AN321" s="2">
        <f t="shared" si="595"/>
        <v>-6.0407217065794327E-4</v>
      </c>
      <c r="AO321" s="2">
        <f t="shared" si="595"/>
        <v>-2.0719700162394994E-2</v>
      </c>
      <c r="AP321" s="2">
        <f t="shared" si="595"/>
        <v>4.5603837224080235E-3</v>
      </c>
      <c r="AQ321" s="2">
        <f t="shared" si="595"/>
        <v>-6.0407217065794327E-4</v>
      </c>
      <c r="AR321" s="2">
        <f t="shared" si="595"/>
        <v>-2.0719700162394994E-2</v>
      </c>
      <c r="AS321" s="2">
        <f t="shared" si="595"/>
        <v>4.5603837224080235E-3</v>
      </c>
      <c r="AT321" s="2">
        <f t="shared" si="595"/>
        <v>-6.0407217065794327E-4</v>
      </c>
      <c r="AU321" s="2">
        <f t="shared" si="595"/>
        <v>-2.0719700162394994E-2</v>
      </c>
    </row>
    <row r="322" spans="1:47" x14ac:dyDescent="0.2">
      <c r="A322" t="s">
        <v>10</v>
      </c>
      <c r="B322" s="2">
        <f t="shared" si="580"/>
        <v>6.0634158278750072E-3</v>
      </c>
      <c r="C322" s="2">
        <f t="shared" ref="C322:M322" si="596">C139-C165</f>
        <v>8.3820347415090035E-3</v>
      </c>
      <c r="D322" s="2">
        <f t="shared" si="596"/>
        <v>1.1145287126522019E-2</v>
      </c>
      <c r="E322" s="2">
        <f t="shared" si="596"/>
        <v>-3.9829292882798989E-2</v>
      </c>
      <c r="F322" s="2">
        <f t="shared" si="596"/>
        <v>-3.8103736891383022E-2</v>
      </c>
      <c r="G322" s="2">
        <f t="shared" si="596"/>
        <v>-8.2436410899773938E-2</v>
      </c>
      <c r="H322" s="2">
        <f t="shared" si="596"/>
        <v>8.2604788066727025E-2</v>
      </c>
      <c r="I322" s="2">
        <f t="shared" si="596"/>
        <v>-1.0216966158379526E-3</v>
      </c>
      <c r="J322" s="2">
        <f t="shared" si="596"/>
        <v>-0.20011578929202301</v>
      </c>
      <c r="K322" s="2">
        <f t="shared" si="596"/>
        <v>6.1988365545113902E-2</v>
      </c>
      <c r="L322" s="2">
        <f t="shared" si="596"/>
        <v>0.10969049901981898</v>
      </c>
      <c r="M322" s="2">
        <f t="shared" si="596"/>
        <v>0.12129808380988794</v>
      </c>
      <c r="R322" t="s">
        <v>10</v>
      </c>
      <c r="S322" s="2">
        <f t="shared" ref="S322:AD322" si="597">S139-S165</f>
        <v>-5.4607108044892994E-2</v>
      </c>
      <c r="T322" s="2">
        <f t="shared" si="597"/>
        <v>-2.1979874446195979E-2</v>
      </c>
      <c r="U322" s="2">
        <f t="shared" si="597"/>
        <v>-9.0068820815329964E-3</v>
      </c>
      <c r="V322" s="2">
        <f t="shared" si="597"/>
        <v>1.0264433599448952E-2</v>
      </c>
      <c r="W322" s="2">
        <f t="shared" si="597"/>
        <v>4.3404006097095937E-2</v>
      </c>
      <c r="X322" s="2">
        <f t="shared" si="597"/>
        <v>-2.7731345732436963E-2</v>
      </c>
      <c r="Y322" s="2">
        <f t="shared" si="597"/>
        <v>9.1165869755121975E-2</v>
      </c>
      <c r="Z322" s="2">
        <f t="shared" si="597"/>
        <v>7.7261995414818041E-2</v>
      </c>
      <c r="AA322" s="2">
        <f t="shared" si="597"/>
        <v>-1.4644654770289423E-3</v>
      </c>
      <c r="AB322" s="2">
        <f t="shared" si="597"/>
        <v>5.2054048830915911E-2</v>
      </c>
      <c r="AC322" s="2">
        <f t="shared" si="597"/>
        <v>5.4295898664097009E-2</v>
      </c>
      <c r="AD322" s="2">
        <f t="shared" si="597"/>
        <v>-2.9110324175629643E-3</v>
      </c>
      <c r="AE322" s="2"/>
      <c r="AI322" t="s">
        <v>10</v>
      </c>
      <c r="AJ322" s="2">
        <f t="shared" ref="AJ322:AU322" si="598">AJ139-AJ165</f>
        <v>6.8097853309970202E-3</v>
      </c>
      <c r="AK322" s="2">
        <f t="shared" si="598"/>
        <v>-1.526723819748943E-3</v>
      </c>
      <c r="AL322" s="2">
        <f t="shared" si="598"/>
        <v>-1.8713301282572981E-2</v>
      </c>
      <c r="AM322" s="2">
        <f t="shared" si="598"/>
        <v>1.2313947954494031E-2</v>
      </c>
      <c r="AN322" s="2">
        <f t="shared" si="598"/>
        <v>-4.8979177297592269E-4</v>
      </c>
      <c r="AO322" s="2">
        <f t="shared" si="598"/>
        <v>-2.0133774453779951E-2</v>
      </c>
      <c r="AP322" s="2">
        <f t="shared" si="598"/>
        <v>4.6782705966415011E-2</v>
      </c>
      <c r="AQ322" s="2">
        <f t="shared" si="598"/>
        <v>7.1596425808390096E-3</v>
      </c>
      <c r="AR322" s="2">
        <f t="shared" si="598"/>
        <v>-3.4199946110910984E-2</v>
      </c>
      <c r="AS322" s="2">
        <f t="shared" si="598"/>
        <v>0.16659221457972387</v>
      </c>
      <c r="AT322" s="2">
        <f t="shared" si="598"/>
        <v>9.4413035730092965E-2</v>
      </c>
      <c r="AU322" s="2">
        <f t="shared" si="598"/>
        <v>-0.33751233830054306</v>
      </c>
    </row>
    <row r="323" spans="1:4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</row>
    <row r="324" spans="1:4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 x14ac:dyDescent="0.2">
      <c r="A325" s="4" t="s">
        <v>15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R325" s="4" t="s">
        <v>15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I325" s="4" t="s">
        <v>15</v>
      </c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 x14ac:dyDescent="0.2">
      <c r="A326" s="1" t="s">
        <v>5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R326" s="1" t="s">
        <v>5</v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I326" s="1" t="s">
        <v>5</v>
      </c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x14ac:dyDescent="0.2">
      <c r="A327" s="5"/>
      <c r="B327" s="30" t="s">
        <v>29</v>
      </c>
      <c r="C327" s="30"/>
      <c r="D327" s="30"/>
      <c r="E327" s="30" t="s">
        <v>30</v>
      </c>
      <c r="F327" s="30"/>
      <c r="G327" s="30"/>
      <c r="H327" s="30" t="s">
        <v>31</v>
      </c>
      <c r="I327" s="30"/>
      <c r="J327" s="30"/>
      <c r="K327" s="30" t="s">
        <v>32</v>
      </c>
      <c r="L327" s="30"/>
      <c r="M327" s="30"/>
      <c r="R327" s="5"/>
      <c r="S327" s="3" t="s">
        <v>29</v>
      </c>
      <c r="T327" s="3"/>
      <c r="U327" s="3"/>
      <c r="V327" s="3" t="s">
        <v>30</v>
      </c>
      <c r="W327" s="3"/>
      <c r="X327" s="3"/>
      <c r="Y327" s="3" t="s">
        <v>31</v>
      </c>
      <c r="Z327" s="3"/>
      <c r="AA327" s="3"/>
      <c r="AB327" s="3" t="s">
        <v>32</v>
      </c>
      <c r="AC327" s="3"/>
      <c r="AD327" s="3"/>
      <c r="AE327" s="3"/>
      <c r="AI327" s="5"/>
      <c r="AJ327" s="3" t="s">
        <v>29</v>
      </c>
      <c r="AK327" s="3"/>
      <c r="AL327" s="3"/>
      <c r="AM327" s="3" t="s">
        <v>30</v>
      </c>
      <c r="AN327" s="3"/>
      <c r="AO327" s="3"/>
      <c r="AP327" s="3" t="s">
        <v>31</v>
      </c>
      <c r="AQ327" s="3"/>
      <c r="AR327" s="3"/>
      <c r="AS327" s="3" t="s">
        <v>32</v>
      </c>
      <c r="AT327" s="3"/>
      <c r="AU327" s="3"/>
    </row>
    <row r="328" spans="1:47" x14ac:dyDescent="0.2">
      <c r="A328" s="4" t="s">
        <v>0</v>
      </c>
      <c r="B328" s="1" t="s">
        <v>22</v>
      </c>
      <c r="C328" s="1" t="s">
        <v>3</v>
      </c>
      <c r="D328" s="1" t="s">
        <v>4</v>
      </c>
      <c r="E328" s="1" t="s">
        <v>22</v>
      </c>
      <c r="F328" s="1" t="s">
        <v>3</v>
      </c>
      <c r="G328" s="1" t="s">
        <v>4</v>
      </c>
      <c r="H328" s="1" t="s">
        <v>22</v>
      </c>
      <c r="I328" s="1" t="s">
        <v>3</v>
      </c>
      <c r="J328" s="1" t="s">
        <v>4</v>
      </c>
      <c r="K328" s="1" t="s">
        <v>22</v>
      </c>
      <c r="L328" s="1" t="s">
        <v>3</v>
      </c>
      <c r="M328" s="1" t="s">
        <v>4</v>
      </c>
      <c r="R328" s="4" t="s">
        <v>0</v>
      </c>
      <c r="S328" s="1" t="s">
        <v>22</v>
      </c>
      <c r="T328" s="1" t="s">
        <v>3</v>
      </c>
      <c r="U328" s="1" t="s">
        <v>4</v>
      </c>
      <c r="V328" s="1" t="s">
        <v>22</v>
      </c>
      <c r="W328" s="1" t="s">
        <v>3</v>
      </c>
      <c r="X328" s="1" t="s">
        <v>4</v>
      </c>
      <c r="Y328" s="1" t="s">
        <v>22</v>
      </c>
      <c r="Z328" s="1" t="s">
        <v>3</v>
      </c>
      <c r="AA328" s="1" t="s">
        <v>4</v>
      </c>
      <c r="AB328" s="1" t="s">
        <v>22</v>
      </c>
      <c r="AC328" s="1" t="s">
        <v>3</v>
      </c>
      <c r="AD328" s="1" t="s">
        <v>4</v>
      </c>
      <c r="AE328" s="1"/>
      <c r="AI328" s="4" t="s">
        <v>0</v>
      </c>
      <c r="AJ328" s="1" t="s">
        <v>22</v>
      </c>
      <c r="AK328" s="1" t="s">
        <v>3</v>
      </c>
      <c r="AL328" s="1" t="s">
        <v>4</v>
      </c>
      <c r="AM328" s="1" t="s">
        <v>22</v>
      </c>
      <c r="AN328" s="1" t="s">
        <v>3</v>
      </c>
      <c r="AO328" s="1" t="s">
        <v>4</v>
      </c>
      <c r="AP328" s="1" t="s">
        <v>22</v>
      </c>
      <c r="AQ328" s="1" t="s">
        <v>3</v>
      </c>
      <c r="AR328" s="1" t="s">
        <v>4</v>
      </c>
      <c r="AS328" s="1" t="s">
        <v>22</v>
      </c>
      <c r="AT328" s="1" t="s">
        <v>3</v>
      </c>
      <c r="AU328" s="1" t="s">
        <v>4</v>
      </c>
    </row>
    <row r="329" spans="1:47" x14ac:dyDescent="0.2">
      <c r="A329" t="s">
        <v>6</v>
      </c>
      <c r="B329" s="2">
        <f>B146-B172</f>
        <v>-7.2265074227313014E-2</v>
      </c>
      <c r="C329" s="2">
        <f t="shared" ref="C329:M329" si="599">C146-C172</f>
        <v>0.66779764179238077</v>
      </c>
      <c r="D329" s="2">
        <f t="shared" si="599"/>
        <v>-0.49566180706840002</v>
      </c>
      <c r="E329" s="2">
        <f t="shared" si="599"/>
        <v>-7.2265074227313014E-2</v>
      </c>
      <c r="F329" s="2">
        <f t="shared" si="599"/>
        <v>0.66779764179238077</v>
      </c>
      <c r="G329" s="2">
        <f t="shared" si="599"/>
        <v>-0.49566180706840002</v>
      </c>
      <c r="H329" s="2">
        <f t="shared" si="599"/>
        <v>-7.2265074227313014E-2</v>
      </c>
      <c r="I329" s="2">
        <f t="shared" si="599"/>
        <v>0.66779764179238077</v>
      </c>
      <c r="J329" s="2">
        <f t="shared" si="599"/>
        <v>-0.49566180706840002</v>
      </c>
      <c r="K329" s="2">
        <f t="shared" si="599"/>
        <v>-7.2265074227313014E-2</v>
      </c>
      <c r="L329" s="2">
        <f t="shared" si="599"/>
        <v>0.66779764179238077</v>
      </c>
      <c r="M329" s="2">
        <f t="shared" si="599"/>
        <v>-0.49566180706840002</v>
      </c>
      <c r="R329" t="s">
        <v>6</v>
      </c>
      <c r="S329" s="2">
        <f>S146-S172</f>
        <v>0.44070547648024305</v>
      </c>
      <c r="T329" s="2">
        <f t="shared" ref="T329:AD329" si="600">T146-T172</f>
        <v>0.81411657305133023</v>
      </c>
      <c r="U329" s="2">
        <f t="shared" si="600"/>
        <v>0.72861214731039003</v>
      </c>
      <c r="V329" s="2">
        <f t="shared" si="600"/>
        <v>0.44070547648024305</v>
      </c>
      <c r="W329" s="2">
        <f t="shared" si="600"/>
        <v>0.81411657305133023</v>
      </c>
      <c r="X329" s="2">
        <f t="shared" si="600"/>
        <v>0.72861214731039003</v>
      </c>
      <c r="Y329" s="2">
        <f t="shared" si="600"/>
        <v>0.44070547648024305</v>
      </c>
      <c r="Z329" s="2">
        <f t="shared" si="600"/>
        <v>0.81411657305133023</v>
      </c>
      <c r="AA329" s="2">
        <f t="shared" si="600"/>
        <v>0.72861214731039003</v>
      </c>
      <c r="AB329" s="2">
        <f t="shared" si="600"/>
        <v>0.44070547648024305</v>
      </c>
      <c r="AC329" s="2">
        <f t="shared" si="600"/>
        <v>0.81411657305133023</v>
      </c>
      <c r="AD329" s="2">
        <f t="shared" si="600"/>
        <v>0.72861214731039003</v>
      </c>
      <c r="AE329" s="2"/>
      <c r="AI329" t="s">
        <v>6</v>
      </c>
      <c r="AJ329" s="2">
        <f>AJ146-AJ172</f>
        <v>4.5797975111458986E-2</v>
      </c>
      <c r="AK329" s="2">
        <f t="shared" ref="AK329:AU329" si="601">AK146-AK172</f>
        <v>4.5757627802485989E-2</v>
      </c>
      <c r="AL329" s="2">
        <f t="shared" si="601"/>
        <v>-2.9565230131426035E-2</v>
      </c>
      <c r="AM329" s="2">
        <f t="shared" si="601"/>
        <v>4.5797975111458986E-2</v>
      </c>
      <c r="AN329" s="2">
        <f t="shared" si="601"/>
        <v>4.5757627802485989E-2</v>
      </c>
      <c r="AO329" s="2">
        <f t="shared" si="601"/>
        <v>-2.9565230131426035E-2</v>
      </c>
      <c r="AP329" s="2">
        <f t="shared" si="601"/>
        <v>4.5797975111458986E-2</v>
      </c>
      <c r="AQ329" s="2">
        <f t="shared" si="601"/>
        <v>4.5757627802485989E-2</v>
      </c>
      <c r="AR329" s="2">
        <f t="shared" si="601"/>
        <v>-2.9565230131426035E-2</v>
      </c>
      <c r="AS329" s="2">
        <f t="shared" si="601"/>
        <v>4.5797975111458986E-2</v>
      </c>
      <c r="AT329" s="2">
        <f t="shared" si="601"/>
        <v>4.5757627802485989E-2</v>
      </c>
      <c r="AU329" s="2">
        <f t="shared" si="601"/>
        <v>-2.9565230131426035E-2</v>
      </c>
    </row>
    <row r="330" spans="1:47" x14ac:dyDescent="0.2">
      <c r="A330" t="s">
        <v>7</v>
      </c>
      <c r="B330" s="2">
        <f t="shared" ref="B330:M330" si="602">B147-B173</f>
        <v>-6.5809322761235994E-2</v>
      </c>
      <c r="C330" s="2">
        <f t="shared" si="602"/>
        <v>0.66938368914854451</v>
      </c>
      <c r="D330" s="2">
        <f t="shared" si="602"/>
        <v>-0.49517262243085802</v>
      </c>
      <c r="E330" s="2">
        <f t="shared" si="602"/>
        <v>-6.5809322761235994E-2</v>
      </c>
      <c r="F330" s="2">
        <f t="shared" si="602"/>
        <v>0.66938368914854451</v>
      </c>
      <c r="G330" s="2">
        <f t="shared" si="602"/>
        <v>-0.49517262243085802</v>
      </c>
      <c r="H330" s="2">
        <f t="shared" si="602"/>
        <v>-6.5809322761235994E-2</v>
      </c>
      <c r="I330" s="2">
        <f t="shared" si="602"/>
        <v>0.66938368914854451</v>
      </c>
      <c r="J330" s="2">
        <f t="shared" si="602"/>
        <v>-0.49517262243085802</v>
      </c>
      <c r="K330" s="2">
        <f t="shared" si="602"/>
        <v>-6.5809322761235994E-2</v>
      </c>
      <c r="L330" s="2">
        <f t="shared" si="602"/>
        <v>0.66938368914854451</v>
      </c>
      <c r="M330" s="2">
        <f t="shared" si="602"/>
        <v>-0.49517262243085802</v>
      </c>
      <c r="R330" t="s">
        <v>7</v>
      </c>
      <c r="S330" s="2">
        <f t="shared" ref="S330:AD330" si="603">S147-S173</f>
        <v>0.4151955491483208</v>
      </c>
      <c r="T330" s="2">
        <f t="shared" si="603"/>
        <v>0.81375405048019001</v>
      </c>
      <c r="U330" s="2">
        <f t="shared" si="603"/>
        <v>0.72851145412503693</v>
      </c>
      <c r="V330" s="2">
        <f t="shared" si="603"/>
        <v>0.4151955491483208</v>
      </c>
      <c r="W330" s="2">
        <f t="shared" si="603"/>
        <v>0.81375405048019001</v>
      </c>
      <c r="X330" s="2">
        <f t="shared" si="603"/>
        <v>0.72851145412503693</v>
      </c>
      <c r="Y330" s="2">
        <f t="shared" si="603"/>
        <v>0.4151955491483208</v>
      </c>
      <c r="Z330" s="2">
        <f t="shared" si="603"/>
        <v>0.81375405048019001</v>
      </c>
      <c r="AA330" s="2">
        <f t="shared" si="603"/>
        <v>0.72851145412503693</v>
      </c>
      <c r="AB330" s="2">
        <f t="shared" si="603"/>
        <v>0.4151955491483208</v>
      </c>
      <c r="AC330" s="2">
        <f t="shared" si="603"/>
        <v>0.81375405048019001</v>
      </c>
      <c r="AD330" s="2">
        <f t="shared" si="603"/>
        <v>0.72851145412503693</v>
      </c>
      <c r="AE330" s="2"/>
      <c r="AI330" t="s">
        <v>7</v>
      </c>
      <c r="AJ330" s="2">
        <f t="shared" ref="AJ330:AU330" si="604">AJ147-AJ173</f>
        <v>5.2928171425173309E-2</v>
      </c>
      <c r="AK330" s="2">
        <f t="shared" si="604"/>
        <v>5.2281714304155999E-2</v>
      </c>
      <c r="AL330" s="2">
        <f t="shared" si="604"/>
        <v>-3.0023096166581054E-2</v>
      </c>
      <c r="AM330" s="2">
        <f t="shared" si="604"/>
        <v>5.2928171425173309E-2</v>
      </c>
      <c r="AN330" s="2">
        <f t="shared" si="604"/>
        <v>5.2281714304155999E-2</v>
      </c>
      <c r="AO330" s="2">
        <f t="shared" si="604"/>
        <v>-3.0023096166581054E-2</v>
      </c>
      <c r="AP330" s="2">
        <f t="shared" si="604"/>
        <v>5.2928171425173309E-2</v>
      </c>
      <c r="AQ330" s="2">
        <f t="shared" si="604"/>
        <v>5.2281714304155999E-2</v>
      </c>
      <c r="AR330" s="2">
        <f t="shared" si="604"/>
        <v>-3.0023096166581054E-2</v>
      </c>
      <c r="AS330" s="2">
        <f t="shared" si="604"/>
        <v>5.2928171425173309E-2</v>
      </c>
      <c r="AT330" s="2">
        <f t="shared" si="604"/>
        <v>5.2281714304155999E-2</v>
      </c>
      <c r="AU330" s="2">
        <f t="shared" si="604"/>
        <v>-3.0023096166581054E-2</v>
      </c>
    </row>
    <row r="331" spans="1:47" x14ac:dyDescent="0.2">
      <c r="A331" t="s">
        <v>2</v>
      </c>
      <c r="B331" s="2">
        <f t="shared" ref="B331:M331" si="605">B148-B174</f>
        <v>8.2622276334999578E-4</v>
      </c>
      <c r="C331" s="2">
        <f t="shared" si="605"/>
        <v>1.3568829476520161E-3</v>
      </c>
      <c r="D331" s="2">
        <f t="shared" si="605"/>
        <v>-1.9629681244749952E-3</v>
      </c>
      <c r="E331" s="2">
        <f t="shared" si="605"/>
        <v>8.2622276334999578E-4</v>
      </c>
      <c r="F331" s="2">
        <f t="shared" si="605"/>
        <v>1.3568829476520161E-3</v>
      </c>
      <c r="G331" s="2">
        <f t="shared" si="605"/>
        <v>-1.9629681244749952E-3</v>
      </c>
      <c r="H331" s="2">
        <f t="shared" si="605"/>
        <v>8.2622276334999578E-4</v>
      </c>
      <c r="I331" s="2">
        <f t="shared" si="605"/>
        <v>1.3568829476520161E-3</v>
      </c>
      <c r="J331" s="2">
        <f t="shared" si="605"/>
        <v>-1.9629681244749952E-3</v>
      </c>
      <c r="K331" s="2">
        <f t="shared" si="605"/>
        <v>8.2622276334999578E-4</v>
      </c>
      <c r="L331" s="2">
        <f t="shared" si="605"/>
        <v>1.3568829476520161E-3</v>
      </c>
      <c r="M331" s="2">
        <f t="shared" si="605"/>
        <v>-1.9629681244749952E-3</v>
      </c>
      <c r="R331" t="s">
        <v>2</v>
      </c>
      <c r="S331" s="2">
        <f t="shared" ref="S331:AD331" si="606">S148-S174</f>
        <v>-6.6835509176300656E-3</v>
      </c>
      <c r="T331" s="2">
        <f t="shared" si="606"/>
        <v>-4.012397956310032E-4</v>
      </c>
      <c r="U331" s="2">
        <f t="shared" si="606"/>
        <v>-3.0528943867740299E-3</v>
      </c>
      <c r="V331" s="2">
        <f t="shared" si="606"/>
        <v>-6.6835509176300656E-3</v>
      </c>
      <c r="W331" s="2">
        <f t="shared" si="606"/>
        <v>-4.012397956310032E-4</v>
      </c>
      <c r="X331" s="2">
        <f t="shared" si="606"/>
        <v>-3.0528943867740299E-3</v>
      </c>
      <c r="Y331" s="2">
        <f t="shared" si="606"/>
        <v>-6.6835509176300656E-3</v>
      </c>
      <c r="Z331" s="2">
        <f t="shared" si="606"/>
        <v>-4.012397956310032E-4</v>
      </c>
      <c r="AA331" s="2">
        <f t="shared" si="606"/>
        <v>-3.0528943867740299E-3</v>
      </c>
      <c r="AB331" s="2">
        <f t="shared" si="606"/>
        <v>-6.6835509176300656E-3</v>
      </c>
      <c r="AC331" s="2">
        <f t="shared" si="606"/>
        <v>-4.012397956310032E-4</v>
      </c>
      <c r="AD331" s="2">
        <f t="shared" si="606"/>
        <v>-3.0528943867740299E-3</v>
      </c>
      <c r="AE331" s="2"/>
      <c r="AI331" t="s">
        <v>2</v>
      </c>
      <c r="AJ331" s="2">
        <f t="shared" ref="AJ331:AU331" si="607">AJ148-AJ174</f>
        <v>6.2090279128960146E-3</v>
      </c>
      <c r="AK331" s="2">
        <f t="shared" si="607"/>
        <v>5.1471001386870219E-3</v>
      </c>
      <c r="AL331" s="2">
        <f t="shared" si="607"/>
        <v>5.2972364129589833E-3</v>
      </c>
      <c r="AM331" s="2">
        <f t="shared" si="607"/>
        <v>6.2090279128960146E-3</v>
      </c>
      <c r="AN331" s="2">
        <f t="shared" si="607"/>
        <v>5.1471001386870219E-3</v>
      </c>
      <c r="AO331" s="2">
        <f t="shared" si="607"/>
        <v>5.2972364129589833E-3</v>
      </c>
      <c r="AP331" s="2">
        <f t="shared" si="607"/>
        <v>6.2090279128960146E-3</v>
      </c>
      <c r="AQ331" s="2">
        <f t="shared" si="607"/>
        <v>5.1471001386870219E-3</v>
      </c>
      <c r="AR331" s="2">
        <f t="shared" si="607"/>
        <v>5.2972364129589833E-3</v>
      </c>
      <c r="AS331" s="2">
        <f t="shared" si="607"/>
        <v>6.2090279128960146E-3</v>
      </c>
      <c r="AT331" s="2">
        <f t="shared" si="607"/>
        <v>5.1471001386870219E-3</v>
      </c>
      <c r="AU331" s="2">
        <f t="shared" si="607"/>
        <v>5.2972364129589833E-3</v>
      </c>
    </row>
    <row r="332" spans="1:47" x14ac:dyDescent="0.2">
      <c r="A332" t="s">
        <v>8</v>
      </c>
      <c r="B332" s="2">
        <f t="shared" ref="B332:M332" si="608">B149-B175</f>
        <v>0.15779298236406197</v>
      </c>
      <c r="C332" s="2">
        <f t="shared" si="608"/>
        <v>0.12522389295839698</v>
      </c>
      <c r="D332" s="2">
        <f t="shared" si="608"/>
        <v>-8.1304168427110968E-2</v>
      </c>
      <c r="E332" s="2">
        <f t="shared" si="608"/>
        <v>0.33861436324083005</v>
      </c>
      <c r="F332" s="2">
        <f t="shared" si="608"/>
        <v>0.24432572560994303</v>
      </c>
      <c r="G332" s="2">
        <f t="shared" si="608"/>
        <v>-4.1854139029015913E-2</v>
      </c>
      <c r="H332" s="2">
        <f t="shared" si="608"/>
        <v>4.7998429802232012E-2</v>
      </c>
      <c r="I332" s="2">
        <f t="shared" si="608"/>
        <v>0.13681499984478096</v>
      </c>
      <c r="J332" s="2">
        <f t="shared" si="608"/>
        <v>0</v>
      </c>
      <c r="K332" s="2">
        <f t="shared" si="608"/>
        <v>4.0449579119870016E-3</v>
      </c>
      <c r="L332" s="2">
        <f t="shared" si="608"/>
        <v>2.7536787750981007E-2</v>
      </c>
      <c r="M332" s="2">
        <f t="shared" si="608"/>
        <v>0</v>
      </c>
      <c r="R332" t="s">
        <v>8</v>
      </c>
      <c r="S332" s="2">
        <f t="shared" ref="S332:AD332" si="609">S149-S175</f>
        <v>0.24524443146013897</v>
      </c>
      <c r="T332" s="2">
        <f t="shared" si="609"/>
        <v>0.28583341140514895</v>
      </c>
      <c r="U332" s="2">
        <f t="shared" si="609"/>
        <v>-2.1031892577532907E-2</v>
      </c>
      <c r="V332" s="2">
        <f t="shared" si="609"/>
        <v>0.36528953521483304</v>
      </c>
      <c r="W332" s="2">
        <f t="shared" si="609"/>
        <v>0.28310018426167693</v>
      </c>
      <c r="X332" s="2">
        <f t="shared" si="609"/>
        <v>-5.496397541859821E-4</v>
      </c>
      <c r="Y332" s="2">
        <f t="shared" si="609"/>
        <v>0.15498775954808497</v>
      </c>
      <c r="Z332" s="2">
        <f t="shared" si="609"/>
        <v>0.14988029685507898</v>
      </c>
      <c r="AA332" s="2">
        <f t="shared" si="609"/>
        <v>0</v>
      </c>
      <c r="AB332" s="2">
        <f t="shared" si="609"/>
        <v>2.5941149341933006E-2</v>
      </c>
      <c r="AC332" s="2">
        <f t="shared" si="609"/>
        <v>3.2490426559631996E-2</v>
      </c>
      <c r="AD332" s="2">
        <f t="shared" si="609"/>
        <v>0</v>
      </c>
      <c r="AE332" s="2"/>
      <c r="AI332" t="s">
        <v>8</v>
      </c>
      <c r="AJ332" s="2">
        <f t="shared" ref="AJ332:AU332" si="610">AJ149-AJ175</f>
        <v>-4.5604181499071084E-2</v>
      </c>
      <c r="AK332" s="2">
        <f t="shared" si="610"/>
        <v>6.9521050692620268E-3</v>
      </c>
      <c r="AL332" s="2">
        <f t="shared" si="610"/>
        <v>-2.6439609772999084E-4</v>
      </c>
      <c r="AM332" s="2">
        <f t="shared" si="610"/>
        <v>-1.244946017527504E-2</v>
      </c>
      <c r="AN332" s="2">
        <f t="shared" si="610"/>
        <v>2.324396982519894E-2</v>
      </c>
      <c r="AO332" s="2">
        <f t="shared" si="610"/>
        <v>-2.6439609772999084E-4</v>
      </c>
      <c r="AP332" s="2">
        <f t="shared" si="610"/>
        <v>5.4010716105985956E-2</v>
      </c>
      <c r="AQ332" s="2">
        <f t="shared" si="610"/>
        <v>5.2777001464264006E-2</v>
      </c>
      <c r="AR332" s="2">
        <f t="shared" si="610"/>
        <v>-2.6439609772999084E-4</v>
      </c>
      <c r="AS332" s="2">
        <f t="shared" si="610"/>
        <v>0.11748511226895897</v>
      </c>
      <c r="AT332" s="2">
        <f t="shared" si="610"/>
        <v>5.2736875454874932E-2</v>
      </c>
      <c r="AU332" s="2">
        <f t="shared" si="610"/>
        <v>0</v>
      </c>
    </row>
    <row r="333" spans="1:47" x14ac:dyDescent="0.2">
      <c r="A333" t="s">
        <v>9</v>
      </c>
      <c r="B333" s="2">
        <f t="shared" ref="B333:M333" si="611">B150-B176</f>
        <v>-8.1158939653200313E-4</v>
      </c>
      <c r="C333" s="2">
        <f t="shared" si="611"/>
        <v>1.0551397120159844E-3</v>
      </c>
      <c r="D333" s="2">
        <f t="shared" si="611"/>
        <v>-4.8574893693429932E-3</v>
      </c>
      <c r="E333" s="2">
        <f t="shared" si="611"/>
        <v>-8.1158939653200313E-4</v>
      </c>
      <c r="F333" s="2">
        <f t="shared" si="611"/>
        <v>1.0551397120159844E-3</v>
      </c>
      <c r="G333" s="2">
        <f t="shared" si="611"/>
        <v>-4.8574893693429932E-3</v>
      </c>
      <c r="H333" s="2">
        <f t="shared" si="611"/>
        <v>-8.1158939653200313E-4</v>
      </c>
      <c r="I333" s="2">
        <f t="shared" si="611"/>
        <v>1.0551397120159844E-3</v>
      </c>
      <c r="J333" s="2">
        <f t="shared" si="611"/>
        <v>-4.8574893693429932E-3</v>
      </c>
      <c r="K333" s="2">
        <f t="shared" si="611"/>
        <v>-8.1158939653200313E-4</v>
      </c>
      <c r="L333" s="2">
        <f t="shared" si="611"/>
        <v>1.0551397120159844E-3</v>
      </c>
      <c r="M333" s="2">
        <f t="shared" si="611"/>
        <v>-4.8574893693429932E-3</v>
      </c>
      <c r="R333" t="s">
        <v>9</v>
      </c>
      <c r="S333" s="2">
        <f t="shared" ref="S333:AD333" si="612">S150-S176</f>
        <v>-1.5409075658536997E-2</v>
      </c>
      <c r="T333" s="2">
        <f t="shared" si="612"/>
        <v>-1.0050925734740312E-3</v>
      </c>
      <c r="U333" s="2">
        <f t="shared" si="612"/>
        <v>-9.1419626464880333E-3</v>
      </c>
      <c r="V333" s="2">
        <f t="shared" si="612"/>
        <v>-1.5409075658536997E-2</v>
      </c>
      <c r="W333" s="2">
        <f t="shared" si="612"/>
        <v>-1.0050925734740312E-3</v>
      </c>
      <c r="X333" s="2">
        <f t="shared" si="612"/>
        <v>-9.1419626464880333E-3</v>
      </c>
      <c r="Y333" s="2">
        <f t="shared" si="612"/>
        <v>-1.5409075658536997E-2</v>
      </c>
      <c r="Z333" s="2">
        <f t="shared" si="612"/>
        <v>-1.0050925734740312E-3</v>
      </c>
      <c r="AA333" s="2">
        <f t="shared" si="612"/>
        <v>-9.1419626464880333E-3</v>
      </c>
      <c r="AB333" s="2">
        <f t="shared" si="612"/>
        <v>-1.5482271383907009E-2</v>
      </c>
      <c r="AC333" s="2">
        <f t="shared" si="612"/>
        <v>-1.0138338322159823E-3</v>
      </c>
      <c r="AD333" s="2">
        <f t="shared" si="612"/>
        <v>-9.1419626464880333E-3</v>
      </c>
      <c r="AE333" s="2"/>
      <c r="AI333" t="s">
        <v>9</v>
      </c>
      <c r="AJ333" s="2">
        <f t="shared" ref="AJ333:AU333" si="613">AJ150-AJ176</f>
        <v>6.2827357172799969E-3</v>
      </c>
      <c r="AK333" s="2">
        <f t="shared" si="613"/>
        <v>4.3684342711909352E-3</v>
      </c>
      <c r="AL333" s="2">
        <f t="shared" si="613"/>
        <v>-7.5353840897859348E-3</v>
      </c>
      <c r="AM333" s="2">
        <f t="shared" si="613"/>
        <v>6.2827357172799969E-3</v>
      </c>
      <c r="AN333" s="2">
        <f t="shared" si="613"/>
        <v>4.3684342711909352E-3</v>
      </c>
      <c r="AO333" s="2">
        <f t="shared" si="613"/>
        <v>-7.5353840897859348E-3</v>
      </c>
      <c r="AP333" s="2">
        <f t="shared" si="613"/>
        <v>6.2827357172799969E-3</v>
      </c>
      <c r="AQ333" s="2">
        <f t="shared" si="613"/>
        <v>4.3684342711909352E-3</v>
      </c>
      <c r="AR333" s="2">
        <f t="shared" si="613"/>
        <v>-7.5353840897859348E-3</v>
      </c>
      <c r="AS333" s="2">
        <f t="shared" si="613"/>
        <v>6.2827357172799969E-3</v>
      </c>
      <c r="AT333" s="2">
        <f t="shared" si="613"/>
        <v>4.3684342711909352E-3</v>
      </c>
      <c r="AU333" s="2">
        <f t="shared" si="613"/>
        <v>-7.5353840897859348E-3</v>
      </c>
    </row>
    <row r="334" spans="1:47" x14ac:dyDescent="0.2">
      <c r="A334" t="s">
        <v>10</v>
      </c>
      <c r="B334" s="2">
        <f t="shared" ref="B334:M334" si="614">B151-B177</f>
        <v>-6.058808797554599E-2</v>
      </c>
      <c r="C334" s="2">
        <f t="shared" si="614"/>
        <v>-1.3571401804608918E-2</v>
      </c>
      <c r="D334" s="2">
        <f t="shared" si="614"/>
        <v>-0.19861194142476801</v>
      </c>
      <c r="E334" s="2">
        <f t="shared" si="614"/>
        <v>-5.8530693124762001E-2</v>
      </c>
      <c r="F334" s="2">
        <f t="shared" si="614"/>
        <v>3.3233136673369024E-2</v>
      </c>
      <c r="G334" s="2">
        <f t="shared" si="614"/>
        <v>-0.39341180245793195</v>
      </c>
      <c r="H334" s="2">
        <f t="shared" si="614"/>
        <v>8.6786099155920005E-2</v>
      </c>
      <c r="I334" s="2">
        <f t="shared" si="614"/>
        <v>0.16664721339789401</v>
      </c>
      <c r="J334" s="2">
        <f t="shared" si="614"/>
        <v>-0.18334011247189497</v>
      </c>
      <c r="K334" s="2">
        <f t="shared" si="614"/>
        <v>1.6762199755685991E-2</v>
      </c>
      <c r="L334" s="2">
        <f t="shared" si="614"/>
        <v>-0.10128141916605699</v>
      </c>
      <c r="M334" s="2">
        <f t="shared" si="614"/>
        <v>0.29714888652437699</v>
      </c>
      <c r="R334" t="s">
        <v>10</v>
      </c>
      <c r="S334" s="2">
        <f t="shared" ref="S334:AD334" si="615">S151-S177</f>
        <v>-6.4725282382089855E-3</v>
      </c>
      <c r="T334" s="2">
        <f t="shared" si="615"/>
        <v>8.8499351241099977E-2</v>
      </c>
      <c r="U334" s="2">
        <f t="shared" si="615"/>
        <v>-4.9354238513873994E-2</v>
      </c>
      <c r="V334" s="2">
        <f t="shared" si="615"/>
        <v>7.473027174692104E-2</v>
      </c>
      <c r="W334" s="2">
        <f t="shared" si="615"/>
        <v>0.16936568751516401</v>
      </c>
      <c r="X334" s="2">
        <f t="shared" si="615"/>
        <v>-4.8766570849831936E-2</v>
      </c>
      <c r="Y334" s="2">
        <f t="shared" si="615"/>
        <v>0.17749704875983296</v>
      </c>
      <c r="Z334" s="2">
        <f t="shared" si="615"/>
        <v>3.8196862399396014E-2</v>
      </c>
      <c r="AA334" s="2">
        <f t="shared" si="615"/>
        <v>-1.6215328502829918E-3</v>
      </c>
      <c r="AB334" s="2">
        <f t="shared" si="615"/>
        <v>7.991470058815997E-2</v>
      </c>
      <c r="AC334" s="2">
        <f t="shared" si="615"/>
        <v>4.5182031024752045E-2</v>
      </c>
      <c r="AD334" s="2">
        <f t="shared" si="615"/>
        <v>3.0129308393694987E-2</v>
      </c>
      <c r="AE334" s="2"/>
      <c r="AI334" t="s">
        <v>10</v>
      </c>
      <c r="AJ334" s="2">
        <f t="shared" ref="AJ334:AU334" si="616">AJ151-AJ177</f>
        <v>1.4710061239828043E-2</v>
      </c>
      <c r="AK334" s="2">
        <f t="shared" si="616"/>
        <v>7.013852706917012E-3</v>
      </c>
      <c r="AL334" s="2">
        <f t="shared" si="616"/>
        <v>1.7697634539389773E-3</v>
      </c>
      <c r="AM334" s="2">
        <f t="shared" si="616"/>
        <v>2.5071742497418004E-2</v>
      </c>
      <c r="AN334" s="2">
        <f t="shared" si="616"/>
        <v>9.7923289838930394E-3</v>
      </c>
      <c r="AO334" s="2">
        <f t="shared" si="616"/>
        <v>-1.151988918614899E-2</v>
      </c>
      <c r="AP334" s="2">
        <f t="shared" si="616"/>
        <v>6.0318899206829035E-2</v>
      </c>
      <c r="AQ334" s="2">
        <f t="shared" si="616"/>
        <v>2.7146829268008044E-2</v>
      </c>
      <c r="AR334" s="2">
        <f t="shared" si="616"/>
        <v>-5.3202117349223976E-2</v>
      </c>
      <c r="AS334" s="2">
        <f t="shared" si="616"/>
        <v>9.8035579385805011E-2</v>
      </c>
      <c r="AT334" s="2">
        <f t="shared" si="616"/>
        <v>9.1706191233587031E-2</v>
      </c>
      <c r="AU334" s="2">
        <f t="shared" si="616"/>
        <v>-0.16833400176580604</v>
      </c>
    </row>
    <row r="335" spans="1:47" x14ac:dyDescent="0.2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</row>
    <row r="336" spans="1:47" x14ac:dyDescent="0.2"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 x14ac:dyDescent="0.2">
      <c r="A337" s="1"/>
      <c r="R337" s="1"/>
      <c r="AI337" s="1"/>
    </row>
    <row r="338" spans="1:47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9" x14ac:dyDescent="0.25">
      <c r="A339" s="7" t="s">
        <v>20</v>
      </c>
      <c r="R339" s="7" t="s">
        <v>20</v>
      </c>
      <c r="AI339" s="7" t="s">
        <v>20</v>
      </c>
    </row>
    <row r="340" spans="1:47" x14ac:dyDescent="0.2">
      <c r="A340" s="1" t="s">
        <v>11</v>
      </c>
      <c r="R340" s="1" t="s">
        <v>11</v>
      </c>
      <c r="AI340" s="1" t="s">
        <v>11</v>
      </c>
    </row>
    <row r="341" spans="1:47" x14ac:dyDescent="0.2">
      <c r="A341" s="1" t="s">
        <v>1</v>
      </c>
      <c r="R341" s="1" t="s">
        <v>1</v>
      </c>
      <c r="AI341" s="1" t="s">
        <v>1</v>
      </c>
    </row>
    <row r="342" spans="1:47" x14ac:dyDescent="0.2">
      <c r="B342" s="30" t="s">
        <v>29</v>
      </c>
      <c r="C342" s="30"/>
      <c r="D342" s="30"/>
      <c r="E342" s="30" t="s">
        <v>30</v>
      </c>
      <c r="F342" s="30"/>
      <c r="G342" s="30"/>
      <c r="H342" s="30" t="s">
        <v>31</v>
      </c>
      <c r="I342" s="30"/>
      <c r="J342" s="30"/>
      <c r="K342" s="30" t="s">
        <v>32</v>
      </c>
      <c r="L342" s="30"/>
      <c r="M342" s="30"/>
      <c r="S342" s="3" t="s">
        <v>29</v>
      </c>
      <c r="T342" s="3"/>
      <c r="U342" s="3"/>
      <c r="V342" s="3" t="s">
        <v>30</v>
      </c>
      <c r="W342" s="3"/>
      <c r="X342" s="3"/>
      <c r="Y342" s="3" t="s">
        <v>31</v>
      </c>
      <c r="Z342" s="3"/>
      <c r="AA342" s="3"/>
      <c r="AB342" s="3" t="s">
        <v>32</v>
      </c>
      <c r="AC342" s="3"/>
      <c r="AD342" s="3"/>
      <c r="AJ342" s="3" t="s">
        <v>29</v>
      </c>
      <c r="AK342" s="3"/>
      <c r="AL342" s="3"/>
      <c r="AM342" s="3" t="s">
        <v>30</v>
      </c>
      <c r="AN342" s="3"/>
      <c r="AO342" s="3"/>
      <c r="AP342" s="3" t="s">
        <v>31</v>
      </c>
      <c r="AQ342" s="3"/>
      <c r="AR342" s="3"/>
      <c r="AS342" s="3" t="s">
        <v>32</v>
      </c>
      <c r="AT342" s="3"/>
      <c r="AU342" s="3"/>
    </row>
    <row r="343" spans="1:47" x14ac:dyDescent="0.2">
      <c r="A343" s="1" t="s">
        <v>0</v>
      </c>
      <c r="B343" s="1" t="s">
        <v>22</v>
      </c>
      <c r="C343" s="1" t="s">
        <v>3</v>
      </c>
      <c r="D343" s="1" t="s">
        <v>4</v>
      </c>
      <c r="E343" s="1" t="s">
        <v>22</v>
      </c>
      <c r="F343" s="1" t="s">
        <v>3</v>
      </c>
      <c r="G343" s="1" t="s">
        <v>4</v>
      </c>
      <c r="H343" s="1" t="s">
        <v>22</v>
      </c>
      <c r="I343" s="1" t="s">
        <v>3</v>
      </c>
      <c r="J343" s="1" t="s">
        <v>4</v>
      </c>
      <c r="K343" s="1" t="s">
        <v>22</v>
      </c>
      <c r="L343" s="1" t="s">
        <v>3</v>
      </c>
      <c r="M343" s="1" t="s">
        <v>4</v>
      </c>
      <c r="R343" s="1" t="s">
        <v>0</v>
      </c>
      <c r="S343" s="1" t="s">
        <v>22</v>
      </c>
      <c r="T343" s="1" t="s">
        <v>3</v>
      </c>
      <c r="U343" s="1" t="s">
        <v>4</v>
      </c>
      <c r="V343" s="1" t="s">
        <v>22</v>
      </c>
      <c r="W343" s="1" t="s">
        <v>3</v>
      </c>
      <c r="X343" s="1" t="s">
        <v>4</v>
      </c>
      <c r="Y343" s="1" t="s">
        <v>22</v>
      </c>
      <c r="Z343" s="1" t="s">
        <v>3</v>
      </c>
      <c r="AA343" s="1" t="s">
        <v>4</v>
      </c>
      <c r="AB343" s="1" t="s">
        <v>22</v>
      </c>
      <c r="AC343" s="1" t="s">
        <v>3</v>
      </c>
      <c r="AD343" s="1" t="s">
        <v>4</v>
      </c>
      <c r="AI343" s="1" t="s">
        <v>0</v>
      </c>
      <c r="AJ343" s="1" t="s">
        <v>22</v>
      </c>
      <c r="AK343" s="1" t="s">
        <v>3</v>
      </c>
      <c r="AL343" s="1" t="s">
        <v>4</v>
      </c>
      <c r="AM343" s="1" t="s">
        <v>22</v>
      </c>
      <c r="AN343" s="1" t="s">
        <v>3</v>
      </c>
      <c r="AO343" s="1" t="s">
        <v>4</v>
      </c>
      <c r="AP343" s="1" t="s">
        <v>22</v>
      </c>
      <c r="AQ343" s="1" t="s">
        <v>3</v>
      </c>
      <c r="AR343" s="1" t="s">
        <v>4</v>
      </c>
      <c r="AS343" s="1" t="s">
        <v>22</v>
      </c>
      <c r="AT343" s="1" t="s">
        <v>3</v>
      </c>
      <c r="AU343" s="1" t="s">
        <v>4</v>
      </c>
    </row>
    <row r="344" spans="1:47" x14ac:dyDescent="0.2">
      <c r="A344" t="s">
        <v>6</v>
      </c>
      <c r="B344" s="2">
        <f>B186-B212</f>
        <v>1.6322026298299902E-2</v>
      </c>
      <c r="C344" s="2">
        <f t="shared" ref="C344:M344" si="617">C186-C212</f>
        <v>7.6062052299216004E-2</v>
      </c>
      <c r="D344" s="2">
        <f t="shared" si="617"/>
        <v>5.3616698181031042E-2</v>
      </c>
      <c r="E344" s="2">
        <f t="shared" si="617"/>
        <v>1.6322026298299902E-2</v>
      </c>
      <c r="F344" s="2">
        <f t="shared" si="617"/>
        <v>7.6062052299216004E-2</v>
      </c>
      <c r="G344" s="2">
        <f t="shared" si="617"/>
        <v>5.3616698181031042E-2</v>
      </c>
      <c r="H344" s="2">
        <f t="shared" si="617"/>
        <v>1.6322026298299902E-2</v>
      </c>
      <c r="I344" s="2">
        <f t="shared" si="617"/>
        <v>7.6062052299216004E-2</v>
      </c>
      <c r="J344" s="2">
        <f t="shared" si="617"/>
        <v>5.3616698181031042E-2</v>
      </c>
      <c r="K344" s="2">
        <f t="shared" si="617"/>
        <v>1.6322026298299902E-2</v>
      </c>
      <c r="L344" s="2">
        <f t="shared" si="617"/>
        <v>7.6062052299216004E-2</v>
      </c>
      <c r="M344" s="2">
        <f t="shared" si="617"/>
        <v>5.3616698181031042E-2</v>
      </c>
      <c r="R344" t="s">
        <v>6</v>
      </c>
      <c r="S344" s="2">
        <f>S186-S212</f>
        <v>0.12870091251640597</v>
      </c>
      <c r="T344" s="2">
        <f t="shared" ref="T344:AD344" si="618">T186-T212</f>
        <v>0.14319084178149399</v>
      </c>
      <c r="U344" s="2">
        <f t="shared" si="618"/>
        <v>4.3285919845925003E-2</v>
      </c>
      <c r="V344" s="2">
        <f t="shared" si="618"/>
        <v>0.12870091251640597</v>
      </c>
      <c r="W344" s="2">
        <f t="shared" si="618"/>
        <v>0.14319084178149399</v>
      </c>
      <c r="X344" s="2">
        <f t="shared" si="618"/>
        <v>4.3285919845925003E-2</v>
      </c>
      <c r="Y344" s="2">
        <f t="shared" si="618"/>
        <v>0.12870091251640597</v>
      </c>
      <c r="Z344" s="2">
        <f t="shared" si="618"/>
        <v>0.14319084178149399</v>
      </c>
      <c r="AA344" s="2">
        <f t="shared" si="618"/>
        <v>4.3285919845925003E-2</v>
      </c>
      <c r="AB344" s="2">
        <f t="shared" si="618"/>
        <v>0.12870091251640597</v>
      </c>
      <c r="AC344" s="2">
        <f t="shared" si="618"/>
        <v>0.14319084178149399</v>
      </c>
      <c r="AD344" s="2">
        <f t="shared" si="618"/>
        <v>4.3285919845925003E-2</v>
      </c>
      <c r="AI344" t="s">
        <v>6</v>
      </c>
      <c r="AJ344" s="2">
        <f>AJ186-AJ212</f>
        <v>5.0314152213359886E-4</v>
      </c>
      <c r="AK344" s="2">
        <f t="shared" ref="AK344:AU344" si="619">AK186-AK212</f>
        <v>9.5709599091070019E-3</v>
      </c>
      <c r="AL344" s="2">
        <f t="shared" si="619"/>
        <v>3.4859752868111993E-2</v>
      </c>
      <c r="AM344" s="2">
        <f t="shared" si="619"/>
        <v>5.0314152213359886E-4</v>
      </c>
      <c r="AN344" s="2">
        <f t="shared" si="619"/>
        <v>9.5709599091070019E-3</v>
      </c>
      <c r="AO344" s="2">
        <f t="shared" si="619"/>
        <v>3.4859752868111993E-2</v>
      </c>
      <c r="AP344" s="2">
        <f t="shared" si="619"/>
        <v>5.0314152213359886E-4</v>
      </c>
      <c r="AQ344" s="2">
        <f t="shared" si="619"/>
        <v>9.5709599091070019E-3</v>
      </c>
      <c r="AR344" s="2">
        <f t="shared" si="619"/>
        <v>3.4859752868111993E-2</v>
      </c>
      <c r="AS344" s="2">
        <f t="shared" si="619"/>
        <v>5.0314152213359886E-4</v>
      </c>
      <c r="AT344" s="2">
        <f t="shared" si="619"/>
        <v>9.5709599091070019E-3</v>
      </c>
      <c r="AU344" s="2">
        <f t="shared" si="619"/>
        <v>3.4859752868111993E-2</v>
      </c>
    </row>
    <row r="345" spans="1:47" x14ac:dyDescent="0.2">
      <c r="A345" t="s">
        <v>7</v>
      </c>
      <c r="B345" s="2">
        <f t="shared" ref="B345:M345" si="620">B187-B213</f>
        <v>1.6268042218269697E-2</v>
      </c>
      <c r="C345" s="2">
        <f t="shared" si="620"/>
        <v>7.2937424507867971E-2</v>
      </c>
      <c r="D345" s="2">
        <f t="shared" si="620"/>
        <v>4.9614726706731949E-2</v>
      </c>
      <c r="E345" s="2">
        <f t="shared" si="620"/>
        <v>1.6268042218269697E-2</v>
      </c>
      <c r="F345" s="2">
        <f t="shared" si="620"/>
        <v>7.2937424507867971E-2</v>
      </c>
      <c r="G345" s="2">
        <f t="shared" si="620"/>
        <v>4.9614726706731949E-2</v>
      </c>
      <c r="H345" s="2">
        <f t="shared" si="620"/>
        <v>1.6268042218269697E-2</v>
      </c>
      <c r="I345" s="2">
        <f t="shared" si="620"/>
        <v>7.2937424507867971E-2</v>
      </c>
      <c r="J345" s="2">
        <f t="shared" si="620"/>
        <v>4.9614726706731949E-2</v>
      </c>
      <c r="K345" s="2">
        <f t="shared" si="620"/>
        <v>1.6268042218269697E-2</v>
      </c>
      <c r="L345" s="2">
        <f t="shared" si="620"/>
        <v>7.2937424507867971E-2</v>
      </c>
      <c r="M345" s="2">
        <f t="shared" si="620"/>
        <v>4.9614726706731949E-2</v>
      </c>
      <c r="R345" t="s">
        <v>7</v>
      </c>
      <c r="S345" s="2">
        <f t="shared" ref="S345:AD345" si="621">S187-S213</f>
        <v>0.14148574613089898</v>
      </c>
      <c r="T345" s="2">
        <f t="shared" si="621"/>
        <v>0.151684630854859</v>
      </c>
      <c r="U345" s="2">
        <f t="shared" si="621"/>
        <v>4.8989274242006997E-2</v>
      </c>
      <c r="V345" s="2">
        <f t="shared" si="621"/>
        <v>0.14148574613089898</v>
      </c>
      <c r="W345" s="2">
        <f t="shared" si="621"/>
        <v>0.151684630854859</v>
      </c>
      <c r="X345" s="2">
        <f t="shared" si="621"/>
        <v>4.8989274242006997E-2</v>
      </c>
      <c r="Y345" s="2">
        <f t="shared" si="621"/>
        <v>0.14148574613089898</v>
      </c>
      <c r="Z345" s="2">
        <f t="shared" si="621"/>
        <v>0.151684630854859</v>
      </c>
      <c r="AA345" s="2">
        <f t="shared" si="621"/>
        <v>4.8989274242006997E-2</v>
      </c>
      <c r="AB345" s="2">
        <f t="shared" si="621"/>
        <v>0.14148574613089898</v>
      </c>
      <c r="AC345" s="2">
        <f t="shared" si="621"/>
        <v>0.151684630854859</v>
      </c>
      <c r="AD345" s="2">
        <f t="shared" si="621"/>
        <v>4.8989274242006997E-2</v>
      </c>
      <c r="AI345" t="s">
        <v>7</v>
      </c>
      <c r="AJ345" s="2">
        <f t="shared" ref="AJ345:AU345" si="622">AJ187-AJ213</f>
        <v>5.2122805346330042E-3</v>
      </c>
      <c r="AK345" s="2">
        <f t="shared" si="622"/>
        <v>1.3567984986506021E-2</v>
      </c>
      <c r="AL345" s="2">
        <f t="shared" si="622"/>
        <v>3.2896241698899042E-2</v>
      </c>
      <c r="AM345" s="2">
        <f t="shared" si="622"/>
        <v>5.2122805346330042E-3</v>
      </c>
      <c r="AN345" s="2">
        <f t="shared" si="622"/>
        <v>1.3567984986506021E-2</v>
      </c>
      <c r="AO345" s="2">
        <f t="shared" si="622"/>
        <v>3.2896241698899042E-2</v>
      </c>
      <c r="AP345" s="2">
        <f t="shared" si="622"/>
        <v>5.2122805346330042E-3</v>
      </c>
      <c r="AQ345" s="2">
        <f t="shared" si="622"/>
        <v>1.3567984986506021E-2</v>
      </c>
      <c r="AR345" s="2">
        <f t="shared" si="622"/>
        <v>3.2896241698899042E-2</v>
      </c>
      <c r="AS345" s="2">
        <f t="shared" si="622"/>
        <v>5.2122805346330042E-3</v>
      </c>
      <c r="AT345" s="2">
        <f t="shared" si="622"/>
        <v>1.3567984986506021E-2</v>
      </c>
      <c r="AU345" s="2">
        <f t="shared" si="622"/>
        <v>3.2896241698899042E-2</v>
      </c>
    </row>
    <row r="346" spans="1:47" x14ac:dyDescent="0.2">
      <c r="A346" t="s">
        <v>2</v>
      </c>
      <c r="B346" s="2">
        <f t="shared" ref="B346:M346" si="623">B188-B214</f>
        <v>-9.0734395930043996E-2</v>
      </c>
      <c r="C346" s="2">
        <f t="shared" si="623"/>
        <v>-1.2211169502000963E-2</v>
      </c>
      <c r="D346" s="2">
        <f t="shared" si="623"/>
        <v>0.43016012907469797</v>
      </c>
      <c r="E346" s="2">
        <f t="shared" si="623"/>
        <v>-9.0734395930043996E-2</v>
      </c>
      <c r="F346" s="2">
        <f t="shared" si="623"/>
        <v>-1.2211169502000963E-2</v>
      </c>
      <c r="G346" s="2">
        <f t="shared" si="623"/>
        <v>0.43016012907469797</v>
      </c>
      <c r="H346" s="2">
        <f t="shared" si="623"/>
        <v>-9.0734395930043996E-2</v>
      </c>
      <c r="I346" s="2">
        <f t="shared" si="623"/>
        <v>-1.2211169502000963E-2</v>
      </c>
      <c r="J346" s="2">
        <f t="shared" si="623"/>
        <v>0.43016012907469797</v>
      </c>
      <c r="K346" s="2">
        <f t="shared" si="623"/>
        <v>-9.0734395930043996E-2</v>
      </c>
      <c r="L346" s="2">
        <f t="shared" si="623"/>
        <v>-1.2211169502000963E-2</v>
      </c>
      <c r="M346" s="2">
        <f t="shared" si="623"/>
        <v>0.43016012907469797</v>
      </c>
      <c r="R346" t="s">
        <v>2</v>
      </c>
      <c r="S346" s="2">
        <f t="shared" ref="S346:AD346" si="624">S188-S214</f>
        <v>-3.0659529683149112E-3</v>
      </c>
      <c r="T346" s="2">
        <f t="shared" si="624"/>
        <v>-0.20357941249377898</v>
      </c>
      <c r="U346" s="2">
        <f t="shared" si="624"/>
        <v>-0.214897512111485</v>
      </c>
      <c r="V346" s="2">
        <f t="shared" si="624"/>
        <v>-3.0659529683149112E-3</v>
      </c>
      <c r="W346" s="2">
        <f t="shared" si="624"/>
        <v>-0.20357941249377898</v>
      </c>
      <c r="X346" s="2">
        <f t="shared" si="624"/>
        <v>-0.214897512111485</v>
      </c>
      <c r="Y346" s="2">
        <f t="shared" si="624"/>
        <v>-3.0659529683149112E-3</v>
      </c>
      <c r="Z346" s="2">
        <f t="shared" si="624"/>
        <v>-0.20357941249377898</v>
      </c>
      <c r="AA346" s="2">
        <f t="shared" si="624"/>
        <v>-0.214897512111485</v>
      </c>
      <c r="AB346" s="2">
        <f t="shared" si="624"/>
        <v>-3.0659529683149112E-3</v>
      </c>
      <c r="AC346" s="2">
        <f t="shared" si="624"/>
        <v>-0.20357941249377898</v>
      </c>
      <c r="AD346" s="2">
        <f t="shared" si="624"/>
        <v>-0.214897512111485</v>
      </c>
      <c r="AI346" t="s">
        <v>2</v>
      </c>
      <c r="AJ346" s="2">
        <f t="shared" ref="AJ346:AU346" si="625">AJ188-AJ214</f>
        <v>0.34048111225120903</v>
      </c>
      <c r="AK346" s="2">
        <f t="shared" si="625"/>
        <v>0.35506751753542798</v>
      </c>
      <c r="AL346" s="2">
        <f t="shared" si="625"/>
        <v>0.31788752514034302</v>
      </c>
      <c r="AM346" s="2">
        <f t="shared" si="625"/>
        <v>0.34048111225120903</v>
      </c>
      <c r="AN346" s="2">
        <f t="shared" si="625"/>
        <v>0.35506751753542798</v>
      </c>
      <c r="AO346" s="2">
        <f t="shared" si="625"/>
        <v>0.31788752514034302</v>
      </c>
      <c r="AP346" s="2">
        <f t="shared" si="625"/>
        <v>0.34048111225120903</v>
      </c>
      <c r="AQ346" s="2">
        <f t="shared" si="625"/>
        <v>0.35506751753542798</v>
      </c>
      <c r="AR346" s="2">
        <f t="shared" si="625"/>
        <v>0.31788752514034302</v>
      </c>
      <c r="AS346" s="2">
        <f t="shared" si="625"/>
        <v>0.34048111225120903</v>
      </c>
      <c r="AT346" s="2">
        <f t="shared" si="625"/>
        <v>0.35506751753542798</v>
      </c>
      <c r="AU346" s="2">
        <f t="shared" si="625"/>
        <v>0.31788752514034302</v>
      </c>
    </row>
    <row r="347" spans="1:47" x14ac:dyDescent="0.2">
      <c r="A347" t="s">
        <v>8</v>
      </c>
      <c r="B347" s="2">
        <f t="shared" ref="B347:M347" si="626">B189-B215</f>
        <v>-8.3991076612829896E-3</v>
      </c>
      <c r="C347" s="2">
        <f t="shared" si="626"/>
        <v>-2.358101061847695E-2</v>
      </c>
      <c r="D347" s="2">
        <f t="shared" si="626"/>
        <v>-1.7609545389731918E-2</v>
      </c>
      <c r="E347" s="2">
        <f t="shared" si="626"/>
        <v>-8.8149810556099883E-3</v>
      </c>
      <c r="F347" s="2">
        <f t="shared" si="626"/>
        <v>-1.3500622736049017E-2</v>
      </c>
      <c r="G347" s="2">
        <f t="shared" si="626"/>
        <v>-6.2639649215949778E-3</v>
      </c>
      <c r="H347" s="2">
        <f t="shared" si="626"/>
        <v>-5.4727147128479925E-3</v>
      </c>
      <c r="I347" s="2">
        <f t="shared" si="626"/>
        <v>-6.9223852138420305E-3</v>
      </c>
      <c r="J347" s="2">
        <f t="shared" si="626"/>
        <v>0</v>
      </c>
      <c r="K347" s="2">
        <f t="shared" si="626"/>
        <v>-3.2035427954199558E-4</v>
      </c>
      <c r="L347" s="2">
        <f t="shared" si="626"/>
        <v>-8.2499976333005876E-4</v>
      </c>
      <c r="M347" s="2">
        <f t="shared" si="626"/>
        <v>0</v>
      </c>
      <c r="R347" t="s">
        <v>8</v>
      </c>
      <c r="S347" s="2">
        <f t="shared" ref="S347:AD347" si="627">S189-S215</f>
        <v>9.9954862081138018E-3</v>
      </c>
      <c r="T347" s="2">
        <f t="shared" si="627"/>
        <v>-5.7763049869680033E-3</v>
      </c>
      <c r="U347" s="2">
        <f t="shared" si="627"/>
        <v>-3.5831994524858968E-2</v>
      </c>
      <c r="V347" s="2">
        <f t="shared" si="627"/>
        <v>7.2744737468890958E-3</v>
      </c>
      <c r="W347" s="2">
        <f t="shared" si="627"/>
        <v>-4.0457029672450046E-3</v>
      </c>
      <c r="X347" s="2">
        <f t="shared" si="627"/>
        <v>-2.5720164609099871E-4</v>
      </c>
      <c r="Y347" s="2">
        <f t="shared" si="627"/>
        <v>4.6186689947765036E-3</v>
      </c>
      <c r="Z347" s="2">
        <f t="shared" si="627"/>
        <v>-4.8569044572299713E-4</v>
      </c>
      <c r="AA347" s="2">
        <f t="shared" si="627"/>
        <v>0</v>
      </c>
      <c r="AB347" s="2">
        <f t="shared" si="627"/>
        <v>2.4927196973683063E-3</v>
      </c>
      <c r="AC347" s="2">
        <f t="shared" si="627"/>
        <v>2.1015321365475959E-3</v>
      </c>
      <c r="AD347" s="2">
        <f t="shared" si="627"/>
        <v>0</v>
      </c>
      <c r="AI347" t="s">
        <v>8</v>
      </c>
      <c r="AJ347" s="2">
        <f t="shared" ref="AJ347:AU347" si="628">AJ189-AJ215</f>
        <v>-3.8136336455837971E-2</v>
      </c>
      <c r="AK347" s="2">
        <f t="shared" si="628"/>
        <v>-3.5490660736099411E-3</v>
      </c>
      <c r="AL347" s="2">
        <f t="shared" si="628"/>
        <v>-1.9976141239385958E-2</v>
      </c>
      <c r="AM347" s="2">
        <f t="shared" si="628"/>
        <v>-1.596635763592702E-2</v>
      </c>
      <c r="AN347" s="2">
        <f t="shared" si="628"/>
        <v>2.3108601256610628E-3</v>
      </c>
      <c r="AO347" s="2">
        <f t="shared" si="628"/>
        <v>-6.4221610299529663E-3</v>
      </c>
      <c r="AP347" s="2">
        <f t="shared" si="628"/>
        <v>6.7914049727901826E-4</v>
      </c>
      <c r="AQ347" s="2">
        <f t="shared" si="628"/>
        <v>2.962032900200029E-4</v>
      </c>
      <c r="AR347" s="2">
        <f t="shared" si="628"/>
        <v>0</v>
      </c>
      <c r="AS347" s="2">
        <f t="shared" si="628"/>
        <v>-3.2292812183098984E-4</v>
      </c>
      <c r="AT347" s="2">
        <f t="shared" si="628"/>
        <v>3.4137643636189541E-4</v>
      </c>
      <c r="AU347" s="2">
        <f t="shared" si="628"/>
        <v>0</v>
      </c>
    </row>
    <row r="348" spans="1:47" x14ac:dyDescent="0.2">
      <c r="A348" t="s">
        <v>9</v>
      </c>
      <c r="B348" s="2">
        <f t="shared" ref="B348:M348" si="629">B190-B216</f>
        <v>-0.10106555509174001</v>
      </c>
      <c r="C348" s="2">
        <f t="shared" si="629"/>
        <v>-1.9927411134767925E-2</v>
      </c>
      <c r="D348" s="2">
        <f t="shared" si="629"/>
        <v>0.425053928783584</v>
      </c>
      <c r="E348" s="2">
        <f t="shared" si="629"/>
        <v>-0.10106555509174001</v>
      </c>
      <c r="F348" s="2">
        <f t="shared" si="629"/>
        <v>-1.9927411134767925E-2</v>
      </c>
      <c r="G348" s="2">
        <f t="shared" si="629"/>
        <v>0.425053928783584</v>
      </c>
      <c r="H348" s="2">
        <f t="shared" si="629"/>
        <v>-0.10106555509174001</v>
      </c>
      <c r="I348" s="2">
        <f t="shared" si="629"/>
        <v>-1.9927411134767925E-2</v>
      </c>
      <c r="J348" s="2">
        <f t="shared" si="629"/>
        <v>0.425053928783584</v>
      </c>
      <c r="K348" s="2">
        <f t="shared" si="629"/>
        <v>-0.10106555509174001</v>
      </c>
      <c r="L348" s="2">
        <f t="shared" si="629"/>
        <v>-1.9927411134767925E-2</v>
      </c>
      <c r="M348" s="2">
        <f t="shared" si="629"/>
        <v>0.425053928783584</v>
      </c>
      <c r="R348" t="s">
        <v>9</v>
      </c>
      <c r="S348" s="2">
        <f t="shared" ref="S348:AD348" si="630">S190-S216</f>
        <v>1.8657348292320242E-3</v>
      </c>
      <c r="T348" s="2">
        <f t="shared" si="630"/>
        <v>-0.20113074575850298</v>
      </c>
      <c r="U348" s="2">
        <f t="shared" si="630"/>
        <v>-0.21668984015381298</v>
      </c>
      <c r="V348" s="2">
        <f t="shared" si="630"/>
        <v>2.0044365796230146E-3</v>
      </c>
      <c r="W348" s="2">
        <f t="shared" si="630"/>
        <v>-0.20107156648155999</v>
      </c>
      <c r="X348" s="2">
        <f t="shared" si="630"/>
        <v>-0.21668984015381298</v>
      </c>
      <c r="Y348" s="2">
        <f t="shared" si="630"/>
        <v>2.0044365796230146E-3</v>
      </c>
      <c r="Z348" s="2">
        <f t="shared" si="630"/>
        <v>-0.20107156648155999</v>
      </c>
      <c r="AA348" s="2">
        <f t="shared" si="630"/>
        <v>-0.21668984015381298</v>
      </c>
      <c r="AB348" s="2">
        <f t="shared" si="630"/>
        <v>1.8309366242180714E-3</v>
      </c>
      <c r="AC348" s="2">
        <f t="shared" si="630"/>
        <v>-0.20112445119389399</v>
      </c>
      <c r="AD348" s="2">
        <f t="shared" si="630"/>
        <v>-0.21668984015381298</v>
      </c>
      <c r="AI348" t="s">
        <v>9</v>
      </c>
      <c r="AJ348" s="2">
        <f t="shared" ref="AJ348:AU348" si="631">AJ190-AJ216</f>
        <v>0.351224290572205</v>
      </c>
      <c r="AK348" s="2">
        <f t="shared" si="631"/>
        <v>0.34736913013951609</v>
      </c>
      <c r="AL348" s="2">
        <f t="shared" si="631"/>
        <v>0.31778900949654298</v>
      </c>
      <c r="AM348" s="2">
        <f t="shared" si="631"/>
        <v>0.351224290572205</v>
      </c>
      <c r="AN348" s="2">
        <f t="shared" si="631"/>
        <v>0.34736913013951609</v>
      </c>
      <c r="AO348" s="2">
        <f t="shared" si="631"/>
        <v>0.31778900949654298</v>
      </c>
      <c r="AP348" s="2">
        <f t="shared" si="631"/>
        <v>0.351224290572205</v>
      </c>
      <c r="AQ348" s="2">
        <f t="shared" si="631"/>
        <v>0.34736913013951609</v>
      </c>
      <c r="AR348" s="2">
        <f t="shared" si="631"/>
        <v>0.31778900949654298</v>
      </c>
      <c r="AS348" s="2">
        <f t="shared" si="631"/>
        <v>0.35125353033828705</v>
      </c>
      <c r="AT348" s="2">
        <f t="shared" si="631"/>
        <v>0.34736913013951609</v>
      </c>
      <c r="AU348" s="2">
        <f t="shared" si="631"/>
        <v>0.31778900949654298</v>
      </c>
    </row>
    <row r="349" spans="1:47" x14ac:dyDescent="0.2">
      <c r="A349" t="s">
        <v>10</v>
      </c>
      <c r="B349" s="2">
        <f t="shared" ref="B349:M349" si="632">B191-B217</f>
        <v>-2.8043128596364E-2</v>
      </c>
      <c r="C349" s="2">
        <f t="shared" si="632"/>
        <v>0.12685661491434602</v>
      </c>
      <c r="D349" s="2">
        <f t="shared" si="632"/>
        <v>0.24506818816987797</v>
      </c>
      <c r="E349" s="2">
        <f t="shared" si="632"/>
        <v>-5.1358850412321994E-2</v>
      </c>
      <c r="F349" s="2">
        <f t="shared" si="632"/>
        <v>8.3694633080032999E-2</v>
      </c>
      <c r="G349" s="2">
        <f t="shared" si="632"/>
        <v>0.28605776000474203</v>
      </c>
      <c r="H349" s="2">
        <f t="shared" si="632"/>
        <v>-7.9141421680874985E-2</v>
      </c>
      <c r="I349" s="2">
        <f t="shared" si="632"/>
        <v>2.2524840647596966E-2</v>
      </c>
      <c r="J349" s="2">
        <f t="shared" si="632"/>
        <v>0.37926317817838295</v>
      </c>
      <c r="K349" s="2">
        <f t="shared" si="632"/>
        <v>-9.2973362478049992E-2</v>
      </c>
      <c r="L349" s="2">
        <f t="shared" si="632"/>
        <v>-1.7464746888186999E-2</v>
      </c>
      <c r="M349" s="2">
        <f t="shared" si="632"/>
        <v>0.43016012907469797</v>
      </c>
      <c r="R349" t="s">
        <v>10</v>
      </c>
      <c r="S349" s="2">
        <f t="shared" ref="S349:AD349" si="633">S191-S217</f>
        <v>0.33239202628303699</v>
      </c>
      <c r="T349" s="2">
        <f t="shared" si="633"/>
        <v>0.12783486451697701</v>
      </c>
      <c r="U349" s="2">
        <f t="shared" si="633"/>
        <v>-0.24071232105796703</v>
      </c>
      <c r="V349" s="2">
        <f t="shared" si="633"/>
        <v>0.29690233454549197</v>
      </c>
      <c r="W349" s="2">
        <f t="shared" si="633"/>
        <v>0.10036472117554107</v>
      </c>
      <c r="X349" s="2">
        <f t="shared" si="633"/>
        <v>-0.24276165931614901</v>
      </c>
      <c r="Y349" s="2">
        <f t="shared" si="633"/>
        <v>0.17160324300303298</v>
      </c>
      <c r="Z349" s="2">
        <f t="shared" si="633"/>
        <v>-5.4264996841969504E-3</v>
      </c>
      <c r="AA349" s="2">
        <f t="shared" si="633"/>
        <v>-0.24339341925894498</v>
      </c>
      <c r="AB349" s="2">
        <f t="shared" si="633"/>
        <v>-0.20216324893955007</v>
      </c>
      <c r="AC349" s="2">
        <f t="shared" si="633"/>
        <v>-0.34306005755019109</v>
      </c>
      <c r="AD349" s="2">
        <f t="shared" si="633"/>
        <v>-0.21583887013617598</v>
      </c>
      <c r="AI349" t="s">
        <v>10</v>
      </c>
      <c r="AJ349" s="2">
        <f t="shared" ref="AJ349:AU349" si="634">AJ191-AJ217</f>
        <v>0.37054720009799197</v>
      </c>
      <c r="AK349" s="2">
        <f t="shared" si="634"/>
        <v>0.38262149842550597</v>
      </c>
      <c r="AL349" s="2">
        <f t="shared" si="634"/>
        <v>0.26361729188661198</v>
      </c>
      <c r="AM349" s="2">
        <f t="shared" si="634"/>
        <v>0.34349093699222699</v>
      </c>
      <c r="AN349" s="2">
        <f t="shared" si="634"/>
        <v>0.36313057727628406</v>
      </c>
      <c r="AO349" s="2">
        <f t="shared" si="634"/>
        <v>0.27376462948589997</v>
      </c>
      <c r="AP349" s="2">
        <f t="shared" si="634"/>
        <v>0.34202937389427301</v>
      </c>
      <c r="AQ349" s="2">
        <f t="shared" si="634"/>
        <v>0.35793649879752798</v>
      </c>
      <c r="AR349" s="2">
        <f t="shared" si="634"/>
        <v>0.30838780325678994</v>
      </c>
      <c r="AS349" s="2">
        <f t="shared" si="634"/>
        <v>0.32487164600900598</v>
      </c>
      <c r="AT349" s="2">
        <f t="shared" si="634"/>
        <v>0.34562796477511992</v>
      </c>
      <c r="AU349" s="2">
        <f t="shared" si="634"/>
        <v>0.31788752514034302</v>
      </c>
    </row>
    <row r="350" spans="1:47" x14ac:dyDescent="0.2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</row>
    <row r="351" spans="1:4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 x14ac:dyDescent="0.2">
      <c r="A352" s="1" t="s">
        <v>11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R352" s="1" t="s">
        <v>11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I352" s="1" t="s">
        <v>11</v>
      </c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 x14ac:dyDescent="0.2">
      <c r="A353" s="1" t="s">
        <v>5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R353" s="1" t="s">
        <v>5</v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I353" s="1" t="s">
        <v>5</v>
      </c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x14ac:dyDescent="0.2">
      <c r="A354" s="5"/>
      <c r="B354" s="30" t="s">
        <v>29</v>
      </c>
      <c r="C354" s="30"/>
      <c r="D354" s="30"/>
      <c r="E354" s="30" t="s">
        <v>30</v>
      </c>
      <c r="F354" s="30"/>
      <c r="G354" s="30"/>
      <c r="H354" s="30" t="s">
        <v>31</v>
      </c>
      <c r="I354" s="30"/>
      <c r="J354" s="30"/>
      <c r="K354" s="30" t="s">
        <v>32</v>
      </c>
      <c r="L354" s="30"/>
      <c r="M354" s="30"/>
      <c r="R354" s="5"/>
      <c r="S354" s="3" t="s">
        <v>29</v>
      </c>
      <c r="T354" s="3"/>
      <c r="U354" s="3"/>
      <c r="V354" s="3" t="s">
        <v>30</v>
      </c>
      <c r="W354" s="3"/>
      <c r="X354" s="3"/>
      <c r="Y354" s="3" t="s">
        <v>31</v>
      </c>
      <c r="Z354" s="3"/>
      <c r="AA354" s="3"/>
      <c r="AB354" s="3" t="s">
        <v>32</v>
      </c>
      <c r="AC354" s="3"/>
      <c r="AD354" s="3"/>
      <c r="AI354" s="5"/>
      <c r="AJ354" s="3" t="s">
        <v>29</v>
      </c>
      <c r="AK354" s="3"/>
      <c r="AL354" s="3"/>
      <c r="AM354" s="3" t="s">
        <v>30</v>
      </c>
      <c r="AN354" s="3"/>
      <c r="AO354" s="3"/>
      <c r="AP354" s="3" t="s">
        <v>31</v>
      </c>
      <c r="AQ354" s="3"/>
      <c r="AR354" s="3"/>
      <c r="AS354" s="3" t="s">
        <v>32</v>
      </c>
      <c r="AT354" s="3"/>
      <c r="AU354" s="3"/>
    </row>
    <row r="355" spans="1:47" x14ac:dyDescent="0.2">
      <c r="A355" s="4" t="s">
        <v>0</v>
      </c>
      <c r="B355" s="1" t="s">
        <v>22</v>
      </c>
      <c r="C355" s="1" t="s">
        <v>3</v>
      </c>
      <c r="D355" s="1" t="s">
        <v>4</v>
      </c>
      <c r="E355" s="1" t="s">
        <v>22</v>
      </c>
      <c r="F355" s="1" t="s">
        <v>3</v>
      </c>
      <c r="G355" s="1" t="s">
        <v>4</v>
      </c>
      <c r="H355" s="1" t="s">
        <v>22</v>
      </c>
      <c r="I355" s="1" t="s">
        <v>3</v>
      </c>
      <c r="J355" s="1" t="s">
        <v>4</v>
      </c>
      <c r="K355" s="1" t="s">
        <v>22</v>
      </c>
      <c r="L355" s="1" t="s">
        <v>3</v>
      </c>
      <c r="M355" s="1" t="s">
        <v>4</v>
      </c>
      <c r="R355" s="4" t="s">
        <v>0</v>
      </c>
      <c r="S355" s="1" t="s">
        <v>22</v>
      </c>
      <c r="T355" s="1" t="s">
        <v>3</v>
      </c>
      <c r="U355" s="1" t="s">
        <v>4</v>
      </c>
      <c r="V355" s="1" t="s">
        <v>22</v>
      </c>
      <c r="W355" s="1" t="s">
        <v>3</v>
      </c>
      <c r="X355" s="1" t="s">
        <v>4</v>
      </c>
      <c r="Y355" s="1" t="s">
        <v>22</v>
      </c>
      <c r="Z355" s="1" t="s">
        <v>3</v>
      </c>
      <c r="AA355" s="1" t="s">
        <v>4</v>
      </c>
      <c r="AB355" s="1" t="s">
        <v>22</v>
      </c>
      <c r="AC355" s="1" t="s">
        <v>3</v>
      </c>
      <c r="AD355" s="1" t="s">
        <v>4</v>
      </c>
      <c r="AI355" s="4" t="s">
        <v>0</v>
      </c>
      <c r="AJ355" s="1" t="s">
        <v>22</v>
      </c>
      <c r="AK355" s="1" t="s">
        <v>3</v>
      </c>
      <c r="AL355" s="1" t="s">
        <v>4</v>
      </c>
      <c r="AM355" s="1" t="s">
        <v>22</v>
      </c>
      <c r="AN355" s="1" t="s">
        <v>3</v>
      </c>
      <c r="AO355" s="1" t="s">
        <v>4</v>
      </c>
      <c r="AP355" s="1" t="s">
        <v>22</v>
      </c>
      <c r="AQ355" s="1" t="s">
        <v>3</v>
      </c>
      <c r="AR355" s="1" t="s">
        <v>4</v>
      </c>
      <c r="AS355" s="1" t="s">
        <v>22</v>
      </c>
      <c r="AT355" s="1" t="s">
        <v>3</v>
      </c>
      <c r="AU355" s="1" t="s">
        <v>4</v>
      </c>
    </row>
    <row r="356" spans="1:47" x14ac:dyDescent="0.2">
      <c r="A356" t="s">
        <v>6</v>
      </c>
      <c r="B356" s="2">
        <f>B198-B224</f>
        <v>1.0374183156575012E-2</v>
      </c>
      <c r="C356" s="2">
        <f t="shared" ref="C356:M356" si="635">C198-C224</f>
        <v>-4.4697098218717979E-2</v>
      </c>
      <c r="D356" s="2">
        <f t="shared" si="635"/>
        <v>8.5561799074890255E-3</v>
      </c>
      <c r="E356" s="2">
        <f t="shared" si="635"/>
        <v>1.0374183156575012E-2</v>
      </c>
      <c r="F356" s="2">
        <f t="shared" si="635"/>
        <v>-4.4697098218717979E-2</v>
      </c>
      <c r="G356" s="2">
        <f t="shared" si="635"/>
        <v>8.5561799074890255E-3</v>
      </c>
      <c r="H356" s="2">
        <f t="shared" si="635"/>
        <v>1.0374183156575012E-2</v>
      </c>
      <c r="I356" s="2">
        <f t="shared" si="635"/>
        <v>-4.4697098218717979E-2</v>
      </c>
      <c r="J356" s="2">
        <f t="shared" si="635"/>
        <v>8.5561799074890255E-3</v>
      </c>
      <c r="K356" s="2">
        <f t="shared" si="635"/>
        <v>1.0374183156575012E-2</v>
      </c>
      <c r="L356" s="2">
        <f t="shared" si="635"/>
        <v>-4.4697098218717979E-2</v>
      </c>
      <c r="M356" s="2">
        <f t="shared" si="635"/>
        <v>8.5561799074890255E-3</v>
      </c>
      <c r="R356" t="s">
        <v>6</v>
      </c>
      <c r="S356" s="2">
        <f>S198-S224</f>
        <v>6.4078679723269527E-3</v>
      </c>
      <c r="T356" s="2">
        <f t="shared" ref="T356:AD356" si="636">T198-T224</f>
        <v>-3.1017508410459693E-3</v>
      </c>
      <c r="U356" s="2">
        <f t="shared" si="636"/>
        <v>6.7188651903250518E-3</v>
      </c>
      <c r="V356" s="2">
        <f t="shared" si="636"/>
        <v>6.4078679723269527E-3</v>
      </c>
      <c r="W356" s="2">
        <f t="shared" si="636"/>
        <v>-3.1017508410459693E-3</v>
      </c>
      <c r="X356" s="2">
        <f t="shared" si="636"/>
        <v>6.7188651903250518E-3</v>
      </c>
      <c r="Y356" s="2">
        <f t="shared" si="636"/>
        <v>6.4078679723269527E-3</v>
      </c>
      <c r="Z356" s="2">
        <f t="shared" si="636"/>
        <v>-3.1017508410459693E-3</v>
      </c>
      <c r="AA356" s="2">
        <f t="shared" si="636"/>
        <v>6.7188651903250518E-3</v>
      </c>
      <c r="AB356" s="2">
        <f t="shared" si="636"/>
        <v>6.4078679723269527E-3</v>
      </c>
      <c r="AC356" s="2">
        <f t="shared" si="636"/>
        <v>-3.1017508410459693E-3</v>
      </c>
      <c r="AD356" s="2">
        <f t="shared" si="636"/>
        <v>6.7188651903250518E-3</v>
      </c>
      <c r="AI356" t="s">
        <v>6</v>
      </c>
      <c r="AJ356" s="2">
        <f>AJ198-AJ224</f>
        <v>6.6411284119899383E-4</v>
      </c>
      <c r="AK356" s="2">
        <f t="shared" ref="AK356:AU356" si="637">AK198-AK224</f>
        <v>-2.9254785088409785E-3</v>
      </c>
      <c r="AL356" s="2">
        <f t="shared" si="637"/>
        <v>-2.7492243304889641E-3</v>
      </c>
      <c r="AM356" s="2">
        <f t="shared" si="637"/>
        <v>6.6411284119899383E-4</v>
      </c>
      <c r="AN356" s="2">
        <f t="shared" si="637"/>
        <v>-2.9254785088409785E-3</v>
      </c>
      <c r="AO356" s="2">
        <f t="shared" si="637"/>
        <v>-2.7492243304889641E-3</v>
      </c>
      <c r="AP356" s="2">
        <f t="shared" si="637"/>
        <v>6.6411284119899383E-4</v>
      </c>
      <c r="AQ356" s="2">
        <f t="shared" si="637"/>
        <v>-2.9254785088409785E-3</v>
      </c>
      <c r="AR356" s="2">
        <f t="shared" si="637"/>
        <v>-2.7492243304889641E-3</v>
      </c>
      <c r="AS356" s="2">
        <f t="shared" si="637"/>
        <v>6.6411284119899383E-4</v>
      </c>
      <c r="AT356" s="2">
        <f t="shared" si="637"/>
        <v>-2.9254785088409785E-3</v>
      </c>
      <c r="AU356" s="2">
        <f t="shared" si="637"/>
        <v>-2.7492243304889641E-3</v>
      </c>
    </row>
    <row r="357" spans="1:47" x14ac:dyDescent="0.2">
      <c r="A357" t="s">
        <v>7</v>
      </c>
      <c r="B357" s="2">
        <f t="shared" ref="B357:M357" si="638">B199-B225</f>
        <v>1.6613118330631005E-2</v>
      </c>
      <c r="C357" s="2">
        <f t="shared" si="638"/>
        <v>-5.1975800862070987E-2</v>
      </c>
      <c r="D357" s="2">
        <f t="shared" si="638"/>
        <v>4.140451955126967E-3</v>
      </c>
      <c r="E357" s="2">
        <f t="shared" si="638"/>
        <v>1.6613118330631005E-2</v>
      </c>
      <c r="F357" s="2">
        <f t="shared" si="638"/>
        <v>-5.1975800862070987E-2</v>
      </c>
      <c r="G357" s="2">
        <f t="shared" si="638"/>
        <v>4.140451955126967E-3</v>
      </c>
      <c r="H357" s="2">
        <f t="shared" si="638"/>
        <v>1.6613118330631005E-2</v>
      </c>
      <c r="I357" s="2">
        <f t="shared" si="638"/>
        <v>-5.1975800862070987E-2</v>
      </c>
      <c r="J357" s="2">
        <f t="shared" si="638"/>
        <v>4.140451955126967E-3</v>
      </c>
      <c r="K357" s="2">
        <f t="shared" si="638"/>
        <v>1.6613118330631005E-2</v>
      </c>
      <c r="L357" s="2">
        <f t="shared" si="638"/>
        <v>-5.1975800862070987E-2</v>
      </c>
      <c r="M357" s="2">
        <f t="shared" si="638"/>
        <v>4.140451955126967E-3</v>
      </c>
      <c r="R357" t="s">
        <v>7</v>
      </c>
      <c r="S357" s="2">
        <f t="shared" ref="S357:AD357" si="639">S199-S225</f>
        <v>-1.4279945779900327E-3</v>
      </c>
      <c r="T357" s="2">
        <f t="shared" si="639"/>
        <v>-1.0031453864657036E-2</v>
      </c>
      <c r="U357" s="2">
        <f t="shared" si="639"/>
        <v>-1.1352240715220008E-3</v>
      </c>
      <c r="V357" s="2">
        <f t="shared" si="639"/>
        <v>-1.4279945779900327E-3</v>
      </c>
      <c r="W357" s="2">
        <f t="shared" si="639"/>
        <v>-1.0031453864657036E-2</v>
      </c>
      <c r="X357" s="2">
        <f t="shared" si="639"/>
        <v>-1.1352240715220008E-3</v>
      </c>
      <c r="Y357" s="2">
        <f t="shared" si="639"/>
        <v>-1.4279945779900327E-3</v>
      </c>
      <c r="Z357" s="2">
        <f t="shared" si="639"/>
        <v>-1.0031453864657036E-2</v>
      </c>
      <c r="AA357" s="2">
        <f t="shared" si="639"/>
        <v>-1.1352240715220008E-3</v>
      </c>
      <c r="AB357" s="2">
        <f t="shared" si="639"/>
        <v>-2.5643582143530241E-3</v>
      </c>
      <c r="AC357" s="2">
        <f t="shared" si="639"/>
        <v>-1.0358726591930045E-2</v>
      </c>
      <c r="AD357" s="2">
        <f t="shared" si="639"/>
        <v>-1.1352240715220008E-3</v>
      </c>
      <c r="AI357" t="s">
        <v>7</v>
      </c>
      <c r="AJ357" s="2">
        <f t="shared" ref="AJ357:AU357" si="640">AJ199-AJ225</f>
        <v>4.7159830263039937E-3</v>
      </c>
      <c r="AK357" s="2">
        <f t="shared" si="640"/>
        <v>2.2301464310010011E-3</v>
      </c>
      <c r="AL357" s="2">
        <f t="shared" si="640"/>
        <v>-9.6241413844719848E-3</v>
      </c>
      <c r="AM357" s="2">
        <f t="shared" si="640"/>
        <v>4.7159830263039937E-3</v>
      </c>
      <c r="AN357" s="2">
        <f t="shared" si="640"/>
        <v>2.2301464310010011E-3</v>
      </c>
      <c r="AO357" s="2">
        <f t="shared" si="640"/>
        <v>-9.6241413844719848E-3</v>
      </c>
      <c r="AP357" s="2">
        <f t="shared" si="640"/>
        <v>4.7159830263039937E-3</v>
      </c>
      <c r="AQ357" s="2">
        <f t="shared" si="640"/>
        <v>2.2301464310010011E-3</v>
      </c>
      <c r="AR357" s="2">
        <f t="shared" si="640"/>
        <v>-9.6241413844719848E-3</v>
      </c>
      <c r="AS357" s="2">
        <f t="shared" si="640"/>
        <v>4.7159830263039937E-3</v>
      </c>
      <c r="AT357" s="2">
        <f t="shared" si="640"/>
        <v>2.2680252188800043E-3</v>
      </c>
      <c r="AU357" s="2">
        <f t="shared" si="640"/>
        <v>-9.6241413844719848E-3</v>
      </c>
    </row>
    <row r="358" spans="1:47" x14ac:dyDescent="0.2">
      <c r="A358" t="s">
        <v>2</v>
      </c>
      <c r="B358" s="2">
        <f t="shared" ref="B358:M358" si="641">B200-B226</f>
        <v>0.25340783138058598</v>
      </c>
      <c r="C358" s="2">
        <f t="shared" si="641"/>
        <v>0.13092142182276201</v>
      </c>
      <c r="D358" s="2">
        <f t="shared" si="641"/>
        <v>0.47544650632419494</v>
      </c>
      <c r="E358" s="2">
        <f t="shared" si="641"/>
        <v>0.25340783138058598</v>
      </c>
      <c r="F358" s="2">
        <f t="shared" si="641"/>
        <v>0.13092142182276201</v>
      </c>
      <c r="G358" s="2">
        <f t="shared" si="641"/>
        <v>0.47544650632419494</v>
      </c>
      <c r="H358" s="2">
        <f t="shared" si="641"/>
        <v>0.25340783138058598</v>
      </c>
      <c r="I358" s="2">
        <f t="shared" si="641"/>
        <v>0.13092142182276201</v>
      </c>
      <c r="J358" s="2">
        <f t="shared" si="641"/>
        <v>0.47544650632419494</v>
      </c>
      <c r="K358" s="2">
        <f t="shared" si="641"/>
        <v>0.25340783138058598</v>
      </c>
      <c r="L358" s="2">
        <f t="shared" si="641"/>
        <v>0.13092142182276201</v>
      </c>
      <c r="M358" s="2">
        <f t="shared" si="641"/>
        <v>0.47544650632419494</v>
      </c>
      <c r="R358" t="s">
        <v>2</v>
      </c>
      <c r="S358" s="2">
        <f t="shared" ref="S358:AD358" si="642">S200-S226</f>
        <v>0.10999520639180305</v>
      </c>
      <c r="T358" s="2">
        <f t="shared" si="642"/>
        <v>2.2639443765252953E-2</v>
      </c>
      <c r="U358" s="2">
        <f t="shared" si="642"/>
        <v>4.8217028731935008E-2</v>
      </c>
      <c r="V358" s="2">
        <f t="shared" si="642"/>
        <v>0.10999520639180305</v>
      </c>
      <c r="W358" s="2">
        <f t="shared" si="642"/>
        <v>2.2639443765252953E-2</v>
      </c>
      <c r="X358" s="2">
        <f t="shared" si="642"/>
        <v>4.8217028731935008E-2</v>
      </c>
      <c r="Y358" s="2">
        <f t="shared" si="642"/>
        <v>0.10999520639180305</v>
      </c>
      <c r="Z358" s="2">
        <f t="shared" si="642"/>
        <v>2.2639443765252953E-2</v>
      </c>
      <c r="AA358" s="2">
        <f t="shared" si="642"/>
        <v>4.8217028731935008E-2</v>
      </c>
      <c r="AB358" s="2">
        <f t="shared" si="642"/>
        <v>0.10999520639180305</v>
      </c>
      <c r="AC358" s="2">
        <f t="shared" si="642"/>
        <v>2.2639443765252953E-2</v>
      </c>
      <c r="AD358" s="2">
        <f t="shared" si="642"/>
        <v>4.8217028731935008E-2</v>
      </c>
      <c r="AI358" t="s">
        <v>2</v>
      </c>
      <c r="AJ358" s="2">
        <f t="shared" ref="AJ358:AU358" si="643">AJ200-AJ226</f>
        <v>0.21011308884581403</v>
      </c>
      <c r="AK358" s="2">
        <f t="shared" si="643"/>
        <v>0.21376139053848198</v>
      </c>
      <c r="AL358" s="2">
        <f t="shared" si="643"/>
        <v>0.23405002730448199</v>
      </c>
      <c r="AM358" s="2">
        <f t="shared" si="643"/>
        <v>0.21011308884581403</v>
      </c>
      <c r="AN358" s="2">
        <f t="shared" si="643"/>
        <v>0.21376139053848198</v>
      </c>
      <c r="AO358" s="2">
        <f t="shared" si="643"/>
        <v>0.23405002730448199</v>
      </c>
      <c r="AP358" s="2">
        <f t="shared" si="643"/>
        <v>0.21011308884581403</v>
      </c>
      <c r="AQ358" s="2">
        <f t="shared" si="643"/>
        <v>0.21376139053848198</v>
      </c>
      <c r="AR358" s="2">
        <f t="shared" si="643"/>
        <v>0.23405002730448199</v>
      </c>
      <c r="AS358" s="2">
        <f t="shared" si="643"/>
        <v>0.21011308884581403</v>
      </c>
      <c r="AT358" s="2">
        <f t="shared" si="643"/>
        <v>0.21376139053848198</v>
      </c>
      <c r="AU358" s="2">
        <f t="shared" si="643"/>
        <v>0.23405002730448199</v>
      </c>
    </row>
    <row r="359" spans="1:47" x14ac:dyDescent="0.2">
      <c r="A359" t="s">
        <v>8</v>
      </c>
      <c r="B359" s="2">
        <f t="shared" ref="B359:M359" si="644">B201-B227</f>
        <v>-4.0864736806760227E-3</v>
      </c>
      <c r="C359" s="2">
        <f t="shared" si="644"/>
        <v>-1.8833795982378998E-2</v>
      </c>
      <c r="D359" s="2">
        <f t="shared" si="644"/>
        <v>0</v>
      </c>
      <c r="E359" s="2">
        <f t="shared" si="644"/>
        <v>-2.6421156779909971E-3</v>
      </c>
      <c r="F359" s="2">
        <f t="shared" si="644"/>
        <v>-1.1821525731100013E-2</v>
      </c>
      <c r="G359" s="2">
        <f t="shared" si="644"/>
        <v>0</v>
      </c>
      <c r="H359" s="2">
        <f t="shared" si="644"/>
        <v>-1.0478456662399993E-3</v>
      </c>
      <c r="I359" s="2">
        <f t="shared" si="644"/>
        <v>-5.4511640941640183E-3</v>
      </c>
      <c r="J359" s="2">
        <f t="shared" si="644"/>
        <v>0</v>
      </c>
      <c r="K359" s="2">
        <f t="shared" si="644"/>
        <v>-9.0304746404992753E-5</v>
      </c>
      <c r="L359" s="2">
        <f t="shared" si="644"/>
        <v>-1.9784477739430151E-3</v>
      </c>
      <c r="M359" s="2">
        <f t="shared" si="644"/>
        <v>0</v>
      </c>
      <c r="R359" t="s">
        <v>8</v>
      </c>
      <c r="S359" s="2">
        <f t="shared" ref="S359:AD359" si="645">S201-S227</f>
        <v>-1.2267402949082989E-2</v>
      </c>
      <c r="T359" s="2">
        <f t="shared" si="645"/>
        <v>-2.0334152222130003E-2</v>
      </c>
      <c r="U359" s="2">
        <f t="shared" si="645"/>
        <v>0</v>
      </c>
      <c r="V359" s="2">
        <f t="shared" si="645"/>
        <v>-8.2069097025269933E-3</v>
      </c>
      <c r="W359" s="2">
        <f t="shared" si="645"/>
        <v>-1.3205097307175007E-2</v>
      </c>
      <c r="X359" s="2">
        <f t="shared" si="645"/>
        <v>0</v>
      </c>
      <c r="Y359" s="2">
        <f t="shared" si="645"/>
        <v>-4.2901750648060011E-3</v>
      </c>
      <c r="Z359" s="2">
        <f t="shared" si="645"/>
        <v>-6.4145323185630099E-3</v>
      </c>
      <c r="AA359" s="2">
        <f t="shared" si="645"/>
        <v>0</v>
      </c>
      <c r="AB359" s="2">
        <f t="shared" si="645"/>
        <v>-2.537213065500199E-4</v>
      </c>
      <c r="AC359" s="2">
        <f t="shared" si="645"/>
        <v>-1.5760954299450236E-3</v>
      </c>
      <c r="AD359" s="2">
        <f t="shared" si="645"/>
        <v>0</v>
      </c>
      <c r="AI359" t="s">
        <v>8</v>
      </c>
      <c r="AJ359" s="2">
        <f t="shared" ref="AJ359:AU359" si="646">AJ201-AJ227</f>
        <v>-6.9968866125850182E-3</v>
      </c>
      <c r="AK359" s="2">
        <f t="shared" si="646"/>
        <v>-4.0781534005620568E-3</v>
      </c>
      <c r="AL359" s="2">
        <f t="shared" si="646"/>
        <v>0</v>
      </c>
      <c r="AM359" s="2">
        <f t="shared" si="646"/>
        <v>-4.1964087579580145E-3</v>
      </c>
      <c r="AN359" s="2">
        <f t="shared" si="646"/>
        <v>-2.6043489356220029E-3</v>
      </c>
      <c r="AO359" s="2">
        <f t="shared" si="646"/>
        <v>0</v>
      </c>
      <c r="AP359" s="2">
        <f t="shared" si="646"/>
        <v>-5.8278924779808783E-4</v>
      </c>
      <c r="AQ359" s="2">
        <f t="shared" si="646"/>
        <v>-2.164000250510778E-4</v>
      </c>
      <c r="AR359" s="2">
        <f t="shared" si="646"/>
        <v>0</v>
      </c>
      <c r="AS359" s="2">
        <f t="shared" si="646"/>
        <v>-3.5747363773697138E-4</v>
      </c>
      <c r="AT359" s="2">
        <f t="shared" si="646"/>
        <v>2.4073291027204569E-4</v>
      </c>
      <c r="AU359" s="2">
        <f t="shared" si="646"/>
        <v>0</v>
      </c>
    </row>
    <row r="360" spans="1:47" x14ac:dyDescent="0.2">
      <c r="A360" t="s">
        <v>9</v>
      </c>
      <c r="B360" s="2">
        <f t="shared" ref="B360:M360" si="647">B202-B228</f>
        <v>0.30154909726396101</v>
      </c>
      <c r="C360" s="2">
        <f t="shared" si="647"/>
        <v>9.0718478953228043E-2</v>
      </c>
      <c r="D360" s="2">
        <f t="shared" si="647"/>
        <v>0.37004959011132499</v>
      </c>
      <c r="E360" s="2">
        <f t="shared" si="647"/>
        <v>0.30154909726396101</v>
      </c>
      <c r="F360" s="2">
        <f t="shared" si="647"/>
        <v>9.0718478953228043E-2</v>
      </c>
      <c r="G360" s="2">
        <f t="shared" si="647"/>
        <v>0.37004959011132499</v>
      </c>
      <c r="H360" s="2">
        <f t="shared" si="647"/>
        <v>0.30154909726396101</v>
      </c>
      <c r="I360" s="2">
        <f t="shared" si="647"/>
        <v>9.0718478953228043E-2</v>
      </c>
      <c r="J360" s="2">
        <f t="shared" si="647"/>
        <v>0.37004959011132499</v>
      </c>
      <c r="K360" s="2">
        <f t="shared" si="647"/>
        <v>0.30154909726396101</v>
      </c>
      <c r="L360" s="2">
        <f t="shared" si="647"/>
        <v>9.0718478953228043E-2</v>
      </c>
      <c r="M360" s="2">
        <f t="shared" si="647"/>
        <v>0.37004959011132499</v>
      </c>
      <c r="R360" t="s">
        <v>9</v>
      </c>
      <c r="S360" s="2">
        <f t="shared" ref="S360:AD360" si="648">S202-S228</f>
        <v>2.0135046327383055E-2</v>
      </c>
      <c r="T360" s="2">
        <f t="shared" si="648"/>
        <v>-2.2040336630000046E-2</v>
      </c>
      <c r="U360" s="2">
        <f t="shared" si="648"/>
        <v>5.2514172839409623E-3</v>
      </c>
      <c r="V360" s="2">
        <f t="shared" si="648"/>
        <v>2.0135046327383055E-2</v>
      </c>
      <c r="W360" s="2">
        <f t="shared" si="648"/>
        <v>-2.2040336630000046E-2</v>
      </c>
      <c r="X360" s="2">
        <f t="shared" si="648"/>
        <v>5.2514172839409623E-3</v>
      </c>
      <c r="Y360" s="2">
        <f t="shared" si="648"/>
        <v>2.0135046327383055E-2</v>
      </c>
      <c r="Z360" s="2">
        <f t="shared" si="648"/>
        <v>-2.2040336630000046E-2</v>
      </c>
      <c r="AA360" s="2">
        <f t="shared" si="648"/>
        <v>5.2514172839409623E-3</v>
      </c>
      <c r="AB360" s="2">
        <f t="shared" si="648"/>
        <v>2.0135046327383055E-2</v>
      </c>
      <c r="AC360" s="2">
        <f t="shared" si="648"/>
        <v>-2.2040336630000046E-2</v>
      </c>
      <c r="AD360" s="2">
        <f t="shared" si="648"/>
        <v>5.2514172839409623E-3</v>
      </c>
      <c r="AI360" t="s">
        <v>9</v>
      </c>
      <c r="AJ360" s="2">
        <f t="shared" ref="AJ360:AU360" si="649">AJ202-AJ228</f>
        <v>0.20621605301259899</v>
      </c>
      <c r="AK360" s="2">
        <f t="shared" si="649"/>
        <v>0.20244638934283199</v>
      </c>
      <c r="AL360" s="2">
        <f t="shared" si="649"/>
        <v>0.217763002438224</v>
      </c>
      <c r="AM360" s="2">
        <f t="shared" si="649"/>
        <v>0.20621605301259899</v>
      </c>
      <c r="AN360" s="2">
        <f t="shared" si="649"/>
        <v>0.20244638934283199</v>
      </c>
      <c r="AO360" s="2">
        <f t="shared" si="649"/>
        <v>0.217763002438224</v>
      </c>
      <c r="AP360" s="2">
        <f t="shared" si="649"/>
        <v>0.20621605301259899</v>
      </c>
      <c r="AQ360" s="2">
        <f t="shared" si="649"/>
        <v>0.20244638934283199</v>
      </c>
      <c r="AR360" s="2">
        <f t="shared" si="649"/>
        <v>0.217763002438224</v>
      </c>
      <c r="AS360" s="2">
        <f t="shared" si="649"/>
        <v>0.20621605301259899</v>
      </c>
      <c r="AT360" s="2">
        <f t="shared" si="649"/>
        <v>0.20244638934283199</v>
      </c>
      <c r="AU360" s="2">
        <f t="shared" si="649"/>
        <v>0.217763002438224</v>
      </c>
    </row>
    <row r="361" spans="1:47" x14ac:dyDescent="0.2">
      <c r="A361" t="s">
        <v>10</v>
      </c>
      <c r="B361" s="2">
        <f t="shared" ref="B361:M361" si="650">B203-B229</f>
        <v>0.16793741128972703</v>
      </c>
      <c r="C361" s="2">
        <f t="shared" si="650"/>
        <v>0.27295031208959702</v>
      </c>
      <c r="D361" s="2">
        <f t="shared" si="650"/>
        <v>-2.4971040211682949E-2</v>
      </c>
      <c r="E361" s="2">
        <f t="shared" si="650"/>
        <v>0.11631165593509099</v>
      </c>
      <c r="F361" s="2">
        <f t="shared" si="650"/>
        <v>0.10951674813648904</v>
      </c>
      <c r="G361" s="2">
        <f t="shared" si="650"/>
        <v>6.7189904460664973E-2</v>
      </c>
      <c r="H361" s="2">
        <f t="shared" si="650"/>
        <v>4.2001624072840013E-2</v>
      </c>
      <c r="I361" s="2">
        <f t="shared" si="650"/>
        <v>-0.17621336429892298</v>
      </c>
      <c r="J361" s="2">
        <f t="shared" si="650"/>
        <v>0.27717085253362694</v>
      </c>
      <c r="K361" s="2">
        <f t="shared" si="650"/>
        <v>0.24478191076786099</v>
      </c>
      <c r="L361" s="2">
        <f t="shared" si="650"/>
        <v>0.18687691399680195</v>
      </c>
      <c r="M361" s="2">
        <f t="shared" si="650"/>
        <v>0.376149097142776</v>
      </c>
      <c r="R361" t="s">
        <v>10</v>
      </c>
      <c r="S361" s="2">
        <f t="shared" ref="S361:AD361" si="651">S203-S229</f>
        <v>0.250840650108134</v>
      </c>
      <c r="T361" s="2">
        <f t="shared" si="651"/>
        <v>0.27767980260104896</v>
      </c>
      <c r="U361" s="2">
        <f t="shared" si="651"/>
        <v>-2.7485489596956958E-2</v>
      </c>
      <c r="V361" s="2">
        <f t="shared" si="651"/>
        <v>0.16303615581978498</v>
      </c>
      <c r="W361" s="2">
        <f t="shared" si="651"/>
        <v>0.11607253459897804</v>
      </c>
      <c r="X361" s="2">
        <f t="shared" si="651"/>
        <v>-1.5962811678853051E-2</v>
      </c>
      <c r="Y361" s="2">
        <f t="shared" si="651"/>
        <v>-3.5703109585161041E-2</v>
      </c>
      <c r="Z361" s="2">
        <f t="shared" si="651"/>
        <v>-0.20714146897937102</v>
      </c>
      <c r="AA361" s="2">
        <f t="shared" si="651"/>
        <v>2.9530007493098975E-2</v>
      </c>
      <c r="AB361" s="2">
        <f t="shared" si="651"/>
        <v>0.16721081090838907</v>
      </c>
      <c r="AC361" s="2">
        <f t="shared" si="651"/>
        <v>0.12745827983135305</v>
      </c>
      <c r="AD361" s="2">
        <f t="shared" si="651"/>
        <v>2.4818748951663916E-2</v>
      </c>
      <c r="AI361" t="s">
        <v>10</v>
      </c>
      <c r="AJ361" s="2">
        <f t="shared" ref="AJ361:AU361" si="652">AJ203-AJ229</f>
        <v>0.19287942917028802</v>
      </c>
      <c r="AK361" s="2">
        <f t="shared" si="652"/>
        <v>0.214840029706862</v>
      </c>
      <c r="AL361" s="2">
        <f t="shared" si="652"/>
        <v>7.742663110342396E-2</v>
      </c>
      <c r="AM361" s="2">
        <f t="shared" si="652"/>
        <v>0.15178966986901801</v>
      </c>
      <c r="AN361" s="2">
        <f t="shared" si="652"/>
        <v>0.19997659961940906</v>
      </c>
      <c r="AO361" s="2">
        <f t="shared" si="652"/>
        <v>9.6101224558083898E-2</v>
      </c>
      <c r="AP361" s="2">
        <f t="shared" si="652"/>
        <v>9.8457132317661955E-2</v>
      </c>
      <c r="AQ361" s="2">
        <f t="shared" si="652"/>
        <v>0.16593947359636702</v>
      </c>
      <c r="AR361" s="2">
        <f t="shared" si="652"/>
        <v>0.18920645028427696</v>
      </c>
      <c r="AS361" s="2">
        <f t="shared" si="652"/>
        <v>0.21011308884581403</v>
      </c>
      <c r="AT361" s="2">
        <f t="shared" si="652"/>
        <v>0.21376139053848198</v>
      </c>
      <c r="AU361" s="2">
        <f t="shared" si="652"/>
        <v>0.23405002730448199</v>
      </c>
    </row>
    <row r="362" spans="1:47" x14ac:dyDescent="0.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</row>
    <row r="363" spans="1:47" x14ac:dyDescent="0.2">
      <c r="B363" s="2"/>
      <c r="C363" s="2"/>
      <c r="D363" s="2"/>
      <c r="E363" s="2"/>
      <c r="F363" s="2"/>
      <c r="G363" s="2"/>
      <c r="H363" s="2"/>
      <c r="I363" s="2"/>
      <c r="J363" s="2"/>
      <c r="L363" s="2"/>
      <c r="M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5" spans="1:47" ht="19" x14ac:dyDescent="0.25">
      <c r="A365" s="7"/>
      <c r="R365" s="7"/>
      <c r="AI365" s="7"/>
    </row>
    <row r="366" spans="1:47" x14ac:dyDescent="0.2">
      <c r="A366" s="1"/>
      <c r="R366" s="1"/>
      <c r="AI366" s="1"/>
    </row>
    <row r="367" spans="1:47" x14ac:dyDescent="0.2">
      <c r="A367" s="1"/>
      <c r="R367" s="1"/>
      <c r="AI367" s="1"/>
    </row>
    <row r="368" spans="1:47" x14ac:dyDescent="0.2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 x14ac:dyDescent="0.2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</row>
    <row r="377" spans="1:4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R378" s="1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I378" s="1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 x14ac:dyDescent="0.2">
      <c r="A379" s="1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R379" s="1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I379" s="1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x14ac:dyDescent="0.2">
      <c r="A380" s="5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R380" s="5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I380" s="5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x14ac:dyDescent="0.2">
      <c r="A381" s="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R381" s="4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I381" s="4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50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50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50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50" x14ac:dyDescent="0.2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</row>
    <row r="389" spans="1:50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50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50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50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50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50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6"/>
      <c r="AW396" s="6"/>
      <c r="AX396" s="6"/>
    </row>
    <row r="397" spans="1:50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x14ac:dyDescent="0.2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</row>
    <row r="399" spans="1:50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50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R400" s="1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I400" s="1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 x14ac:dyDescent="0.2">
      <c r="A401" s="1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R401" s="1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I401" s="1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x14ac:dyDescent="0.2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R402" s="5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I402" s="5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x14ac:dyDescent="0.2">
      <c r="A403" s="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R403" s="4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I403" s="4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 x14ac:dyDescent="0.2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</row>
    <row r="411" spans="1:4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4" spans="1:47" x14ac:dyDescent="0.2">
      <c r="A414" s="1"/>
      <c r="B414" s="1"/>
      <c r="U414" s="1"/>
      <c r="AO414" s="1"/>
    </row>
    <row r="415" spans="1:47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</sheetData>
  <mergeCells count="274">
    <mergeCell ref="AV298:AX298"/>
    <mergeCell ref="AV286:AX286"/>
    <mergeCell ref="AV260:AX260"/>
    <mergeCell ref="B6:D6"/>
    <mergeCell ref="B18:D18"/>
    <mergeCell ref="B32:D32"/>
    <mergeCell ref="B44:D44"/>
    <mergeCell ref="E44:G44"/>
    <mergeCell ref="H44:J44"/>
    <mergeCell ref="K44:M44"/>
    <mergeCell ref="E6:G6"/>
    <mergeCell ref="H6:J6"/>
    <mergeCell ref="K6:M6"/>
    <mergeCell ref="E32:G32"/>
    <mergeCell ref="H32:J32"/>
    <mergeCell ref="K32:M32"/>
    <mergeCell ref="N32:P32"/>
    <mergeCell ref="E18:G18"/>
    <mergeCell ref="H18:J18"/>
    <mergeCell ref="K18:M18"/>
    <mergeCell ref="N18:P18"/>
    <mergeCell ref="B244:D244"/>
    <mergeCell ref="E244:G244"/>
    <mergeCell ref="H244:J244"/>
    <mergeCell ref="K222:M222"/>
    <mergeCell ref="B184:D184"/>
    <mergeCell ref="E184:G184"/>
    <mergeCell ref="H184:J184"/>
    <mergeCell ref="K184:M184"/>
    <mergeCell ref="B170:D170"/>
    <mergeCell ref="E170:G170"/>
    <mergeCell ref="H170:J170"/>
    <mergeCell ref="K170:M170"/>
    <mergeCell ref="K210:M210"/>
    <mergeCell ref="N6:P6"/>
    <mergeCell ref="AE18:AG18"/>
    <mergeCell ref="S32:U32"/>
    <mergeCell ref="V32:X32"/>
    <mergeCell ref="Y32:AA32"/>
    <mergeCell ref="AB32:AD32"/>
    <mergeCell ref="AE32:AG32"/>
    <mergeCell ref="AE44:AG44"/>
    <mergeCell ref="AJ6:AL6"/>
    <mergeCell ref="N44:P44"/>
    <mergeCell ref="AJ44:AL44"/>
    <mergeCell ref="AM44:AO44"/>
    <mergeCell ref="S44:U44"/>
    <mergeCell ref="V44:X44"/>
    <mergeCell ref="Y44:AA44"/>
    <mergeCell ref="AB44:AD44"/>
    <mergeCell ref="S6:U6"/>
    <mergeCell ref="V6:X6"/>
    <mergeCell ref="Y6:AA6"/>
    <mergeCell ref="AB6:AD6"/>
    <mergeCell ref="S18:U18"/>
    <mergeCell ref="V18:X18"/>
    <mergeCell ref="Y18:AA18"/>
    <mergeCell ref="AB18:AD18"/>
    <mergeCell ref="AP6:AR6"/>
    <mergeCell ref="AS6:AU6"/>
    <mergeCell ref="AV6:AX6"/>
    <mergeCell ref="AJ18:AL18"/>
    <mergeCell ref="AM18:AO18"/>
    <mergeCell ref="AP18:AR18"/>
    <mergeCell ref="AS18:AU18"/>
    <mergeCell ref="AV18:AX18"/>
    <mergeCell ref="AJ32:AL32"/>
    <mergeCell ref="AM32:AO32"/>
    <mergeCell ref="AP32:AR32"/>
    <mergeCell ref="AS32:AU32"/>
    <mergeCell ref="AV32:AX32"/>
    <mergeCell ref="AM6:AO6"/>
    <mergeCell ref="AP44:AR44"/>
    <mergeCell ref="AS44:AU44"/>
    <mergeCell ref="AV44:AX44"/>
    <mergeCell ref="AE6:AG6"/>
    <mergeCell ref="B96:D96"/>
    <mergeCell ref="E96:G96"/>
    <mergeCell ref="H96:J96"/>
    <mergeCell ref="K96:M96"/>
    <mergeCell ref="N96:P96"/>
    <mergeCell ref="B58:D58"/>
    <mergeCell ref="E58:G58"/>
    <mergeCell ref="H58:J58"/>
    <mergeCell ref="K58:M58"/>
    <mergeCell ref="N58:P58"/>
    <mergeCell ref="B70:D70"/>
    <mergeCell ref="E70:G70"/>
    <mergeCell ref="H70:J70"/>
    <mergeCell ref="K70:M70"/>
    <mergeCell ref="N70:P70"/>
    <mergeCell ref="S58:U58"/>
    <mergeCell ref="V58:X58"/>
    <mergeCell ref="Y58:AA58"/>
    <mergeCell ref="AB58:AD58"/>
    <mergeCell ref="AE58:AG58"/>
    <mergeCell ref="S70:U70"/>
    <mergeCell ref="V70:X70"/>
    <mergeCell ref="Y70:AA70"/>
    <mergeCell ref="AB70:AD70"/>
    <mergeCell ref="AE70:AG70"/>
    <mergeCell ref="AV84:AX84"/>
    <mergeCell ref="AJ96:AL96"/>
    <mergeCell ref="AM96:AO96"/>
    <mergeCell ref="AP96:AR96"/>
    <mergeCell ref="AS96:AU96"/>
    <mergeCell ref="AV96:AX96"/>
    <mergeCell ref="S96:U96"/>
    <mergeCell ref="V96:X96"/>
    <mergeCell ref="Y96:AA96"/>
    <mergeCell ref="AB96:AD96"/>
    <mergeCell ref="AE96:AG96"/>
    <mergeCell ref="AJ58:AL58"/>
    <mergeCell ref="AM58:AO58"/>
    <mergeCell ref="AP58:AR58"/>
    <mergeCell ref="AS58:AU58"/>
    <mergeCell ref="AV58:AX58"/>
    <mergeCell ref="AJ70:AL70"/>
    <mergeCell ref="AM70:AO70"/>
    <mergeCell ref="AP70:AR70"/>
    <mergeCell ref="AS70:AU70"/>
    <mergeCell ref="AV70:AX70"/>
    <mergeCell ref="AS109:AU109"/>
    <mergeCell ref="B109:D109"/>
    <mergeCell ref="E109:G109"/>
    <mergeCell ref="H109:J109"/>
    <mergeCell ref="K109:M109"/>
    <mergeCell ref="N109:P109"/>
    <mergeCell ref="B84:D84"/>
    <mergeCell ref="E84:G84"/>
    <mergeCell ref="H84:J84"/>
    <mergeCell ref="K84:M84"/>
    <mergeCell ref="N84:P84"/>
    <mergeCell ref="AJ84:AL84"/>
    <mergeCell ref="AM84:AO84"/>
    <mergeCell ref="AP84:AR84"/>
    <mergeCell ref="AS84:AU84"/>
    <mergeCell ref="S84:U84"/>
    <mergeCell ref="V84:X84"/>
    <mergeCell ref="Y84:AA84"/>
    <mergeCell ref="AB84:AD84"/>
    <mergeCell ref="AE84:AG84"/>
    <mergeCell ref="AV109:AX109"/>
    <mergeCell ref="B132:D132"/>
    <mergeCell ref="E132:G132"/>
    <mergeCell ref="H132:J132"/>
    <mergeCell ref="K132:M132"/>
    <mergeCell ref="B118:D118"/>
    <mergeCell ref="E118:G118"/>
    <mergeCell ref="H118:J118"/>
    <mergeCell ref="K118:M118"/>
    <mergeCell ref="N118:P118"/>
    <mergeCell ref="S118:U118"/>
    <mergeCell ref="V118:X118"/>
    <mergeCell ref="Y118:AA118"/>
    <mergeCell ref="S109:U109"/>
    <mergeCell ref="V109:X109"/>
    <mergeCell ref="Y109:AA109"/>
    <mergeCell ref="AB109:AD109"/>
    <mergeCell ref="AE109:AG109"/>
    <mergeCell ref="AJ109:AL109"/>
    <mergeCell ref="AM109:AO109"/>
    <mergeCell ref="AP109:AR109"/>
    <mergeCell ref="AP118:AR118"/>
    <mergeCell ref="AS118:AU118"/>
    <mergeCell ref="AV118:AX118"/>
    <mergeCell ref="AB118:AD118"/>
    <mergeCell ref="AE118:AG118"/>
    <mergeCell ref="AJ118:AL118"/>
    <mergeCell ref="AM118:AO118"/>
    <mergeCell ref="B158:D158"/>
    <mergeCell ref="E158:G158"/>
    <mergeCell ref="H158:J158"/>
    <mergeCell ref="K158:M158"/>
    <mergeCell ref="B144:D144"/>
    <mergeCell ref="E144:G144"/>
    <mergeCell ref="H144:J144"/>
    <mergeCell ref="K144:M144"/>
    <mergeCell ref="S260:U260"/>
    <mergeCell ref="V260:X260"/>
    <mergeCell ref="Y260:AA260"/>
    <mergeCell ref="AB260:AD260"/>
    <mergeCell ref="B196:D196"/>
    <mergeCell ref="E196:G196"/>
    <mergeCell ref="H196:J196"/>
    <mergeCell ref="K196:M196"/>
    <mergeCell ref="K286:M286"/>
    <mergeCell ref="N286:P286"/>
    <mergeCell ref="S286:U286"/>
    <mergeCell ref="V286:X286"/>
    <mergeCell ref="Y286:AA286"/>
    <mergeCell ref="K244:M244"/>
    <mergeCell ref="B235:D235"/>
    <mergeCell ref="E235:G235"/>
    <mergeCell ref="H235:J235"/>
    <mergeCell ref="K235:M235"/>
    <mergeCell ref="B210:D210"/>
    <mergeCell ref="E210:G210"/>
    <mergeCell ref="H210:J210"/>
    <mergeCell ref="B222:D222"/>
    <mergeCell ref="E222:G222"/>
    <mergeCell ref="H222:J222"/>
    <mergeCell ref="AE260:AG260"/>
    <mergeCell ref="AJ260:AL260"/>
    <mergeCell ref="AM260:AO260"/>
    <mergeCell ref="AP260:AR260"/>
    <mergeCell ref="AS260:AU260"/>
    <mergeCell ref="B272:D272"/>
    <mergeCell ref="E272:G272"/>
    <mergeCell ref="H272:J272"/>
    <mergeCell ref="K272:M272"/>
    <mergeCell ref="N272:P272"/>
    <mergeCell ref="S272:U272"/>
    <mergeCell ref="V272:X272"/>
    <mergeCell ref="Y272:AA272"/>
    <mergeCell ref="AB272:AD272"/>
    <mergeCell ref="AE272:AG272"/>
    <mergeCell ref="AJ272:AL272"/>
    <mergeCell ref="AM272:AO272"/>
    <mergeCell ref="AP272:AR272"/>
    <mergeCell ref="AS272:AU272"/>
    <mergeCell ref="B260:D260"/>
    <mergeCell ref="E260:G260"/>
    <mergeCell ref="H260:J260"/>
    <mergeCell ref="K260:M260"/>
    <mergeCell ref="N260:P260"/>
    <mergeCell ref="AV272:AX272"/>
    <mergeCell ref="AE286:AG286"/>
    <mergeCell ref="AJ286:AL286"/>
    <mergeCell ref="AM286:AO286"/>
    <mergeCell ref="AP286:AR286"/>
    <mergeCell ref="AS286:AU286"/>
    <mergeCell ref="B298:D298"/>
    <mergeCell ref="E298:G298"/>
    <mergeCell ref="H298:J298"/>
    <mergeCell ref="K298:M298"/>
    <mergeCell ref="N298:P298"/>
    <mergeCell ref="S298:U298"/>
    <mergeCell ref="V298:X298"/>
    <mergeCell ref="Y298:AA298"/>
    <mergeCell ref="AB298:AD298"/>
    <mergeCell ref="AE298:AG298"/>
    <mergeCell ref="AJ298:AL298"/>
    <mergeCell ref="AM298:AO298"/>
    <mergeCell ref="AP298:AR298"/>
    <mergeCell ref="AS298:AU298"/>
    <mergeCell ref="B286:D286"/>
    <mergeCell ref="E286:G286"/>
    <mergeCell ref="H286:J286"/>
    <mergeCell ref="AB286:AD286"/>
    <mergeCell ref="B380:D380"/>
    <mergeCell ref="E380:G380"/>
    <mergeCell ref="H380:J380"/>
    <mergeCell ref="K380:M380"/>
    <mergeCell ref="B315:D315"/>
    <mergeCell ref="E315:G315"/>
    <mergeCell ref="H315:J315"/>
    <mergeCell ref="K315:M315"/>
    <mergeCell ref="B327:D327"/>
    <mergeCell ref="E327:G327"/>
    <mergeCell ref="H327:J327"/>
    <mergeCell ref="K327:M327"/>
    <mergeCell ref="B342:D342"/>
    <mergeCell ref="E342:G342"/>
    <mergeCell ref="H342:J342"/>
    <mergeCell ref="K342:M342"/>
    <mergeCell ref="B354:D354"/>
    <mergeCell ref="E354:G354"/>
    <mergeCell ref="H354:J354"/>
    <mergeCell ref="K354:M354"/>
    <mergeCell ref="B368:D368"/>
    <mergeCell ref="E368:G368"/>
    <mergeCell ref="H368:J368"/>
    <mergeCell ref="K368:M368"/>
  </mergeCells>
  <conditionalFormatting sqref="B317:M3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9:M3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4:M34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6:M36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3:N3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7:AD3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9:AD3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44:AD3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6:AD36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17:AU3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29:AU33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44:AU36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395:AX395 AV262:AX285 R307:R308 B262:AU306 AV299:AX305 AV298 AV287:AX297 AV28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H F W W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A c V Z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W W W i k v D f x I A Q A A e g M A A B M A H A B G b 3 J t d W x h c y 9 T Z W N 0 a W 9 u M S 5 t I K I Y A C i g F A A A A A A A A A A A A A A A A A A A A A A A A A A A A H W S 3 U r D M B S A 7 w t 9 h x B v N o h l q c 6 / 0 Y v R 6 p 3 K W P X G S s n a 4 x Z s k 5 G k c 2 P s b X w T X 8 x I E R F 2 c p O c 7 5 y T 5 C O x U D m p F Z n 3 M 5 + E Q R j Y l T B Q k 6 X R 3 R r q s h Z O l H w 0 K j 9 A G J K Q B l w Y E D 9 m H T Q N e J L a T Z T p q m t B u c G d b C B K t X I + s A O a 3 h R P F o w t W r G V b f G o I D N y A 0 U G 9 t 3 p d X E v r A M j z A K k 8 z U / w a l b g Z W 2 y K b 5 t E z n z 8 X R m 0 S V 3 d A h e 8 m g k a 3 0 b Q l l l J F U N 1 2 r b B L H j N y q S t d S L R M e j 3 0 4 6 7 S D u d s 1 k P w t o w e t 4 H X I e q U T m u / W 5 O t T 1 W A U 9 W q 5 W P i a 3 A h l 3 7 R p + 9 1 9 D d h B r 8 / 2 e 9 p T 7 k 9 3 P k M c b N 2 B k V 8 e I / w M 4 e c I H y P 8 A u G X C L 9 C + D X C + Q h L Y M Y c U + a Y M 8 e k O W b N M W 2 O e X N M n G P m M W Y e o 2 / 9 3 / w w D A O p j n 2 t y T d Q S w E C L Q A U A A I A C A A c V Z Z a + F J Z s K Y A A A D 2 A A A A E g A A A A A A A A A A A A A A A A A A A A A A Q 2 9 u Z m l n L 1 B h Y 2 t h Z 2 U u e G 1 s U E s B A i 0 A F A A C A A g A H F W W W g / K 6 a u k A A A A 6 Q A A A B M A A A A A A A A A A A A A A A A A 8 g A A A F t D b 2 5 0 Z W 5 0 X 1 R 5 c G V z X S 5 4 b W x Q S w E C L Q A U A A I A C A A c V Z Z a K S 8 N / E g B A A B 6 A w A A E w A A A A A A A A A A A A A A A A D j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F g A A A A A A A F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F 9 k Y X R h X z E w M F 9 3 Z W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B l M z k 2 N m M t Z D E 5 M y 0 0 Z T Z j L T k 3 O D M t M 2 F l Y W V m Y z R l Z T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E N v b H V t b l R 5 c G V z I i B W Y W x 1 Z T 0 i c 0 J n W U d C Z 1 l H Q m d Z R 0 J n W U d C Z 1 l H Q m d Z R 0 J n W U d C Z z 0 9 I i A v P j x F b n R y e S B U e X B l P S J G a W x s T G F z d F V w Z G F 0 Z W Q i I F Z h b H V l P S J k M j A y N S 0 w M y 0 w O F Q w O T o x O T o y N i 4 y M D g 2 M j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Z W R f Z G F 0 Y V 8 x M D B f d 2 V h c i 9 B d X R v U m V t b 3 Z l Z E N v b H V t b n M x L n t D b 2 x 1 b W 4 x L D B 9 J n F 1 b 3 Q 7 L C Z x d W 9 0 O 1 N l Y 3 R p b 2 4 x L 2 d y b 3 V w Z W R f Z G F 0 Y V 8 x M D B f d 2 V h c i 9 B d X R v U m V t b 3 Z l Z E N v b H V t b n M x L n t D b 2 x 1 b W 4 y L D F 9 J n F 1 b 3 Q 7 L C Z x d W 9 0 O 1 N l Y 3 R p b 2 4 x L 2 d y b 3 V w Z W R f Z G F 0 Y V 8 x M D B f d 2 V h c i 9 B d X R v U m V t b 3 Z l Z E N v b H V t b n M x L n t D b 2 x 1 b W 4 z L D J 9 J n F 1 b 3 Q 7 L C Z x d W 9 0 O 1 N l Y 3 R p b 2 4 x L 2 d y b 3 V w Z W R f Z G F 0 Y V 8 x M D B f d 2 V h c i 9 B d X R v U m V t b 3 Z l Z E N v b H V t b n M x L n t D b 2 x 1 b W 4 0 L D N 9 J n F 1 b 3 Q 7 L C Z x d W 9 0 O 1 N l Y 3 R p b 2 4 x L 2 d y b 3 V w Z W R f Z G F 0 Y V 8 x M D B f d 2 V h c i 9 B d X R v U m V t b 3 Z l Z E N v b H V t b n M x L n t D b 2 x 1 b W 4 1 L D R 9 J n F 1 b 3 Q 7 L C Z x d W 9 0 O 1 N l Y 3 R p b 2 4 x L 2 d y b 3 V w Z W R f Z G F 0 Y V 8 x M D B f d 2 V h c i 9 B d X R v U m V t b 3 Z l Z E N v b H V t b n M x L n t D b 2 x 1 b W 4 2 L D V 9 J n F 1 b 3 Q 7 L C Z x d W 9 0 O 1 N l Y 3 R p b 2 4 x L 2 d y b 3 V w Z W R f Z G F 0 Y V 8 x M D B f d 2 V h c i 9 B d X R v U m V t b 3 Z l Z E N v b H V t b n M x L n t D b 2 x 1 b W 4 3 L D Z 9 J n F 1 b 3 Q 7 L C Z x d W 9 0 O 1 N l Y 3 R p b 2 4 x L 2 d y b 3 V w Z W R f Z G F 0 Y V 8 x M D B f d 2 V h c i 9 B d X R v U m V t b 3 Z l Z E N v b H V t b n M x L n t D b 2 x 1 b W 4 4 L D d 9 J n F 1 b 3 Q 7 L C Z x d W 9 0 O 1 N l Y 3 R p b 2 4 x L 2 d y b 3 V w Z W R f Z G F 0 Y V 8 x M D B f d 2 V h c i 9 B d X R v U m V t b 3 Z l Z E N v b H V t b n M x L n t D b 2 x 1 b W 4 5 L D h 9 J n F 1 b 3 Q 7 L C Z x d W 9 0 O 1 N l Y 3 R p b 2 4 x L 2 d y b 3 V w Z W R f Z G F 0 Y V 8 x M D B f d 2 V h c i 9 B d X R v U m V t b 3 Z l Z E N v b H V t b n M x L n t D b 2 x 1 b W 4 x M C w 5 f S Z x d W 9 0 O y w m c X V v d D t T Z W N 0 a W 9 u M S 9 n c m 9 1 c G V k X 2 R h d G F f M T A w X 3 d l Y X I v Q X V 0 b 1 J l b W 9 2 Z W R D b 2 x 1 b W 5 z M S 5 7 Q 2 9 s d W 1 u M T E s M T B 9 J n F 1 b 3 Q 7 L C Z x d W 9 0 O 1 N l Y 3 R p b 2 4 x L 2 d y b 3 V w Z W R f Z G F 0 Y V 8 x M D B f d 2 V h c i 9 B d X R v U m V t b 3 Z l Z E N v b H V t b n M x L n t D b 2 x 1 b W 4 x M i w x M X 0 m c X V v d D s s J n F 1 b 3 Q 7 U 2 V j d G l v b j E v Z 3 J v d X B l Z F 9 k Y X R h X z E w M F 9 3 Z W F y L 0 F 1 d G 9 S Z W 1 v d m V k Q 2 9 s d W 1 u c z E u e 0 N v b H V t b j E z L D E y f S Z x d W 9 0 O y w m c X V v d D t T Z W N 0 a W 9 u M S 9 n c m 9 1 c G V k X 2 R h d G F f M T A w X 3 d l Y X I v Q X V 0 b 1 J l b W 9 2 Z W R D b 2 x 1 b W 5 z M S 5 7 Q 2 9 s d W 1 u M T Q s M T N 9 J n F 1 b 3 Q 7 L C Z x d W 9 0 O 1 N l Y 3 R p b 2 4 x L 2 d y b 3 V w Z W R f Z G F 0 Y V 8 x M D B f d 2 V h c i 9 B d X R v U m V t b 3 Z l Z E N v b H V t b n M x L n t D b 2 x 1 b W 4 x N S w x N H 0 m c X V v d D s s J n F 1 b 3 Q 7 U 2 V j d G l v b j E v Z 3 J v d X B l Z F 9 k Y X R h X z E w M F 9 3 Z W F y L 0 F 1 d G 9 S Z W 1 v d m V k Q 2 9 s d W 1 u c z E u e 0 N v b H V t b j E 2 L D E 1 f S Z x d W 9 0 O y w m c X V v d D t T Z W N 0 a W 9 u M S 9 n c m 9 1 c G V k X 2 R h d G F f M T A w X 3 d l Y X I v Q X V 0 b 1 J l b W 9 2 Z W R D b 2 x 1 b W 5 z M S 5 7 Q 2 9 s d W 1 u M T c s M T Z 9 J n F 1 b 3 Q 7 L C Z x d W 9 0 O 1 N l Y 3 R p b 2 4 x L 2 d y b 3 V w Z W R f Z G F 0 Y V 8 x M D B f d 2 V h c i 9 B d X R v U m V t b 3 Z l Z E N v b H V t b n M x L n t D b 2 x 1 b W 4 x O C w x N 3 0 m c X V v d D s s J n F 1 b 3 Q 7 U 2 V j d G l v b j E v Z 3 J v d X B l Z F 9 k Y X R h X z E w M F 9 3 Z W F y L 0 F 1 d G 9 S Z W 1 v d m V k Q 2 9 s d W 1 u c z E u e 0 N v b H V t b j E 5 L D E 4 f S Z x d W 9 0 O y w m c X V v d D t T Z W N 0 a W 9 u M S 9 n c m 9 1 c G V k X 2 R h d G F f M T A w X 3 d l Y X I v Q X V 0 b 1 J l b W 9 2 Z W R D b 2 x 1 b W 5 z M S 5 7 Q 2 9 s d W 1 u M j A s M T l 9 J n F 1 b 3 Q 7 L C Z x d W 9 0 O 1 N l Y 3 R p b 2 4 x L 2 d y b 3 V w Z W R f Z G F 0 Y V 8 x M D B f d 2 V h c i 9 B d X R v U m V t b 3 Z l Z E N v b H V t b n M x L n t D b 2 x 1 b W 4 y M S w y M H 0 m c X V v d D s s J n F 1 b 3 Q 7 U 2 V j d G l v b j E v Z 3 J v d X B l Z F 9 k Y X R h X z E w M F 9 3 Z W F y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3 J v d X B l Z F 9 k Y X R h X z E w M F 9 3 Z W F y L 0 F 1 d G 9 S Z W 1 v d m V k Q 2 9 s d W 1 u c z E u e 0 N v b H V t b j E s M H 0 m c X V v d D s s J n F 1 b 3 Q 7 U 2 V j d G l v b j E v Z 3 J v d X B l Z F 9 k Y X R h X z E w M F 9 3 Z W F y L 0 F 1 d G 9 S Z W 1 v d m V k Q 2 9 s d W 1 u c z E u e 0 N v b H V t b j I s M X 0 m c X V v d D s s J n F 1 b 3 Q 7 U 2 V j d G l v b j E v Z 3 J v d X B l Z F 9 k Y X R h X z E w M F 9 3 Z W F y L 0 F 1 d G 9 S Z W 1 v d m V k Q 2 9 s d W 1 u c z E u e 0 N v b H V t b j M s M n 0 m c X V v d D s s J n F 1 b 3 Q 7 U 2 V j d G l v b j E v Z 3 J v d X B l Z F 9 k Y X R h X z E w M F 9 3 Z W F y L 0 F 1 d G 9 S Z W 1 v d m V k Q 2 9 s d W 1 u c z E u e 0 N v b H V t b j Q s M 3 0 m c X V v d D s s J n F 1 b 3 Q 7 U 2 V j d G l v b j E v Z 3 J v d X B l Z F 9 k Y X R h X z E w M F 9 3 Z W F y L 0 F 1 d G 9 S Z W 1 v d m V k Q 2 9 s d W 1 u c z E u e 0 N v b H V t b j U s N H 0 m c X V v d D s s J n F 1 b 3 Q 7 U 2 V j d G l v b j E v Z 3 J v d X B l Z F 9 k Y X R h X z E w M F 9 3 Z W F y L 0 F 1 d G 9 S Z W 1 v d m V k Q 2 9 s d W 1 u c z E u e 0 N v b H V t b j Y s N X 0 m c X V v d D s s J n F 1 b 3 Q 7 U 2 V j d G l v b j E v Z 3 J v d X B l Z F 9 k Y X R h X z E w M F 9 3 Z W F y L 0 F 1 d G 9 S Z W 1 v d m V k Q 2 9 s d W 1 u c z E u e 0 N v b H V t b j c s N n 0 m c X V v d D s s J n F 1 b 3 Q 7 U 2 V j d G l v b j E v Z 3 J v d X B l Z F 9 k Y X R h X z E w M F 9 3 Z W F y L 0 F 1 d G 9 S Z W 1 v d m V k Q 2 9 s d W 1 u c z E u e 0 N v b H V t b j g s N 3 0 m c X V v d D s s J n F 1 b 3 Q 7 U 2 V j d G l v b j E v Z 3 J v d X B l Z F 9 k Y X R h X z E w M F 9 3 Z W F y L 0 F 1 d G 9 S Z W 1 v d m V k Q 2 9 s d W 1 u c z E u e 0 N v b H V t b j k s O H 0 m c X V v d D s s J n F 1 b 3 Q 7 U 2 V j d G l v b j E v Z 3 J v d X B l Z F 9 k Y X R h X z E w M F 9 3 Z W F y L 0 F 1 d G 9 S Z W 1 v d m V k Q 2 9 s d W 1 u c z E u e 0 N v b H V t b j E w L D l 9 J n F 1 b 3 Q 7 L C Z x d W 9 0 O 1 N l Y 3 R p b 2 4 x L 2 d y b 3 V w Z W R f Z G F 0 Y V 8 x M D B f d 2 V h c i 9 B d X R v U m V t b 3 Z l Z E N v b H V t b n M x L n t D b 2 x 1 b W 4 x M S w x M H 0 m c X V v d D s s J n F 1 b 3 Q 7 U 2 V j d G l v b j E v Z 3 J v d X B l Z F 9 k Y X R h X z E w M F 9 3 Z W F y L 0 F 1 d G 9 S Z W 1 v d m V k Q 2 9 s d W 1 u c z E u e 0 N v b H V t b j E y L D E x f S Z x d W 9 0 O y w m c X V v d D t T Z W N 0 a W 9 u M S 9 n c m 9 1 c G V k X 2 R h d G F f M T A w X 3 d l Y X I v Q X V 0 b 1 J l b W 9 2 Z W R D b 2 x 1 b W 5 z M S 5 7 Q 2 9 s d W 1 u M T M s M T J 9 J n F 1 b 3 Q 7 L C Z x d W 9 0 O 1 N l Y 3 R p b 2 4 x L 2 d y b 3 V w Z W R f Z G F 0 Y V 8 x M D B f d 2 V h c i 9 B d X R v U m V t b 3 Z l Z E N v b H V t b n M x L n t D b 2 x 1 b W 4 x N C w x M 3 0 m c X V v d D s s J n F 1 b 3 Q 7 U 2 V j d G l v b j E v Z 3 J v d X B l Z F 9 k Y X R h X z E w M F 9 3 Z W F y L 0 F 1 d G 9 S Z W 1 v d m V k Q 2 9 s d W 1 u c z E u e 0 N v b H V t b j E 1 L D E 0 f S Z x d W 9 0 O y w m c X V v d D t T Z W N 0 a W 9 u M S 9 n c m 9 1 c G V k X 2 R h d G F f M T A w X 3 d l Y X I v Q X V 0 b 1 J l b W 9 2 Z W R D b 2 x 1 b W 5 z M S 5 7 Q 2 9 s d W 1 u M T Y s M T V 9 J n F 1 b 3 Q 7 L C Z x d W 9 0 O 1 N l Y 3 R p b 2 4 x L 2 d y b 3 V w Z W R f Z G F 0 Y V 8 x M D B f d 2 V h c i 9 B d X R v U m V t b 3 Z l Z E N v b H V t b n M x L n t D b 2 x 1 b W 4 x N y w x N n 0 m c X V v d D s s J n F 1 b 3 Q 7 U 2 V j d G l v b j E v Z 3 J v d X B l Z F 9 k Y X R h X z E w M F 9 3 Z W F y L 0 F 1 d G 9 S Z W 1 v d m V k Q 2 9 s d W 1 u c z E u e 0 N v b H V t b j E 4 L D E 3 f S Z x d W 9 0 O y w m c X V v d D t T Z W N 0 a W 9 u M S 9 n c m 9 1 c G V k X 2 R h d G F f M T A w X 3 d l Y X I v Q X V 0 b 1 J l b W 9 2 Z W R D b 2 x 1 b W 5 z M S 5 7 Q 2 9 s d W 1 u M T k s M T h 9 J n F 1 b 3 Q 7 L C Z x d W 9 0 O 1 N l Y 3 R p b 2 4 x L 2 d y b 3 V w Z W R f Z G F 0 Y V 8 x M D B f d 2 V h c i 9 B d X R v U m V t b 3 Z l Z E N v b H V t b n M x L n t D b 2 x 1 b W 4 y M C w x O X 0 m c X V v d D s s J n F 1 b 3 Q 7 U 2 V j d G l v b j E v Z 3 J v d X B l Z F 9 k Y X R h X z E w M F 9 3 Z W F y L 0 F 1 d G 9 S Z W 1 v d m V k Q 2 9 s d W 1 u c z E u e 0 N v b H V t b j I x L D I w f S Z x d W 9 0 O y w m c X V v d D t T Z W N 0 a W 9 u M S 9 n c m 9 1 c G V k X 2 R h d G F f M T A w X 3 d l Y X I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9 1 c G V k X 2 R h d G F f M T A w X 3 d l Y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F 9 k Y X R h X z E w M F 9 3 Z W F y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G r 1 L F h 6 B K n c w B h g H h f c c A A A A A A g A A A A A A E G Y A A A A B A A A g A A A A 6 h h U N U m N u o U e s 1 f E H a g 2 w h Y j 1 p J E N G r e Y A Y d + / K c i m M A A A A A D o A A A A A C A A A g A A A A c C 2 h T w C q G l n N P m v 4 L p y Y C N 2 S V E m K n / 0 F H r / 9 d Z b X n M x Q A A A A S S h E s M b R a y C P K 0 7 D E + G G 3 r y H v e Z V / Q m T A n O r v p M j 2 b C c z i v b N Y q N Q r t 1 y v 9 G 7 W + W I z m k 8 3 a U X v X J y S r o w S H O A Y E x 7 A P M k s o F v q l Q f J 6 z x c d A A A A A l + b / S w 1 N l e F L c 2 g A T Z L G S j N g A a 0 K Y D p x Y D g G r D N F x 3 M J Q q P m W S o v D M q 3 K j H 4 y K 0 b j i N o 1 + p K R 5 Q 5 w S s g M W a f s A = = < / D a t a M a s h u p > 
</file>

<file path=customXml/itemProps1.xml><?xml version="1.0" encoding="utf-8"?>
<ds:datastoreItem xmlns:ds="http://schemas.openxmlformats.org/officeDocument/2006/customXml" ds:itemID="{BF0F2F91-40CE-464A-BE65-A014A6B3D9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Sampling Strategy</vt:lpstr>
      <vt:lpstr>Multi-Step</vt:lpstr>
      <vt:lpstr>Defense 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2025-05-20T11:23:01Z</dcterms:modified>
</cp:coreProperties>
</file>