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270" windowWidth="15210" windowHeight="8205" tabRatio="957"/>
  </bookViews>
  <sheets>
    <sheet name="68" sheetId="25" r:id="rId1"/>
    <sheet name="Fehrbellin 00" sheetId="1" r:id="rId2"/>
    <sheet name="Heiligengrabe 00" sheetId="5" r:id="rId3"/>
    <sheet name="Kyritz 00" sheetId="2" r:id="rId4"/>
    <sheet name="Neuruppin 00" sheetId="3" r:id="rId5"/>
    <sheet name="Rheinsberg 00" sheetId="6" r:id="rId6"/>
    <sheet name="Wittstock-Dosse 00" sheetId="7" r:id="rId7"/>
    <sheet name="Wusterhausen-Dosse 00" sheetId="8" r:id="rId8"/>
    <sheet name="Herzberg (Mark) 04" sheetId="9" r:id="rId9"/>
    <sheet name="Lindow (Mark) 04" sheetId="10" r:id="rId10"/>
    <sheet name="Rüthnick 04" sheetId="11" r:id="rId11"/>
    <sheet name="Vielitzsee 04" sheetId="12" r:id="rId12"/>
    <sheet name="Breddin 05" sheetId="13" r:id="rId13"/>
    <sheet name="Dreetz 05" sheetId="14" r:id="rId14"/>
    <sheet name="Neustadt (Dosse) 05" sheetId="15" r:id="rId15"/>
    <sheet name="Sieversdorf-Hohenofen 05" sheetId="17" r:id="rId16"/>
    <sheet name="Stüdenitz-Schönermark 05" sheetId="16" r:id="rId17"/>
    <sheet name="Zernitz-Lohm 05" sheetId="18" r:id="rId18"/>
    <sheet name="Dabergotz 07" sheetId="19" r:id="rId19"/>
    <sheet name="Märkisch Linden 07" sheetId="20" r:id="rId20"/>
    <sheet name="Storbeck-Frankendorf 07" sheetId="21" r:id="rId21"/>
    <sheet name="Temnitzquell 07" sheetId="22" r:id="rId22"/>
    <sheet name="Temnitztal 07" sheetId="23" r:id="rId23"/>
    <sheet name="Walsleben 07" sheetId="24" r:id="rId24"/>
  </sheets>
  <definedNames>
    <definedName name="_xlnm.Print_Titles" localSheetId="0">'68'!$5:$7</definedName>
  </definedNames>
  <calcPr calcId="162913"/>
</workbook>
</file>

<file path=xl/calcChain.xml><?xml version="1.0" encoding="utf-8"?>
<calcChain xmlns="http://schemas.openxmlformats.org/spreadsheetml/2006/main">
  <c r="F30" i="25" l="1"/>
  <c r="I29" i="25"/>
  <c r="H29" i="25"/>
  <c r="G29" i="25"/>
  <c r="F29" i="25"/>
  <c r="K26" i="25" l="1"/>
  <c r="G26" i="25"/>
  <c r="F26" i="25"/>
  <c r="G25" i="25"/>
  <c r="I24" i="25"/>
  <c r="G24" i="25"/>
  <c r="H23" i="25"/>
  <c r="K21" i="25"/>
  <c r="H21" i="25"/>
  <c r="G21" i="25"/>
  <c r="F21" i="25"/>
  <c r="H20" i="25"/>
  <c r="J18" i="25"/>
  <c r="G17" i="25"/>
  <c r="J16" i="25"/>
  <c r="I16" i="25"/>
  <c r="G16" i="25"/>
  <c r="F16" i="25"/>
  <c r="H14" i="25"/>
  <c r="G14" i="25"/>
  <c r="J13" i="25"/>
  <c r="I13" i="25"/>
  <c r="H13" i="25"/>
  <c r="G13" i="25"/>
  <c r="F13" i="25"/>
  <c r="L12" i="25"/>
  <c r="J12" i="25"/>
  <c r="H12" i="25"/>
  <c r="G12" i="25"/>
  <c r="F12" i="25"/>
  <c r="K11" i="25"/>
  <c r="J11" i="25"/>
  <c r="I11" i="25"/>
  <c r="H11" i="25"/>
  <c r="G11" i="25"/>
  <c r="F11" i="25"/>
  <c r="I10" i="25"/>
  <c r="H10" i="25"/>
  <c r="G10" i="25"/>
  <c r="F10" i="25"/>
  <c r="G9" i="25"/>
  <c r="H9" i="25"/>
  <c r="I8" i="25"/>
  <c r="H8" i="25"/>
  <c r="G8" i="25"/>
  <c r="F8" i="25"/>
  <c r="E30" i="25" l="1"/>
  <c r="D30" i="25"/>
  <c r="E29" i="25"/>
  <c r="D29" i="25"/>
  <c r="E28" i="25"/>
  <c r="D28" i="25"/>
  <c r="E27" i="25"/>
  <c r="D27" i="25"/>
  <c r="E26" i="25"/>
  <c r="D26" i="25"/>
  <c r="E25" i="25"/>
  <c r="D25" i="25"/>
  <c r="E18" i="25"/>
  <c r="D18" i="25"/>
  <c r="E17" i="25"/>
  <c r="D17" i="25"/>
  <c r="E16" i="25"/>
  <c r="D16" i="25"/>
  <c r="E15" i="25"/>
  <c r="D15" i="25"/>
  <c r="E12" i="25"/>
  <c r="D12" i="25"/>
  <c r="E8" i="25"/>
  <c r="D8" i="25"/>
  <c r="E24" i="25" l="1"/>
  <c r="D24" i="25"/>
  <c r="E23" i="25"/>
  <c r="D23" i="25"/>
  <c r="E22" i="25"/>
  <c r="D22" i="25"/>
  <c r="E21" i="25"/>
  <c r="D21" i="25"/>
  <c r="E20" i="25"/>
  <c r="D20" i="25"/>
  <c r="E19" i="25"/>
  <c r="D19" i="25"/>
  <c r="E14" i="25"/>
  <c r="D14" i="25"/>
  <c r="E13" i="25"/>
  <c r="D13" i="25"/>
  <c r="E11" i="25"/>
  <c r="D11" i="25"/>
  <c r="E10" i="25"/>
  <c r="D10" i="25"/>
  <c r="E9" i="25"/>
  <c r="D9" i="25"/>
  <c r="E31" i="25" l="1"/>
  <c r="F31" i="25"/>
  <c r="M31" i="25"/>
  <c r="N31" i="25"/>
  <c r="O31" i="25"/>
  <c r="P31" i="25"/>
  <c r="G31" i="25"/>
  <c r="H31" i="25"/>
  <c r="I31" i="25"/>
  <c r="J31" i="25"/>
  <c r="K31" i="25"/>
  <c r="L31" i="25"/>
  <c r="D31" i="25" l="1"/>
</calcChain>
</file>

<file path=xl/sharedStrings.xml><?xml version="1.0" encoding="utf-8"?>
<sst xmlns="http://schemas.openxmlformats.org/spreadsheetml/2006/main" count="643" uniqueCount="146">
  <si>
    <t>Bezeichnung des Wahlvorschlagsträgers</t>
  </si>
  <si>
    <t>insgesamt</t>
  </si>
  <si>
    <t>dar. weiblich</t>
  </si>
  <si>
    <t>Stadt/Gemeinde:</t>
  </si>
  <si>
    <t>Fehrbellin</t>
  </si>
  <si>
    <t>Heiligengrabe</t>
  </si>
  <si>
    <t>Kyritz</t>
  </si>
  <si>
    <t>Neuruppin</t>
  </si>
  <si>
    <t>Rheinsberg</t>
  </si>
  <si>
    <t>Wittstock/Dosse</t>
  </si>
  <si>
    <t>Wusterhausen/Dosse</t>
  </si>
  <si>
    <t>Herzberg (Mark)</t>
  </si>
  <si>
    <t>Lindow (Mark)</t>
  </si>
  <si>
    <t>Rüthnick</t>
  </si>
  <si>
    <t>Vielitzsee</t>
  </si>
  <si>
    <t>Breddin</t>
  </si>
  <si>
    <t>Dreetz</t>
  </si>
  <si>
    <t>Neustadt (Dosse)</t>
  </si>
  <si>
    <t>Sieversdorf-Hohenofen</t>
  </si>
  <si>
    <t>Stüdenitz-Schönermark</t>
  </si>
  <si>
    <t>Zernitz-Lohm</t>
  </si>
  <si>
    <t>Dabergotz</t>
  </si>
  <si>
    <t>Märkisch Linden</t>
  </si>
  <si>
    <t>Storbeck-Frankendorf</t>
  </si>
  <si>
    <t>Temnitzquell</t>
  </si>
  <si>
    <t>Temnitztal</t>
  </si>
  <si>
    <t>Walsleben</t>
  </si>
  <si>
    <t>Landkreis:</t>
  </si>
  <si>
    <t>Ostprignitz-Ruppin</t>
  </si>
  <si>
    <t>Listen-vereini-gungen</t>
  </si>
  <si>
    <t>Wähler-gruppen</t>
  </si>
  <si>
    <t>AGS</t>
  </si>
  <si>
    <t>Amts-Nr.</t>
  </si>
  <si>
    <t>Name</t>
  </si>
  <si>
    <t>Kyritz, Stadt</t>
  </si>
  <si>
    <t>Neuruppin, Stadt</t>
  </si>
  <si>
    <t>Rheinsberg, Stadt</t>
  </si>
  <si>
    <t>Wittstock/Dosse, Stadt</t>
  </si>
  <si>
    <t>Lindow (Mark), Stadt</t>
  </si>
  <si>
    <t>Neustadt (Dosse), Stadt</t>
  </si>
  <si>
    <t>Landkreis insgesamt:</t>
  </si>
  <si>
    <t>Partei</t>
  </si>
  <si>
    <t>Politische
Vereini-gungen</t>
  </si>
  <si>
    <t>Wahlen der Gemeindevertretung am 26.05.2019</t>
  </si>
  <si>
    <t>Kreisangehörige Gemeinde
 Gebietsstand: 01.01.2019</t>
  </si>
  <si>
    <t>darunter
Frauen</t>
  </si>
  <si>
    <t>darunter</t>
  </si>
  <si>
    <t xml:space="preserve">Frauen </t>
  </si>
  <si>
    <t>Christlich Demokratische Union Deutschland</t>
  </si>
  <si>
    <t>CDU</t>
  </si>
  <si>
    <t>P</t>
  </si>
  <si>
    <t>DIE LINKE</t>
  </si>
  <si>
    <t>Freie Wählergemeinschaft Prignitz-Ruppin</t>
  </si>
  <si>
    <t>FWG</t>
  </si>
  <si>
    <t>WG</t>
  </si>
  <si>
    <t>Wählergemeinschaft Heiligengraber Land</t>
  </si>
  <si>
    <t>WG-HL</t>
  </si>
  <si>
    <t>Bürgerliste Blumenthal-Grabow-Rosenwinkel</t>
  </si>
  <si>
    <t>BL-B-G-R</t>
  </si>
  <si>
    <t>Alternative Wählergruppe Heiligengrabe</t>
  </si>
  <si>
    <t>AWGH</t>
  </si>
  <si>
    <t>Lebens(t)raum Dorf zwischen Jäglitz und Glinze</t>
  </si>
  <si>
    <t xml:space="preserve">WG Lebens(t)raum Dorf  </t>
  </si>
  <si>
    <t>Sozialdemokratische Partei Deutschlands</t>
  </si>
  <si>
    <t>SPD</t>
  </si>
  <si>
    <t>Christlich Demokratische Union Deutschlands</t>
  </si>
  <si>
    <t xml:space="preserve">DIE LINKE </t>
  </si>
  <si>
    <t>Wählergruppe des Kreisbauernverbandes Ostprignitz-Ruppin</t>
  </si>
  <si>
    <t>WG KBV</t>
  </si>
  <si>
    <t>BÜNDNIS 90/DIE GRÜNEN</t>
  </si>
  <si>
    <t>GRÜNE/B 90</t>
  </si>
  <si>
    <t xml:space="preserve">Freie Demokratische Partei </t>
  </si>
  <si>
    <t>FDP</t>
  </si>
  <si>
    <t>Brandenburger Vereinigte Bürgerbewegungen / 
Freie Wähler Neuruppin</t>
  </si>
  <si>
    <t>BVB / FREIE WÄHLER Neuruppin</t>
  </si>
  <si>
    <t>LV</t>
  </si>
  <si>
    <t xml:space="preserve">Pro Ruppin e. V. </t>
  </si>
  <si>
    <t>Pro Ruppin</t>
  </si>
  <si>
    <t>Alternative für Deutschland</t>
  </si>
  <si>
    <t>AfD</t>
  </si>
  <si>
    <t>Freie Wählergemeinschaft Prignitz-Ruppin e.V.</t>
  </si>
  <si>
    <t>Freiwillige Feuerwehr (Wählergruppe)</t>
  </si>
  <si>
    <t>FFw</t>
  </si>
  <si>
    <t xml:space="preserve">Unabhängige Wählergemeinschaft </t>
  </si>
  <si>
    <t>UWG</t>
  </si>
  <si>
    <t>Bürgergruppe Breddin</t>
  </si>
  <si>
    <t>Förderverein Dreetz e.V. (Wählergruppe)</t>
  </si>
  <si>
    <t>Bürgergruppe Dreetz</t>
  </si>
  <si>
    <t xml:space="preserve">Sozialdemokratische Partei Deutschlands </t>
  </si>
  <si>
    <t>Wählergruppe Sieversdorf-Hohenofen</t>
  </si>
  <si>
    <t>Wählergruppe FÜR Sieversdorf-Hohenofen</t>
  </si>
  <si>
    <t>Bürger für Stüdenitz-Schönermark</t>
  </si>
  <si>
    <t>GEMEINSAM für Stüdenitz-Schönermark</t>
  </si>
  <si>
    <t>Zernitzer Sportverein (Wählergruppe)</t>
  </si>
  <si>
    <t>Zernitzer SV</t>
  </si>
  <si>
    <t>Bündnis 90/Die Grünen</t>
  </si>
  <si>
    <t>Grüne/B90</t>
  </si>
  <si>
    <t>Kyritz Land Wählergruppe</t>
  </si>
  <si>
    <t>KLW</t>
  </si>
  <si>
    <t>Kyritz macht.</t>
  </si>
  <si>
    <t>Wählergemeinschaft Ländlicher Raum</t>
  </si>
  <si>
    <t>LäR</t>
  </si>
  <si>
    <t>Unabhängige Wählergemeinschaft</t>
  </si>
  <si>
    <t>Die LINKE</t>
  </si>
  <si>
    <t>GRÜNE/ B 90</t>
  </si>
  <si>
    <t>Grüne/B 90</t>
  </si>
  <si>
    <t>Freie Demokratische Partei</t>
  </si>
  <si>
    <t>Lindow Land</t>
  </si>
  <si>
    <t>Freie Wählergemeinschaft Rüthnick</t>
  </si>
  <si>
    <t>Listenvereinigung Freie Wähler Vielitz</t>
  </si>
  <si>
    <t>FWV</t>
  </si>
  <si>
    <t>Wir für Vielitzsee</t>
  </si>
  <si>
    <t>WfV</t>
  </si>
  <si>
    <t>Christlich Demokratische Union</t>
  </si>
  <si>
    <t>Starke Dörfer</t>
  </si>
  <si>
    <t>Brandenburgisches Dorf Walchow e.V.</t>
  </si>
  <si>
    <t>BDW</t>
  </si>
  <si>
    <t>Wählergruppe des Kreisbauernverbandes OPR</t>
  </si>
  <si>
    <t>Brandenburger Vereinigte Bürgerbewegungen/
Freie Wähler Rheinsberg</t>
  </si>
  <si>
    <t>BVB/Freie Wähler
Rheinsberg</t>
  </si>
  <si>
    <t>Piratenpartei Deutschlands</t>
  </si>
  <si>
    <t>PIRATEN</t>
  </si>
  <si>
    <t>Unabhängige Wählergemeinschaft Dabergotz</t>
  </si>
  <si>
    <t>UWD</t>
  </si>
  <si>
    <t>Brandenburgische Gemeinde Märkisch Linden</t>
  </si>
  <si>
    <t>Wählergruppe Frankendorf</t>
  </si>
  <si>
    <t>Brandenburgische Gemeinde Temnitzquell</t>
  </si>
  <si>
    <t>Bürger für Temnitzquell</t>
  </si>
  <si>
    <t>Brandenburgische Gemeinde Temnitztal</t>
  </si>
  <si>
    <t>BGT</t>
  </si>
  <si>
    <t>Heimatverein Kerzlin e.V.</t>
  </si>
  <si>
    <t>Aktive Bürgergemeinschaft Temnitztal</t>
  </si>
  <si>
    <t>ABT</t>
  </si>
  <si>
    <t>Unabhängige Wählergruppe Walsleben</t>
  </si>
  <si>
    <t>Pro Walsleben</t>
  </si>
  <si>
    <t>GRÜNE/ B90</t>
  </si>
  <si>
    <t>Art des Wahlvorschlagsträgers</t>
  </si>
  <si>
    <t>Kurzbezeichnung</t>
  </si>
  <si>
    <t>Einzelwahlvorschlag</t>
  </si>
  <si>
    <t>EWV</t>
  </si>
  <si>
    <t xml:space="preserve">Einzelwahlvorschlag </t>
  </si>
  <si>
    <t>Einzelwahl-vorschläge</t>
  </si>
  <si>
    <t>davon Zahl der Bewerbenden</t>
  </si>
  <si>
    <t>Zahl der Bewerbenden insgesamt</t>
  </si>
  <si>
    <t>Zahl der auf diesen Wahlvorschlägen benannten Bewerbenden</t>
  </si>
  <si>
    <t>dar. Personen mit Unionsbürgerschaft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</si>
</sst>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\ ##\ ##0"/>
    <numFmt numFmtId="165" formatCode="00"/>
    <numFmt numFmtId="166" formatCode="[$-407]General"/>
  </numFmts>
  <fonts count="9">
    <font>
      <sz val="10"/>
      <name val="Arial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  <font>
      <sz val="10"/>
      <color rgb="FF000000"/>
      <name val="Arial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6" fillId="0" borderId="0"/>
    <xf numFmtId="166" fontId="7" fillId="0" borderId="0" applyBorder="0" applyProtection="0"/>
  </cellStyleXfs>
  <cellXfs count="14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0" xfId="0" applyFont="1"/>
    <xf numFmtId="165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4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/>
    <xf numFmtId="0" fontId="4" fillId="0" borderId="0" xfId="0" applyFont="1" applyBorder="1"/>
    <xf numFmtId="164" fontId="4" fillId="0" borderId="6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/>
    <xf numFmtId="0" fontId="4" fillId="0" borderId="6" xfId="0" applyFont="1" applyBorder="1"/>
    <xf numFmtId="164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/>
    <xf numFmtId="0" fontId="4" fillId="0" borderId="7" xfId="0" applyFont="1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/>
    <xf numFmtId="166" fontId="7" fillId="0" borderId="19" xfId="2" applyFont="1" applyFill="1" applyBorder="1" applyAlignment="1" applyProtection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4" fillId="0" borderId="1" xfId="0" applyFont="1" applyFill="1" applyBorder="1"/>
    <xf numFmtId="0" fontId="4" fillId="0" borderId="0" xfId="0" applyFont="1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6" fillId="2" borderId="1" xfId="1" applyFill="1" applyBorder="1" applyAlignment="1">
      <alignment vertical="center"/>
    </xf>
    <xf numFmtId="0" fontId="6" fillId="0" borderId="1" xfId="1" applyFill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6" fillId="2" borderId="2" xfId="1" applyFill="1" applyBorder="1" applyAlignment="1">
      <alignment vertical="center"/>
    </xf>
    <xf numFmtId="0" fontId="6" fillId="0" borderId="2" xfId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1" xfId="1" applyBorder="1" applyAlignment="1">
      <alignment vertical="center"/>
    </xf>
    <xf numFmtId="0" fontId="6" fillId="0" borderId="2" xfId="1" applyBorder="1" applyAlignment="1">
      <alignment vertical="center"/>
    </xf>
    <xf numFmtId="0" fontId="6" fillId="0" borderId="0" xfId="0" applyFo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166" fontId="7" fillId="0" borderId="19" xfId="2" applyFont="1" applyFill="1" applyBorder="1" applyAlignment="1" applyProtection="1">
      <alignment horizontal="center"/>
    </xf>
    <xf numFmtId="166" fontId="7" fillId="0" borderId="20" xfId="2" applyFont="1" applyFill="1" applyBorder="1" applyAlignment="1" applyProtection="1"/>
    <xf numFmtId="166" fontId="7" fillId="0" borderId="20" xfId="2" applyFont="1" applyFill="1" applyBorder="1" applyAlignment="1" applyProtection="1">
      <alignment horizontal="center"/>
    </xf>
    <xf numFmtId="0" fontId="6" fillId="0" borderId="4" xfId="0" applyFont="1" applyBorder="1"/>
    <xf numFmtId="0" fontId="0" fillId="0" borderId="2" xfId="0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 wrapText="1" shrinkToFit="1"/>
    </xf>
    <xf numFmtId="0" fontId="0" fillId="0" borderId="17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6" fillId="2" borderId="2" xfId="1" applyFill="1" applyBorder="1" applyAlignment="1">
      <alignment vertical="center"/>
    </xf>
    <xf numFmtId="0" fontId="6" fillId="2" borderId="2" xfId="1" applyFill="1" applyBorder="1" applyAlignment="1">
      <alignment horizontal="center" vertical="center"/>
    </xf>
    <xf numFmtId="0" fontId="6" fillId="2" borderId="1" xfId="1" applyFill="1" applyBorder="1" applyAlignment="1">
      <alignment vertical="center"/>
    </xf>
    <xf numFmtId="0" fontId="6" fillId="2" borderId="1" xfId="1" applyFill="1" applyBorder="1" applyAlignment="1">
      <alignment horizontal="center" vertical="center"/>
    </xf>
    <xf numFmtId="0" fontId="6" fillId="2" borderId="1" xfId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1" xfId="1" applyBorder="1" applyAlignment="1">
      <alignment horizontal="center" vertical="center"/>
    </xf>
    <xf numFmtId="0" fontId="6" fillId="0" borderId="2" xfId="1" applyBorder="1" applyAlignment="1">
      <alignment vertical="center"/>
    </xf>
    <xf numFmtId="0" fontId="6" fillId="0" borderId="2" xfId="1" applyBorder="1" applyAlignment="1">
      <alignment horizontal="center" vertical="center"/>
    </xf>
    <xf numFmtId="0" fontId="6" fillId="0" borderId="1" xfId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0" fillId="0" borderId="20" xfId="0" applyFill="1" applyBorder="1"/>
    <xf numFmtId="0" fontId="8" fillId="0" borderId="1" xfId="0" applyFont="1" applyBorder="1" applyAlignment="1">
      <alignment horizontal="center" vertical="center"/>
    </xf>
  </cellXfs>
  <cellStyles count="3">
    <cellStyle name="Excel Built-in Normal" xfId="2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Normal="100" workbookViewId="0">
      <pane ySplit="7" topLeftCell="A8" activePane="bottomLeft" state="frozen"/>
      <selection activeCell="C24" sqref="C24"/>
      <selection pane="bottomLeft" activeCell="C24" sqref="C24"/>
    </sheetView>
  </sheetViews>
  <sheetFormatPr baseColWidth="10" defaultColWidth="11.42578125" defaultRowHeight="12.75"/>
  <cols>
    <col min="1" max="1" width="6.5703125" style="9" customWidth="1"/>
    <col min="2" max="2" width="5" style="11" customWidth="1"/>
    <col min="3" max="3" width="17.7109375" style="9" customWidth="1"/>
    <col min="4" max="4" width="10.7109375" style="9" customWidth="1"/>
    <col min="5" max="5" width="8.28515625" style="9" customWidth="1"/>
    <col min="6" max="18" width="8.7109375" style="9" customWidth="1"/>
    <col min="19" max="16384" width="11.42578125" style="9"/>
  </cols>
  <sheetData>
    <row r="1" spans="1:20" ht="16.5">
      <c r="A1" s="6" t="s">
        <v>43</v>
      </c>
      <c r="B1" s="7"/>
      <c r="C1" s="8"/>
      <c r="D1" s="8"/>
      <c r="E1" s="8"/>
      <c r="O1" s="10"/>
    </row>
    <row r="2" spans="1:20"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>
      <c r="A3" s="8" t="s">
        <v>27</v>
      </c>
      <c r="C3" s="68" t="s">
        <v>28</v>
      </c>
      <c r="D3" s="68"/>
      <c r="E3" s="12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4" spans="1:20"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 spans="1:20" ht="13.15" customHeight="1">
      <c r="A5" s="69" t="s">
        <v>44</v>
      </c>
      <c r="B5" s="70"/>
      <c r="C5" s="71"/>
      <c r="D5" s="75" t="s">
        <v>143</v>
      </c>
      <c r="E5" s="75" t="s">
        <v>45</v>
      </c>
      <c r="F5" s="85" t="s">
        <v>142</v>
      </c>
      <c r="G5" s="86"/>
      <c r="H5" s="86"/>
      <c r="I5" s="86"/>
      <c r="J5" s="86"/>
      <c r="K5" s="86"/>
      <c r="L5" s="86"/>
      <c r="M5" s="86"/>
      <c r="N5" s="86"/>
      <c r="O5" s="86"/>
      <c r="P5" s="87"/>
      <c r="Q5" s="12"/>
      <c r="R5" s="12"/>
    </row>
    <row r="6" spans="1:20" ht="21" customHeight="1">
      <c r="A6" s="72"/>
      <c r="B6" s="73"/>
      <c r="C6" s="74"/>
      <c r="D6" s="76"/>
      <c r="E6" s="76" t="s">
        <v>46</v>
      </c>
      <c r="F6" s="83" t="s">
        <v>41</v>
      </c>
      <c r="G6" s="84"/>
      <c r="H6" s="84"/>
      <c r="I6" s="84"/>
      <c r="J6" s="84"/>
      <c r="K6" s="84"/>
      <c r="L6" s="84"/>
      <c r="M6" s="78" t="s">
        <v>42</v>
      </c>
      <c r="N6" s="78" t="s">
        <v>29</v>
      </c>
      <c r="O6" s="78" t="s">
        <v>30</v>
      </c>
      <c r="P6" s="78" t="s">
        <v>141</v>
      </c>
      <c r="Q6" s="13"/>
    </row>
    <row r="7" spans="1:20" ht="27" customHeight="1">
      <c r="A7" s="14" t="s">
        <v>31</v>
      </c>
      <c r="B7" s="15" t="s">
        <v>32</v>
      </c>
      <c r="C7" s="14" t="s">
        <v>33</v>
      </c>
      <c r="D7" s="77"/>
      <c r="E7" s="77" t="s">
        <v>47</v>
      </c>
      <c r="F7" s="17" t="s">
        <v>64</v>
      </c>
      <c r="G7" s="17" t="s">
        <v>49</v>
      </c>
      <c r="H7" s="17" t="s">
        <v>103</v>
      </c>
      <c r="I7" s="16" t="s">
        <v>104</v>
      </c>
      <c r="J7" s="17" t="s">
        <v>72</v>
      </c>
      <c r="K7" s="17" t="s">
        <v>79</v>
      </c>
      <c r="L7" s="17" t="s">
        <v>121</v>
      </c>
      <c r="M7" s="79"/>
      <c r="N7" s="79"/>
      <c r="O7" s="79"/>
      <c r="P7" s="79"/>
      <c r="Q7" s="13"/>
    </row>
    <row r="8" spans="1:20" ht="20.100000000000001" customHeight="1">
      <c r="A8" s="18">
        <v>68117</v>
      </c>
      <c r="B8" s="19">
        <v>0</v>
      </c>
      <c r="C8" s="20" t="s">
        <v>4</v>
      </c>
      <c r="D8" s="21">
        <f>SUM('Fehrbellin 00'!F6:F11)</f>
        <v>40</v>
      </c>
      <c r="E8" s="31">
        <f>SUM('Fehrbellin 00'!G6:G11)</f>
        <v>13</v>
      </c>
      <c r="F8" s="21">
        <f>SUM('Fehrbellin 00'!F6)</f>
        <v>5</v>
      </c>
      <c r="G8" s="21">
        <f>SUM('Fehrbellin 00'!F7)</f>
        <v>6</v>
      </c>
      <c r="H8" s="21">
        <f>SUM('Fehrbellin 00'!F8)</f>
        <v>9</v>
      </c>
      <c r="I8" s="21">
        <f>SUM('Fehrbellin 00'!F9)</f>
        <v>4</v>
      </c>
      <c r="J8" s="21">
        <v>0</v>
      </c>
      <c r="K8" s="21">
        <v>0</v>
      </c>
      <c r="L8" s="21">
        <v>0</v>
      </c>
      <c r="M8" s="21">
        <v>0</v>
      </c>
      <c r="N8" s="21">
        <v>10</v>
      </c>
      <c r="O8" s="21">
        <v>6</v>
      </c>
      <c r="P8" s="21">
        <v>0</v>
      </c>
      <c r="Q8" s="22"/>
    </row>
    <row r="9" spans="1:20" ht="20.100000000000001" customHeight="1">
      <c r="A9" s="23">
        <v>68181</v>
      </c>
      <c r="B9" s="24">
        <v>0</v>
      </c>
      <c r="C9" s="25" t="s">
        <v>5</v>
      </c>
      <c r="D9" s="21">
        <f>SUM('Heiligengrabe 00'!F6:F12)</f>
        <v>42</v>
      </c>
      <c r="E9" s="31">
        <f>SUM('Heiligengrabe 00'!G6:G12)</f>
        <v>12</v>
      </c>
      <c r="F9" s="26">
        <v>0</v>
      </c>
      <c r="G9" s="26">
        <f>SUM('Heiligengrabe 00'!F6)</f>
        <v>1</v>
      </c>
      <c r="H9" s="26">
        <f>SUM('Heiligengrabe 00'!F7)</f>
        <v>2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39</v>
      </c>
      <c r="P9" s="26">
        <v>0</v>
      </c>
      <c r="Q9" s="22"/>
    </row>
    <row r="10" spans="1:20" ht="20.100000000000001" customHeight="1">
      <c r="A10" s="23">
        <v>68264</v>
      </c>
      <c r="B10" s="24">
        <v>0</v>
      </c>
      <c r="C10" s="25" t="s">
        <v>34</v>
      </c>
      <c r="D10" s="21">
        <f>SUM('Kyritz 00'!F6:F11)</f>
        <v>72</v>
      </c>
      <c r="E10" s="31">
        <f>SUM('Kyritz 00'!G6:G11)</f>
        <v>25</v>
      </c>
      <c r="F10" s="26">
        <f>SUM('Kyritz 00'!F6)</f>
        <v>11</v>
      </c>
      <c r="G10" s="26">
        <f>SUM('Kyritz 00'!F7)</f>
        <v>19</v>
      </c>
      <c r="H10" s="26">
        <f>SUM('Kyritz 00'!F8)</f>
        <v>15</v>
      </c>
      <c r="I10" s="26">
        <f>SUM('Kyritz 00'!F9)</f>
        <v>8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19</v>
      </c>
      <c r="P10" s="26">
        <v>0</v>
      </c>
      <c r="Q10" s="22"/>
    </row>
    <row r="11" spans="1:20" ht="20.100000000000001" customHeight="1">
      <c r="A11" s="23">
        <v>68320</v>
      </c>
      <c r="B11" s="24">
        <v>0</v>
      </c>
      <c r="C11" s="25" t="s">
        <v>35</v>
      </c>
      <c r="D11" s="21">
        <f>SUM('Neuruppin 00'!F6:F14)</f>
        <v>98</v>
      </c>
      <c r="E11" s="31">
        <f>SUM('Neuruppin 00'!G6:G14)</f>
        <v>25</v>
      </c>
      <c r="F11" s="26">
        <f>SUM('Neuruppin 00'!F6)</f>
        <v>23</v>
      </c>
      <c r="G11" s="26">
        <f>SUM('Neuruppin 00'!F7)</f>
        <v>17</v>
      </c>
      <c r="H11" s="26">
        <f>SUM('Neuruppin 00'!F8)</f>
        <v>21</v>
      </c>
      <c r="I11" s="26">
        <f>SUM('Neuruppin 00'!F10)</f>
        <v>6</v>
      </c>
      <c r="J11" s="26">
        <f>SUM('Neuruppin 00'!F11)</f>
        <v>5</v>
      </c>
      <c r="K11" s="26">
        <f>SUM('Neuruppin 00'!F14)</f>
        <v>2</v>
      </c>
      <c r="L11" s="26">
        <v>0</v>
      </c>
      <c r="M11" s="26">
        <v>0</v>
      </c>
      <c r="N11" s="26">
        <v>5</v>
      </c>
      <c r="O11" s="26">
        <v>19</v>
      </c>
      <c r="P11" s="26">
        <v>0</v>
      </c>
      <c r="Q11" s="22"/>
    </row>
    <row r="12" spans="1:20" ht="20.100000000000001" customHeight="1">
      <c r="A12" s="23">
        <v>68353</v>
      </c>
      <c r="B12" s="24">
        <v>0</v>
      </c>
      <c r="C12" s="25" t="s">
        <v>36</v>
      </c>
      <c r="D12" s="21">
        <f>SUM('Rheinsberg 00'!F6:F12)</f>
        <v>74</v>
      </c>
      <c r="E12" s="31">
        <f>SUM('Rheinsberg 00'!G6:G12)</f>
        <v>17</v>
      </c>
      <c r="F12" s="26">
        <f>SUM('Rheinsberg 00'!F6)</f>
        <v>17</v>
      </c>
      <c r="G12" s="26">
        <f>SUM('Rheinsberg 00'!F7)</f>
        <v>13</v>
      </c>
      <c r="H12" s="26">
        <f>SUM('Rheinsberg 00'!F8)</f>
        <v>8</v>
      </c>
      <c r="I12" s="26">
        <v>0</v>
      </c>
      <c r="J12" s="26">
        <f>SUM('Rheinsberg 00'!F10)</f>
        <v>7</v>
      </c>
      <c r="K12" s="26">
        <v>0</v>
      </c>
      <c r="L12" s="26">
        <f>SUM('Rheinsberg 00'!F12)</f>
        <v>2</v>
      </c>
      <c r="M12" s="26">
        <v>0</v>
      </c>
      <c r="N12" s="26">
        <v>26</v>
      </c>
      <c r="O12" s="26">
        <v>1</v>
      </c>
      <c r="P12" s="26">
        <v>0</v>
      </c>
      <c r="Q12" s="22"/>
    </row>
    <row r="13" spans="1:20" ht="20.100000000000001" customHeight="1">
      <c r="A13" s="23">
        <v>68468</v>
      </c>
      <c r="B13" s="24">
        <v>0</v>
      </c>
      <c r="C13" s="25" t="s">
        <v>37</v>
      </c>
      <c r="D13" s="21">
        <f>SUM('Wittstock-Dosse 00'!F6:F12)</f>
        <v>60</v>
      </c>
      <c r="E13" s="31">
        <f>SUM('Wittstock-Dosse 00'!G6:G12)</f>
        <v>16</v>
      </c>
      <c r="F13" s="26">
        <f>SUM('Wittstock-Dosse 00'!F6)</f>
        <v>12</v>
      </c>
      <c r="G13" s="26">
        <f>SUM('Wittstock-Dosse 00'!F7)</f>
        <v>12</v>
      </c>
      <c r="H13" s="26">
        <f>SUM('Wittstock-Dosse 00'!F8)</f>
        <v>12</v>
      </c>
      <c r="I13" s="26">
        <f>SUM('Wittstock-Dosse 00'!F10)</f>
        <v>3</v>
      </c>
      <c r="J13" s="26">
        <f>SUM('Wittstock-Dosse 00'!F11)</f>
        <v>2</v>
      </c>
      <c r="K13" s="26">
        <v>0</v>
      </c>
      <c r="L13" s="26">
        <v>0</v>
      </c>
      <c r="M13" s="26">
        <v>0</v>
      </c>
      <c r="N13" s="26">
        <v>0</v>
      </c>
      <c r="O13" s="26">
        <v>19</v>
      </c>
      <c r="P13" s="26">
        <v>0</v>
      </c>
      <c r="Q13" s="22"/>
    </row>
    <row r="14" spans="1:20" ht="20.100000000000001" customHeight="1">
      <c r="A14" s="23">
        <v>68477</v>
      </c>
      <c r="B14" s="24">
        <v>0</v>
      </c>
      <c r="C14" s="25" t="s">
        <v>10</v>
      </c>
      <c r="D14" s="21">
        <f>SUM('Wusterhausen-Dosse 00'!F6:F11)</f>
        <v>34</v>
      </c>
      <c r="E14" s="31">
        <f>SUM('Wusterhausen-Dosse 00'!G6:G11)</f>
        <v>9</v>
      </c>
      <c r="F14" s="26">
        <v>0</v>
      </c>
      <c r="G14" s="26">
        <f>SUM('Wusterhausen-Dosse 00'!F6)</f>
        <v>5</v>
      </c>
      <c r="H14" s="26">
        <f>SUM('Wusterhausen-Dosse 00'!F7)</f>
        <v>9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18</v>
      </c>
      <c r="P14" s="26">
        <v>2</v>
      </c>
      <c r="Q14" s="22"/>
    </row>
    <row r="15" spans="1:20" ht="20.100000000000001" customHeight="1">
      <c r="A15" s="23">
        <v>68188</v>
      </c>
      <c r="B15" s="24">
        <v>4</v>
      </c>
      <c r="C15" s="25" t="s">
        <v>11</v>
      </c>
      <c r="D15" s="21">
        <f>SUM('Herzberg (Mark) 04'!F6:F11)</f>
        <v>6</v>
      </c>
      <c r="E15" s="31">
        <f>SUM('Herzberg (Mark) 04'!G6:G11)</f>
        <v>3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6</v>
      </c>
      <c r="Q15" s="22"/>
    </row>
    <row r="16" spans="1:20" ht="20.100000000000001" customHeight="1">
      <c r="A16" s="23">
        <v>68280</v>
      </c>
      <c r="B16" s="24">
        <v>4</v>
      </c>
      <c r="C16" s="25" t="s">
        <v>38</v>
      </c>
      <c r="D16" s="21">
        <f>SUM('Lindow (Mark) 04'!F6:F10)</f>
        <v>27</v>
      </c>
      <c r="E16" s="31">
        <f>SUM('Lindow (Mark) 04'!G6:G10)</f>
        <v>10</v>
      </c>
      <c r="F16" s="26">
        <f>SUM('Lindow (Mark) 04'!F6)</f>
        <v>6</v>
      </c>
      <c r="G16" s="26">
        <f>SUM('Lindow (Mark) 04'!F7)</f>
        <v>8</v>
      </c>
      <c r="H16" s="26">
        <v>0</v>
      </c>
      <c r="I16" s="26">
        <f>SUM('Lindow (Mark) 04'!F8)</f>
        <v>5</v>
      </c>
      <c r="J16" s="26">
        <f>SUM('Lindow (Mark) 04'!F9)</f>
        <v>4</v>
      </c>
      <c r="K16" s="26">
        <v>0</v>
      </c>
      <c r="L16" s="26">
        <v>0</v>
      </c>
      <c r="M16" s="26">
        <v>0</v>
      </c>
      <c r="N16" s="26">
        <v>0</v>
      </c>
      <c r="O16" s="26">
        <v>4</v>
      </c>
      <c r="P16" s="26">
        <v>0</v>
      </c>
      <c r="Q16" s="22"/>
    </row>
    <row r="17" spans="1:17" ht="20.100000000000001" customHeight="1">
      <c r="A17" s="23">
        <v>68372</v>
      </c>
      <c r="B17" s="24">
        <v>4</v>
      </c>
      <c r="C17" s="25" t="s">
        <v>13</v>
      </c>
      <c r="D17" s="21">
        <f>SUM('Rüthnick 04'!F6:F10)</f>
        <v>9</v>
      </c>
      <c r="E17" s="31">
        <f>SUM('Rüthnick 04'!G6:G10)</f>
        <v>1</v>
      </c>
      <c r="F17" s="26">
        <v>0</v>
      </c>
      <c r="G17" s="26">
        <f>SUM('Rüthnick 04'!F6)</f>
        <v>1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5</v>
      </c>
      <c r="P17" s="26">
        <v>3</v>
      </c>
      <c r="Q17" s="22"/>
    </row>
    <row r="18" spans="1:17" ht="20.100000000000001" customHeight="1">
      <c r="A18" s="23">
        <v>68437</v>
      </c>
      <c r="B18" s="24">
        <v>4</v>
      </c>
      <c r="C18" s="25" t="s">
        <v>14</v>
      </c>
      <c r="D18" s="21">
        <f>SUM('Vielitzsee 04'!F6:F9)</f>
        <v>17</v>
      </c>
      <c r="E18" s="31">
        <f>SUM('Vielitzsee 04'!G6:G9)</f>
        <v>5</v>
      </c>
      <c r="F18" s="26">
        <v>0</v>
      </c>
      <c r="G18" s="26">
        <v>0</v>
      </c>
      <c r="H18" s="26">
        <v>0</v>
      </c>
      <c r="I18" s="26">
        <v>0</v>
      </c>
      <c r="J18" s="26">
        <f>SUM('Vielitzsee 04'!F6)</f>
        <v>1</v>
      </c>
      <c r="K18" s="26">
        <v>0</v>
      </c>
      <c r="L18" s="26">
        <v>0</v>
      </c>
      <c r="M18" s="26">
        <v>0</v>
      </c>
      <c r="N18" s="26">
        <v>7</v>
      </c>
      <c r="O18" s="26">
        <v>8</v>
      </c>
      <c r="P18" s="26">
        <v>1</v>
      </c>
      <c r="Q18" s="22"/>
    </row>
    <row r="19" spans="1:17" ht="20.100000000000001" customHeight="1">
      <c r="A19" s="23">
        <v>68052</v>
      </c>
      <c r="B19" s="24">
        <v>5</v>
      </c>
      <c r="C19" s="25" t="s">
        <v>15</v>
      </c>
      <c r="D19" s="21">
        <f>SUM('Breddin 05'!F6:F8)</f>
        <v>10</v>
      </c>
      <c r="E19" s="31">
        <f>SUM('Breddin 05'!G6:G8)</f>
        <v>1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10</v>
      </c>
      <c r="P19" s="26">
        <v>0</v>
      </c>
      <c r="Q19" s="22"/>
    </row>
    <row r="20" spans="1:17" ht="20.100000000000001" customHeight="1">
      <c r="A20" s="23">
        <v>68109</v>
      </c>
      <c r="B20" s="24">
        <v>5</v>
      </c>
      <c r="C20" s="25" t="s">
        <v>16</v>
      </c>
      <c r="D20" s="21">
        <f>SUM('Dreetz 05'!F6:F10)</f>
        <v>12</v>
      </c>
      <c r="E20" s="31">
        <f>SUM('Dreetz 05'!G6:G10)</f>
        <v>2</v>
      </c>
      <c r="F20" s="26">
        <v>0</v>
      </c>
      <c r="G20" s="26">
        <v>0</v>
      </c>
      <c r="H20" s="26">
        <f>SUM('Dreetz 05'!F6)</f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9</v>
      </c>
      <c r="P20" s="26">
        <v>2</v>
      </c>
      <c r="Q20" s="22"/>
    </row>
    <row r="21" spans="1:17" ht="20.100000000000001" customHeight="1">
      <c r="A21" s="23">
        <v>68324</v>
      </c>
      <c r="B21" s="24">
        <v>5</v>
      </c>
      <c r="C21" s="25" t="s">
        <v>39</v>
      </c>
      <c r="D21" s="21">
        <f>SUM('Neustadt (Dosse) 05'!F6:F9)</f>
        <v>36</v>
      </c>
      <c r="E21" s="31">
        <f>SUM('Neustadt (Dosse) 05'!G6:G9)</f>
        <v>9</v>
      </c>
      <c r="F21" s="26">
        <f>SUM('Neustadt (Dosse) 05'!F6)</f>
        <v>7</v>
      </c>
      <c r="G21" s="26">
        <f>SUM('Neustadt (Dosse) 05'!F7)</f>
        <v>16</v>
      </c>
      <c r="H21" s="26">
        <f>SUM('Neustadt (Dosse) 05'!F8)</f>
        <v>10</v>
      </c>
      <c r="I21" s="26">
        <v>0</v>
      </c>
      <c r="J21" s="26">
        <v>0</v>
      </c>
      <c r="K21" s="26">
        <f>SUM('Neustadt (Dosse) 05'!F9)</f>
        <v>3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2"/>
    </row>
    <row r="22" spans="1:17" ht="20.100000000000001" customHeight="1">
      <c r="A22" s="23">
        <v>68409</v>
      </c>
      <c r="B22" s="24">
        <v>5</v>
      </c>
      <c r="C22" s="25" t="s">
        <v>18</v>
      </c>
      <c r="D22" s="21">
        <f>SUM('Sieversdorf-Hohenofen 05'!F6:F8)</f>
        <v>16</v>
      </c>
      <c r="E22" s="31">
        <f>SUM('Sieversdorf-Hohenofen 05'!G6:G8)</f>
        <v>7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15</v>
      </c>
      <c r="P22" s="26">
        <v>1</v>
      </c>
      <c r="Q22" s="22"/>
    </row>
    <row r="23" spans="1:17" ht="20.100000000000001" customHeight="1">
      <c r="A23" s="23">
        <v>68417</v>
      </c>
      <c r="B23" s="24">
        <v>5</v>
      </c>
      <c r="C23" s="25" t="s">
        <v>19</v>
      </c>
      <c r="D23" s="21">
        <f>SUM('Stüdenitz-Schönermark 05'!F6:F8)</f>
        <v>13</v>
      </c>
      <c r="E23" s="31">
        <f>SUM('Stüdenitz-Schönermark 05'!G6:G8)</f>
        <v>4</v>
      </c>
      <c r="F23" s="26">
        <v>0</v>
      </c>
      <c r="G23" s="26">
        <v>0</v>
      </c>
      <c r="H23" s="26">
        <f>SUM('Stüdenitz-Schönermark 05'!F6)</f>
        <v>1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12</v>
      </c>
      <c r="P23" s="26">
        <v>0</v>
      </c>
      <c r="Q23" s="22"/>
    </row>
    <row r="24" spans="1:17" ht="20.100000000000001" customHeight="1">
      <c r="A24" s="23">
        <v>68501</v>
      </c>
      <c r="B24" s="24">
        <v>5</v>
      </c>
      <c r="C24" s="25" t="s">
        <v>20</v>
      </c>
      <c r="D24" s="21">
        <f>SUM('Zernitz-Lohm 05'!F6:F8)</f>
        <v>16</v>
      </c>
      <c r="E24" s="31">
        <f>SUM('Zernitz-Lohm 05'!G6:G8)</f>
        <v>4</v>
      </c>
      <c r="F24" s="26">
        <v>0</v>
      </c>
      <c r="G24" s="26">
        <f>SUM('Zernitz-Lohm 05'!F6)</f>
        <v>3</v>
      </c>
      <c r="H24" s="26">
        <v>0</v>
      </c>
      <c r="I24" s="26">
        <f>SUM('Zernitz-Lohm 05'!F7)</f>
        <v>3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10</v>
      </c>
      <c r="P24" s="26">
        <v>0</v>
      </c>
      <c r="Q24" s="22"/>
    </row>
    <row r="25" spans="1:17" ht="20.100000000000001" customHeight="1">
      <c r="A25" s="23">
        <v>68072</v>
      </c>
      <c r="B25" s="24">
        <v>7</v>
      </c>
      <c r="C25" s="25" t="s">
        <v>21</v>
      </c>
      <c r="D25" s="21">
        <f>SUM('Dabergotz 07'!F6:F7)</f>
        <v>11</v>
      </c>
      <c r="E25" s="31">
        <f>SUM('Dabergotz 07'!G6:G7)</f>
        <v>4</v>
      </c>
      <c r="F25" s="26">
        <v>0</v>
      </c>
      <c r="G25" s="26">
        <f>SUM('Dabergotz 07'!F6)</f>
        <v>5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6</v>
      </c>
      <c r="P25" s="26">
        <v>0</v>
      </c>
      <c r="Q25" s="22"/>
    </row>
    <row r="26" spans="1:17" ht="20.100000000000001" customHeight="1">
      <c r="A26" s="23">
        <v>68306</v>
      </c>
      <c r="B26" s="24">
        <v>7</v>
      </c>
      <c r="C26" s="25" t="s">
        <v>22</v>
      </c>
      <c r="D26" s="21">
        <f>SUM('Märkisch Linden 07'!F6:F15)</f>
        <v>11</v>
      </c>
      <c r="E26" s="31">
        <f>SUM('Märkisch Linden 07'!G6:G15)</f>
        <v>2</v>
      </c>
      <c r="F26" s="26">
        <f>SUM('Märkisch Linden 07'!F6)</f>
        <v>1</v>
      </c>
      <c r="G26" s="26">
        <f>SUM('Märkisch Linden 07'!F7)</f>
        <v>1</v>
      </c>
      <c r="H26" s="26">
        <v>0</v>
      </c>
      <c r="I26" s="26">
        <v>0</v>
      </c>
      <c r="J26" s="26">
        <v>0</v>
      </c>
      <c r="K26" s="26">
        <f>SUM('Märkisch Linden 07'!F8)</f>
        <v>1</v>
      </c>
      <c r="L26" s="26">
        <v>0</v>
      </c>
      <c r="M26" s="26">
        <v>0</v>
      </c>
      <c r="N26" s="26">
        <v>0</v>
      </c>
      <c r="O26" s="26">
        <v>2</v>
      </c>
      <c r="P26" s="26">
        <v>6</v>
      </c>
      <c r="Q26" s="22"/>
    </row>
    <row r="27" spans="1:17" ht="20.100000000000001" customHeight="1">
      <c r="A27" s="23">
        <v>68413</v>
      </c>
      <c r="B27" s="24">
        <v>7</v>
      </c>
      <c r="C27" s="25" t="s">
        <v>23</v>
      </c>
      <c r="D27" s="21">
        <f>SUM('Storbeck-Frankendorf 07'!F6:F11)</f>
        <v>10</v>
      </c>
      <c r="E27" s="31">
        <f>SUM('Storbeck-Frankendorf 07'!G6:G11)</f>
        <v>5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5</v>
      </c>
      <c r="P27" s="26">
        <v>5</v>
      </c>
      <c r="Q27" s="22"/>
    </row>
    <row r="28" spans="1:17" ht="20.100000000000001" customHeight="1">
      <c r="A28" s="23">
        <v>68425</v>
      </c>
      <c r="B28" s="24">
        <v>7</v>
      </c>
      <c r="C28" s="25" t="s">
        <v>24</v>
      </c>
      <c r="D28" s="21">
        <f>SUM('Temnitzquell 07'!F6:F18)</f>
        <v>18</v>
      </c>
      <c r="E28" s="31">
        <f>SUM('Temnitzquell 07'!G6:G18)</f>
        <v>5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8</v>
      </c>
      <c r="P28" s="26">
        <v>10</v>
      </c>
      <c r="Q28" s="22"/>
    </row>
    <row r="29" spans="1:17" ht="20.100000000000001" customHeight="1">
      <c r="A29" s="23">
        <v>68426</v>
      </c>
      <c r="B29" s="24">
        <v>7</v>
      </c>
      <c r="C29" s="25" t="s">
        <v>25</v>
      </c>
      <c r="D29" s="21">
        <f>SUM('Temnitztal 07'!F6:F12)</f>
        <v>25</v>
      </c>
      <c r="E29" s="31">
        <f>SUM('Temnitztal 07'!G6:G12)</f>
        <v>1</v>
      </c>
      <c r="F29" s="26">
        <f>SUM('Temnitztal 07'!F6)</f>
        <v>2</v>
      </c>
      <c r="G29" s="26">
        <f>SUM('Temnitztal 07'!F7)</f>
        <v>3</v>
      </c>
      <c r="H29" s="26">
        <f>SUM('Temnitztal 07'!F8)</f>
        <v>1</v>
      </c>
      <c r="I29" s="26">
        <f>SUM('Temnitztal 07'!F9)</f>
        <v>1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18</v>
      </c>
      <c r="P29" s="26">
        <v>0</v>
      </c>
      <c r="Q29" s="22"/>
    </row>
    <row r="30" spans="1:17" ht="20.100000000000001" customHeight="1">
      <c r="A30" s="27">
        <v>68452</v>
      </c>
      <c r="B30" s="28">
        <v>7</v>
      </c>
      <c r="C30" s="29" t="s">
        <v>26</v>
      </c>
      <c r="D30" s="21">
        <f>SUM('Walsleben 07'!F6:F13)</f>
        <v>13</v>
      </c>
      <c r="E30" s="31">
        <f>SUM('Walsleben 07'!G6:G13)</f>
        <v>3</v>
      </c>
      <c r="F30" s="30">
        <f>SUM('Walsleben 07'!F6)</f>
        <v>1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7</v>
      </c>
      <c r="P30" s="30">
        <v>5</v>
      </c>
      <c r="Q30" s="22"/>
    </row>
    <row r="31" spans="1:17" ht="20.100000000000001" customHeight="1">
      <c r="A31" s="80" t="s">
        <v>40</v>
      </c>
      <c r="B31" s="81"/>
      <c r="C31" s="82"/>
      <c r="D31" s="31">
        <f>SUM(F31:P31)</f>
        <v>670</v>
      </c>
      <c r="E31" s="31">
        <f>SUM(E8:E30)</f>
        <v>183</v>
      </c>
      <c r="F31" s="31">
        <f t="shared" ref="F31:P31" si="0">SUM(F8:F30)</f>
        <v>85</v>
      </c>
      <c r="G31" s="31">
        <f t="shared" si="0"/>
        <v>110</v>
      </c>
      <c r="H31" s="31">
        <f t="shared" si="0"/>
        <v>89</v>
      </c>
      <c r="I31" s="31">
        <f t="shared" si="0"/>
        <v>30</v>
      </c>
      <c r="J31" s="31">
        <f t="shared" si="0"/>
        <v>19</v>
      </c>
      <c r="K31" s="31">
        <f t="shared" si="0"/>
        <v>6</v>
      </c>
      <c r="L31" s="31">
        <f t="shared" si="0"/>
        <v>2</v>
      </c>
      <c r="M31" s="31">
        <f t="shared" si="0"/>
        <v>0</v>
      </c>
      <c r="N31" s="40">
        <f t="shared" si="0"/>
        <v>48</v>
      </c>
      <c r="O31" s="40">
        <f t="shared" si="0"/>
        <v>240</v>
      </c>
      <c r="P31" s="40">
        <f t="shared" si="0"/>
        <v>41</v>
      </c>
      <c r="Q31" s="22"/>
    </row>
    <row r="32" spans="1:17">
      <c r="N32" s="41"/>
      <c r="O32" s="41"/>
      <c r="P32" s="41"/>
    </row>
  </sheetData>
  <mergeCells count="11">
    <mergeCell ref="A31:C31"/>
    <mergeCell ref="P6:P7"/>
    <mergeCell ref="F6:L6"/>
    <mergeCell ref="M6:M7"/>
    <mergeCell ref="E5:E7"/>
    <mergeCell ref="F5:P5"/>
    <mergeCell ref="C3:D3"/>
    <mergeCell ref="A5:C6"/>
    <mergeCell ref="D5:D7"/>
    <mergeCell ref="N6:N7"/>
    <mergeCell ref="O6:O7"/>
  </mergeCells>
  <phoneticPr fontId="0" type="noConversion"/>
  <pageMargins left="0" right="0.39370078740157483" top="0.78740157480314965" bottom="0.78740157480314965" header="0.51181102362204722" footer="0.51181102362204722"/>
  <pageSetup paperSize="9" scale="85" orientation="landscape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3" tint="0.79998168889431442"/>
  </sheetPr>
  <dimension ref="A1:H42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7.28515625" customWidth="1"/>
    <col min="4" max="4" width="8.42578125" customWidth="1"/>
    <col min="5" max="5" width="12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59" t="s">
        <v>3</v>
      </c>
      <c r="B2" s="3" t="s">
        <v>12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19.5" customHeight="1">
      <c r="A6" s="100" t="s">
        <v>63</v>
      </c>
      <c r="B6" s="100"/>
      <c r="C6" s="39" t="s">
        <v>64</v>
      </c>
      <c r="D6" s="91" t="s">
        <v>50</v>
      </c>
      <c r="E6" s="93"/>
      <c r="F6" s="39">
        <v>6</v>
      </c>
      <c r="G6" s="39">
        <v>2</v>
      </c>
      <c r="H6" s="39">
        <v>0</v>
      </c>
    </row>
    <row r="7" spans="1:8" s="42" customFormat="1" ht="19.5" customHeight="1">
      <c r="A7" s="100" t="s">
        <v>65</v>
      </c>
      <c r="B7" s="100"/>
      <c r="C7" s="39" t="s">
        <v>49</v>
      </c>
      <c r="D7" s="91" t="s">
        <v>50</v>
      </c>
      <c r="E7" s="93"/>
      <c r="F7" s="39">
        <v>8</v>
      </c>
      <c r="G7" s="39">
        <v>3</v>
      </c>
      <c r="H7" s="39">
        <v>0</v>
      </c>
    </row>
    <row r="8" spans="1:8" s="42" customFormat="1" ht="19.5" customHeight="1">
      <c r="A8" s="100" t="s">
        <v>95</v>
      </c>
      <c r="B8" s="100"/>
      <c r="C8" s="39" t="s">
        <v>105</v>
      </c>
      <c r="D8" s="91" t="s">
        <v>50</v>
      </c>
      <c r="E8" s="93"/>
      <c r="F8" s="39">
        <v>5</v>
      </c>
      <c r="G8" s="39">
        <v>2</v>
      </c>
      <c r="H8" s="39">
        <v>0</v>
      </c>
    </row>
    <row r="9" spans="1:8" s="42" customFormat="1" ht="19.5" customHeight="1">
      <c r="A9" s="100" t="s">
        <v>106</v>
      </c>
      <c r="B9" s="100"/>
      <c r="C9" s="39" t="s">
        <v>72</v>
      </c>
      <c r="D9" s="91" t="s">
        <v>50</v>
      </c>
      <c r="E9" s="93"/>
      <c r="F9" s="39">
        <v>4</v>
      </c>
      <c r="G9" s="39">
        <v>2</v>
      </c>
      <c r="H9" s="39">
        <v>0</v>
      </c>
    </row>
    <row r="10" spans="1:8" s="42" customFormat="1" ht="19.5" customHeight="1">
      <c r="A10" s="111" t="s">
        <v>107</v>
      </c>
      <c r="B10" s="111"/>
      <c r="C10" s="47"/>
      <c r="D10" s="130" t="s">
        <v>54</v>
      </c>
      <c r="E10" s="131"/>
      <c r="F10" s="47">
        <v>4</v>
      </c>
      <c r="G10" s="47">
        <v>1</v>
      </c>
      <c r="H10" s="47">
        <v>0</v>
      </c>
    </row>
    <row r="11" spans="1:8" ht="19.5" customHeight="1">
      <c r="A11" s="90"/>
      <c r="B11" s="90"/>
      <c r="C11" s="5"/>
      <c r="D11" s="115"/>
      <c r="E11" s="115"/>
      <c r="F11" s="5"/>
      <c r="G11" s="5"/>
      <c r="H11" s="5"/>
    </row>
    <row r="12" spans="1:8" ht="19.5" customHeight="1">
      <c r="A12" s="88"/>
      <c r="B12" s="88"/>
      <c r="C12" s="44"/>
      <c r="D12" s="129"/>
      <c r="E12" s="129"/>
      <c r="F12" s="44"/>
      <c r="G12" s="44"/>
      <c r="H12" s="44"/>
    </row>
    <row r="13" spans="1:8" ht="19.5" customHeight="1">
      <c r="A13" s="88"/>
      <c r="B13" s="88"/>
      <c r="C13" s="44"/>
      <c r="D13" s="129"/>
      <c r="E13" s="129"/>
      <c r="F13" s="44"/>
      <c r="G13" s="44"/>
      <c r="H13" s="44"/>
    </row>
    <row r="14" spans="1:8" ht="19.5" customHeight="1">
      <c r="A14" s="88"/>
      <c r="B14" s="88"/>
      <c r="C14" s="44"/>
      <c r="D14" s="129"/>
      <c r="E14" s="129"/>
      <c r="F14" s="44"/>
      <c r="G14" s="44"/>
      <c r="H14" s="44"/>
    </row>
    <row r="15" spans="1:8" ht="19.5" customHeight="1">
      <c r="A15" s="88"/>
      <c r="B15" s="88"/>
      <c r="C15" s="44"/>
      <c r="D15" s="129"/>
      <c r="E15" s="129"/>
      <c r="F15" s="44"/>
      <c r="G15" s="44"/>
      <c r="H15" s="44"/>
    </row>
    <row r="16" spans="1:8" ht="19.5" customHeight="1">
      <c r="A16" s="88"/>
      <c r="B16" s="88"/>
      <c r="C16" s="44"/>
      <c r="D16" s="129"/>
      <c r="E16" s="129"/>
      <c r="F16" s="44"/>
      <c r="G16" s="44"/>
      <c r="H16" s="44"/>
    </row>
    <row r="17" spans="1:8" ht="19.5" customHeight="1">
      <c r="A17" s="88"/>
      <c r="B17" s="88"/>
      <c r="C17" s="44"/>
      <c r="D17" s="129"/>
      <c r="E17" s="129"/>
      <c r="F17" s="44"/>
      <c r="G17" s="44"/>
      <c r="H17" s="44"/>
    </row>
    <row r="18" spans="1:8" ht="19.5" customHeight="1">
      <c r="A18" s="88"/>
      <c r="B18" s="88"/>
      <c r="C18" s="44"/>
      <c r="D18" s="129"/>
      <c r="E18" s="129"/>
      <c r="F18" s="44"/>
      <c r="G18" s="44"/>
      <c r="H18" s="44"/>
    </row>
    <row r="19" spans="1:8" ht="19.5" customHeight="1">
      <c r="A19" s="88"/>
      <c r="B19" s="88"/>
      <c r="C19" s="44"/>
      <c r="D19" s="129"/>
      <c r="E19" s="129"/>
      <c r="F19" s="44"/>
      <c r="G19" s="44"/>
      <c r="H19" s="44"/>
    </row>
    <row r="20" spans="1:8" ht="19.5" customHeight="1">
      <c r="A20" s="88"/>
      <c r="B20" s="88"/>
      <c r="C20" s="44"/>
      <c r="D20" s="129"/>
      <c r="E20" s="129"/>
      <c r="F20" s="44"/>
      <c r="G20" s="44"/>
      <c r="H20" s="44"/>
    </row>
    <row r="21" spans="1:8" ht="19.5" customHeight="1">
      <c r="A21" s="88"/>
      <c r="B21" s="88"/>
      <c r="C21" s="44"/>
      <c r="D21" s="129"/>
      <c r="E21" s="129"/>
      <c r="F21" s="44"/>
      <c r="G21" s="44"/>
      <c r="H21" s="44"/>
    </row>
    <row r="22" spans="1:8" ht="19.5" customHeight="1">
      <c r="A22" s="88"/>
      <c r="B22" s="88"/>
      <c r="C22" s="44"/>
      <c r="D22" s="129"/>
      <c r="E22" s="129"/>
      <c r="F22" s="44"/>
      <c r="G22" s="44"/>
      <c r="H22" s="44"/>
    </row>
    <row r="23" spans="1:8" ht="19.5" customHeight="1">
      <c r="A23" s="88"/>
      <c r="B23" s="88"/>
      <c r="C23" s="44"/>
      <c r="D23" s="129"/>
      <c r="E23" s="129"/>
      <c r="F23" s="44"/>
      <c r="G23" s="44"/>
      <c r="H23" s="44"/>
    </row>
    <row r="24" spans="1:8" ht="19.5" customHeight="1">
      <c r="A24" s="88"/>
      <c r="B24" s="88"/>
      <c r="C24" s="44"/>
      <c r="D24" s="129"/>
      <c r="E24" s="129"/>
      <c r="F24" s="44"/>
      <c r="G24" s="44"/>
      <c r="H24" s="44"/>
    </row>
    <row r="25" spans="1:8">
      <c r="A25" s="44"/>
      <c r="B25" s="44"/>
      <c r="C25" s="44"/>
      <c r="D25" s="44"/>
      <c r="E25" s="44"/>
      <c r="F25" s="44"/>
      <c r="G25" s="44"/>
      <c r="H25" s="44"/>
    </row>
    <row r="26" spans="1:8">
      <c r="A26" s="44"/>
      <c r="B26" s="44"/>
      <c r="C26" s="44"/>
      <c r="D26" s="44"/>
      <c r="E26" s="44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  <row r="37" spans="1:8">
      <c r="A37" s="44"/>
      <c r="B37" s="44"/>
      <c r="C37" s="44"/>
      <c r="D37" s="44"/>
      <c r="E37" s="44"/>
      <c r="F37" s="44"/>
      <c r="G37" s="44"/>
      <c r="H37" s="44"/>
    </row>
    <row r="38" spans="1:8">
      <c r="A38" s="44"/>
      <c r="B38" s="44"/>
      <c r="C38" s="44"/>
      <c r="D38" s="44"/>
      <c r="E38" s="44"/>
      <c r="F38" s="44"/>
      <c r="G38" s="44"/>
      <c r="H38" s="44"/>
    </row>
    <row r="39" spans="1:8">
      <c r="A39" s="44"/>
      <c r="B39" s="44"/>
      <c r="C39" s="44"/>
      <c r="D39" s="44"/>
      <c r="E39" s="44"/>
      <c r="F39" s="44"/>
      <c r="G39" s="44"/>
      <c r="H39" s="44"/>
    </row>
    <row r="40" spans="1:8">
      <c r="A40" s="44"/>
      <c r="B40" s="44"/>
      <c r="C40" s="44"/>
      <c r="D40" s="44"/>
      <c r="E40" s="44"/>
      <c r="F40" s="44"/>
      <c r="G40" s="44"/>
      <c r="H40" s="44"/>
    </row>
    <row r="41" spans="1:8">
      <c r="A41" s="44"/>
      <c r="B41" s="44"/>
      <c r="C41" s="44"/>
      <c r="D41" s="44"/>
      <c r="E41" s="44"/>
      <c r="F41" s="44"/>
      <c r="G41" s="44"/>
      <c r="H41" s="44"/>
    </row>
    <row r="42" spans="1:8">
      <c r="A42" s="44"/>
      <c r="B42" s="44"/>
      <c r="C42" s="44"/>
      <c r="D42" s="44"/>
      <c r="E42" s="44"/>
      <c r="F42" s="44"/>
      <c r="G42" s="44"/>
      <c r="H42" s="44"/>
    </row>
  </sheetData>
  <mergeCells count="43">
    <mergeCell ref="A15:B15"/>
    <mergeCell ref="A16:B16"/>
    <mergeCell ref="A17:B17"/>
    <mergeCell ref="A22:B22"/>
    <mergeCell ref="A23:B23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4:B5"/>
    <mergeCell ref="A6:B6"/>
    <mergeCell ref="A7:B7"/>
    <mergeCell ref="A8:B8"/>
    <mergeCell ref="A9:B9"/>
    <mergeCell ref="D11:E11"/>
    <mergeCell ref="D12:E12"/>
    <mergeCell ref="C4:C5"/>
    <mergeCell ref="D4:E5"/>
    <mergeCell ref="F4:H4"/>
    <mergeCell ref="D9:E9"/>
    <mergeCell ref="D10:E10"/>
    <mergeCell ref="D6:E6"/>
    <mergeCell ref="D7:E7"/>
    <mergeCell ref="D8:E8"/>
    <mergeCell ref="D17:E17"/>
    <mergeCell ref="D18:E18"/>
    <mergeCell ref="D19:E19"/>
    <mergeCell ref="D20:E20"/>
    <mergeCell ref="D13:E13"/>
    <mergeCell ref="D14:E14"/>
    <mergeCell ref="D15:E15"/>
    <mergeCell ref="D16:E16"/>
    <mergeCell ref="A27:H27"/>
    <mergeCell ref="D21:E21"/>
    <mergeCell ref="D22:E22"/>
    <mergeCell ref="D23:E23"/>
    <mergeCell ref="D24:E24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3" tint="0.79998168889431442"/>
  </sheetPr>
  <dimension ref="A1:H33"/>
  <sheetViews>
    <sheetView zoomScaleNormal="100" workbookViewId="0">
      <selection activeCell="J17" sqref="J17"/>
    </sheetView>
  </sheetViews>
  <sheetFormatPr baseColWidth="10" defaultRowHeight="12.75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.57031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13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65</v>
      </c>
      <c r="B6" s="100"/>
      <c r="C6" s="39" t="s">
        <v>49</v>
      </c>
      <c r="D6" s="109" t="s">
        <v>50</v>
      </c>
      <c r="E6" s="109"/>
      <c r="F6" s="37">
        <v>1</v>
      </c>
      <c r="G6" s="37">
        <v>0</v>
      </c>
      <c r="H6" s="37">
        <v>0</v>
      </c>
    </row>
    <row r="7" spans="1:8" s="42" customFormat="1" ht="20.100000000000001" customHeight="1">
      <c r="A7" s="100" t="s">
        <v>108</v>
      </c>
      <c r="B7" s="100"/>
      <c r="C7" s="39" t="s">
        <v>53</v>
      </c>
      <c r="D7" s="109" t="s">
        <v>54</v>
      </c>
      <c r="E7" s="109"/>
      <c r="F7" s="37">
        <v>5</v>
      </c>
      <c r="G7" s="37">
        <v>0</v>
      </c>
      <c r="H7" s="37">
        <v>0</v>
      </c>
    </row>
    <row r="8" spans="1:8" s="42" customFormat="1" ht="20.100000000000001" customHeight="1">
      <c r="A8" s="114" t="s">
        <v>138</v>
      </c>
      <c r="B8" s="100"/>
      <c r="C8" s="54" t="s">
        <v>139</v>
      </c>
      <c r="D8" s="109" t="s">
        <v>139</v>
      </c>
      <c r="E8" s="109"/>
      <c r="F8" s="37">
        <v>1</v>
      </c>
      <c r="G8" s="37">
        <v>0</v>
      </c>
      <c r="H8" s="37">
        <v>0</v>
      </c>
    </row>
    <row r="9" spans="1:8" s="42" customFormat="1" ht="20.100000000000001" customHeight="1">
      <c r="A9" s="114" t="s">
        <v>138</v>
      </c>
      <c r="B9" s="100"/>
      <c r="C9" s="54" t="s">
        <v>139</v>
      </c>
      <c r="D9" s="109" t="s">
        <v>139</v>
      </c>
      <c r="E9" s="109"/>
      <c r="F9" s="37">
        <v>1</v>
      </c>
      <c r="G9" s="37">
        <v>1</v>
      </c>
      <c r="H9" s="37">
        <v>0</v>
      </c>
    </row>
    <row r="10" spans="1:8" s="42" customFormat="1" ht="20.100000000000001" customHeight="1">
      <c r="A10" s="124" t="s">
        <v>138</v>
      </c>
      <c r="B10" s="111"/>
      <c r="C10" s="56" t="s">
        <v>139</v>
      </c>
      <c r="D10" s="109" t="s">
        <v>139</v>
      </c>
      <c r="E10" s="109"/>
      <c r="F10" s="4">
        <v>1</v>
      </c>
      <c r="G10" s="4">
        <v>0</v>
      </c>
      <c r="H10" s="4">
        <v>0</v>
      </c>
    </row>
    <row r="11" spans="1:8" ht="20.100000000000001" customHeight="1">
      <c r="A11" s="132"/>
      <c r="B11" s="132"/>
      <c r="C11" s="60"/>
      <c r="D11" s="132"/>
      <c r="E11" s="132"/>
      <c r="F11" s="60"/>
      <c r="G11" s="60"/>
      <c r="H11" s="60"/>
    </row>
    <row r="12" spans="1:8" ht="20.100000000000001" customHeight="1">
      <c r="A12" s="133"/>
      <c r="B12" s="133"/>
      <c r="C12" s="61"/>
      <c r="D12" s="133"/>
      <c r="E12" s="133"/>
      <c r="F12" s="61"/>
      <c r="G12" s="61"/>
      <c r="H12" s="61"/>
    </row>
    <row r="13" spans="1:8" ht="20.100000000000001" customHeight="1">
      <c r="A13" s="133"/>
      <c r="B13" s="133"/>
      <c r="C13" s="61"/>
      <c r="D13" s="133"/>
      <c r="E13" s="133"/>
      <c r="F13" s="61"/>
      <c r="G13" s="61"/>
      <c r="H13" s="61"/>
    </row>
    <row r="14" spans="1:8" ht="20.100000000000001" customHeight="1">
      <c r="A14" s="133"/>
      <c r="B14" s="133"/>
      <c r="C14" s="61"/>
      <c r="D14" s="133"/>
      <c r="E14" s="133"/>
      <c r="F14" s="61"/>
      <c r="G14" s="61"/>
      <c r="H14" s="61"/>
    </row>
    <row r="15" spans="1:8" ht="20.100000000000001" customHeight="1">
      <c r="A15" s="133"/>
      <c r="B15" s="133"/>
      <c r="C15" s="61"/>
      <c r="D15" s="133"/>
      <c r="E15" s="133"/>
      <c r="F15" s="61"/>
      <c r="G15" s="61"/>
      <c r="H15" s="61"/>
    </row>
    <row r="16" spans="1:8" ht="20.100000000000001" customHeight="1">
      <c r="A16" s="133"/>
      <c r="B16" s="133"/>
      <c r="C16" s="61"/>
      <c r="D16" s="133"/>
      <c r="E16" s="133"/>
      <c r="F16" s="61"/>
      <c r="G16" s="61"/>
      <c r="H16" s="61"/>
    </row>
    <row r="17" spans="1:8" ht="20.100000000000001" customHeight="1">
      <c r="A17" s="133"/>
      <c r="B17" s="133"/>
      <c r="C17" s="61"/>
      <c r="D17" s="133"/>
      <c r="E17" s="133"/>
      <c r="F17" s="61"/>
      <c r="G17" s="61"/>
      <c r="H17" s="61"/>
    </row>
    <row r="18" spans="1:8" ht="20.100000000000001" customHeight="1">
      <c r="A18" s="133"/>
      <c r="B18" s="133"/>
      <c r="C18" s="61"/>
      <c r="D18" s="133"/>
      <c r="E18" s="133"/>
      <c r="F18" s="61"/>
      <c r="G18" s="61"/>
      <c r="H18" s="61"/>
    </row>
    <row r="19" spans="1:8" ht="20.100000000000001" customHeight="1">
      <c r="A19" s="133"/>
      <c r="B19" s="133"/>
      <c r="C19" s="61"/>
      <c r="D19" s="133"/>
      <c r="E19" s="133"/>
      <c r="F19" s="61"/>
      <c r="G19" s="61"/>
      <c r="H19" s="61"/>
    </row>
    <row r="20" spans="1:8" ht="20.100000000000001" customHeight="1">
      <c r="A20" s="133"/>
      <c r="B20" s="133"/>
      <c r="C20" s="61"/>
      <c r="D20" s="133"/>
      <c r="E20" s="133"/>
      <c r="F20" s="61"/>
      <c r="G20" s="61"/>
      <c r="H20" s="61"/>
    </row>
    <row r="21" spans="1:8" ht="20.100000000000001" customHeight="1">
      <c r="A21" s="133"/>
      <c r="B21" s="133"/>
      <c r="C21" s="61"/>
      <c r="D21" s="133"/>
      <c r="E21" s="133"/>
      <c r="F21" s="61"/>
      <c r="G21" s="61"/>
      <c r="H21" s="61"/>
    </row>
    <row r="22" spans="1:8" ht="20.100000000000001" customHeight="1">
      <c r="A22" s="133"/>
      <c r="B22" s="133"/>
      <c r="C22" s="61"/>
      <c r="D22" s="133"/>
      <c r="E22" s="133"/>
      <c r="F22" s="61"/>
      <c r="G22" s="61"/>
      <c r="H22" s="61"/>
    </row>
    <row r="23" spans="1:8" ht="20.100000000000001" customHeight="1">
      <c r="A23" s="133"/>
      <c r="B23" s="133"/>
      <c r="C23" s="61"/>
      <c r="D23" s="133"/>
      <c r="E23" s="133"/>
      <c r="F23" s="61"/>
      <c r="G23" s="61"/>
      <c r="H23" s="61"/>
    </row>
    <row r="24" spans="1:8" ht="20.100000000000001" customHeight="1">
      <c r="A24" s="133"/>
      <c r="B24" s="133"/>
      <c r="C24" s="61"/>
      <c r="D24" s="133"/>
      <c r="E24" s="133"/>
      <c r="F24" s="61"/>
      <c r="G24" s="61"/>
      <c r="H24" s="61"/>
    </row>
    <row r="25" spans="1:8" ht="20.100000000000001" customHeight="1">
      <c r="A25" s="133"/>
      <c r="B25" s="133"/>
      <c r="C25" s="61"/>
      <c r="D25" s="133"/>
      <c r="E25" s="133"/>
      <c r="F25" s="61"/>
      <c r="G25" s="61"/>
      <c r="H25" s="61"/>
    </row>
    <row r="26" spans="1:8" ht="20.100000000000001" customHeight="1">
      <c r="A26" s="133"/>
      <c r="B26" s="133"/>
      <c r="C26" s="61"/>
      <c r="D26" s="133"/>
      <c r="E26" s="133"/>
      <c r="F26" s="61"/>
      <c r="G26" s="61"/>
      <c r="H26" s="61"/>
    </row>
    <row r="27" spans="1:8">
      <c r="A27" s="133"/>
      <c r="B27" s="133"/>
      <c r="C27" s="133"/>
      <c r="D27" s="133"/>
      <c r="E27" s="133"/>
      <c r="F27" s="133"/>
      <c r="G27" s="133"/>
      <c r="H27" s="133"/>
    </row>
    <row r="28" spans="1:8">
      <c r="A28" s="61"/>
      <c r="B28" s="61"/>
      <c r="C28" s="61"/>
      <c r="D28" s="61"/>
      <c r="E28" s="61"/>
      <c r="F28" s="61"/>
      <c r="G28" s="61"/>
      <c r="H28" s="61"/>
    </row>
    <row r="29" spans="1:8">
      <c r="A29" s="61"/>
      <c r="B29" s="61"/>
      <c r="C29" s="61"/>
      <c r="D29" s="61"/>
      <c r="E29" s="61"/>
      <c r="F29" s="61"/>
      <c r="G29" s="61"/>
      <c r="H29" s="61"/>
    </row>
    <row r="30" spans="1:8">
      <c r="A30" s="61"/>
      <c r="B30" s="61"/>
      <c r="C30" s="61"/>
      <c r="D30" s="61"/>
      <c r="E30" s="61"/>
      <c r="F30" s="61"/>
      <c r="G30" s="61"/>
      <c r="H30" s="61"/>
    </row>
    <row r="31" spans="1:8">
      <c r="A31" s="61"/>
      <c r="B31" s="61"/>
      <c r="C31" s="61"/>
      <c r="D31" s="61"/>
      <c r="E31" s="61"/>
      <c r="F31" s="61"/>
      <c r="G31" s="61"/>
      <c r="H31" s="61"/>
    </row>
    <row r="32" spans="1:8">
      <c r="A32" s="61"/>
      <c r="B32" s="61"/>
      <c r="C32" s="61"/>
      <c r="D32" s="61"/>
      <c r="E32" s="61"/>
      <c r="F32" s="61"/>
      <c r="G32" s="61"/>
      <c r="H32" s="61"/>
    </row>
    <row r="33" spans="1:8">
      <c r="A33" s="61"/>
      <c r="B33" s="61"/>
      <c r="C33" s="61"/>
      <c r="D33" s="61"/>
      <c r="E33" s="61"/>
      <c r="F33" s="61"/>
      <c r="G33" s="61"/>
      <c r="H33" s="61"/>
    </row>
  </sheetData>
  <mergeCells count="47"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7:B7"/>
    <mergeCell ref="D7:E7"/>
    <mergeCell ref="A11:B11"/>
    <mergeCell ref="D11:E11"/>
    <mergeCell ref="A8:B8"/>
    <mergeCell ref="D8:E8"/>
    <mergeCell ref="A9:B9"/>
    <mergeCell ref="D9:E9"/>
    <mergeCell ref="A10:B10"/>
    <mergeCell ref="D10:E10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3" tint="0.79998168889431442"/>
  </sheetPr>
  <dimension ref="A1:H32"/>
  <sheetViews>
    <sheetView zoomScaleNormal="100" workbookViewId="0">
      <selection activeCell="G15" sqref="G15"/>
    </sheetView>
  </sheetViews>
  <sheetFormatPr baseColWidth="10" defaultRowHeight="12.75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2.710937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14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106</v>
      </c>
      <c r="B6" s="100"/>
      <c r="C6" s="39" t="s">
        <v>72</v>
      </c>
      <c r="D6" s="109" t="s">
        <v>50</v>
      </c>
      <c r="E6" s="109"/>
      <c r="F6" s="37">
        <v>1</v>
      </c>
      <c r="G6" s="37">
        <v>0</v>
      </c>
      <c r="H6" s="37">
        <v>0</v>
      </c>
    </row>
    <row r="7" spans="1:8" s="42" customFormat="1" ht="20.100000000000001" customHeight="1">
      <c r="A7" s="114" t="s">
        <v>138</v>
      </c>
      <c r="B7" s="100"/>
      <c r="C7" s="54" t="s">
        <v>139</v>
      </c>
      <c r="D7" s="91" t="s">
        <v>139</v>
      </c>
      <c r="E7" s="93"/>
      <c r="F7" s="37">
        <v>1</v>
      </c>
      <c r="G7" s="37">
        <v>0</v>
      </c>
      <c r="H7" s="37">
        <v>0</v>
      </c>
    </row>
    <row r="8" spans="1:8" s="42" customFormat="1" ht="20.100000000000001" customHeight="1">
      <c r="A8" s="100" t="s">
        <v>109</v>
      </c>
      <c r="B8" s="100"/>
      <c r="C8" s="39" t="s">
        <v>110</v>
      </c>
      <c r="D8" s="109" t="s">
        <v>75</v>
      </c>
      <c r="E8" s="109"/>
      <c r="F8" s="37">
        <v>7</v>
      </c>
      <c r="G8" s="37">
        <v>3</v>
      </c>
      <c r="H8" s="37">
        <v>0</v>
      </c>
    </row>
    <row r="9" spans="1:8" s="42" customFormat="1" ht="20.100000000000001" customHeight="1">
      <c r="A9" s="111" t="s">
        <v>111</v>
      </c>
      <c r="B9" s="111"/>
      <c r="C9" s="47" t="s">
        <v>112</v>
      </c>
      <c r="D9" s="110" t="s">
        <v>54</v>
      </c>
      <c r="E9" s="110"/>
      <c r="F9" s="4">
        <v>8</v>
      </c>
      <c r="G9" s="4">
        <v>2</v>
      </c>
      <c r="H9" s="4">
        <v>0</v>
      </c>
    </row>
    <row r="10" spans="1:8" ht="20.100000000000001" customHeight="1">
      <c r="A10" s="90"/>
      <c r="B10" s="90"/>
      <c r="C10" s="5"/>
      <c r="D10" s="90"/>
      <c r="E10" s="90"/>
      <c r="F10" s="5"/>
      <c r="G10" s="5"/>
      <c r="H10" s="5"/>
    </row>
    <row r="11" spans="1:8" ht="20.100000000000001" customHeight="1">
      <c r="A11" s="88"/>
      <c r="B11" s="88"/>
      <c r="C11" s="44"/>
      <c r="D11" s="88"/>
      <c r="E11" s="88"/>
      <c r="F11" s="44"/>
      <c r="G11" s="44"/>
      <c r="H11" s="44"/>
    </row>
    <row r="12" spans="1:8" ht="20.100000000000001" customHeight="1">
      <c r="A12" s="88"/>
      <c r="B12" s="88"/>
      <c r="C12" s="44"/>
      <c r="D12" s="88"/>
      <c r="E12" s="88"/>
      <c r="F12" s="44"/>
      <c r="G12" s="44"/>
      <c r="H12" s="44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1:B11"/>
    <mergeCell ref="D11:E11"/>
    <mergeCell ref="A9:B9"/>
    <mergeCell ref="D9:E9"/>
    <mergeCell ref="A12:B12"/>
    <mergeCell ref="D12:E12"/>
    <mergeCell ref="A8:B8"/>
    <mergeCell ref="D8:E8"/>
    <mergeCell ref="A7:B7"/>
    <mergeCell ref="D7:E7"/>
    <mergeCell ref="A10:B10"/>
    <mergeCell ref="D10:E10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3" tint="0.79998168889431442"/>
  </sheetPr>
  <dimension ref="A1:H34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1.57031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15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81</v>
      </c>
      <c r="B6" s="100"/>
      <c r="C6" s="39" t="s">
        <v>82</v>
      </c>
      <c r="D6" s="109" t="s">
        <v>54</v>
      </c>
      <c r="E6" s="109"/>
      <c r="F6" s="37">
        <v>3</v>
      </c>
      <c r="G6" s="37">
        <v>0</v>
      </c>
      <c r="H6" s="37">
        <v>0</v>
      </c>
    </row>
    <row r="7" spans="1:8" s="42" customFormat="1" ht="20.100000000000001" customHeight="1">
      <c r="A7" s="100" t="s">
        <v>83</v>
      </c>
      <c r="B7" s="100"/>
      <c r="C7" s="39" t="s">
        <v>84</v>
      </c>
      <c r="D7" s="109" t="s">
        <v>54</v>
      </c>
      <c r="E7" s="109"/>
      <c r="F7" s="37">
        <v>4</v>
      </c>
      <c r="G7" s="37">
        <v>0</v>
      </c>
      <c r="H7" s="37">
        <v>0</v>
      </c>
    </row>
    <row r="8" spans="1:8" s="42" customFormat="1" ht="20.100000000000001" customHeight="1">
      <c r="A8" s="111" t="s">
        <v>85</v>
      </c>
      <c r="B8" s="111"/>
      <c r="C8" s="47"/>
      <c r="D8" s="110" t="s">
        <v>54</v>
      </c>
      <c r="E8" s="110"/>
      <c r="F8" s="4">
        <v>3</v>
      </c>
      <c r="G8" s="4">
        <v>1</v>
      </c>
      <c r="H8" s="4">
        <v>0</v>
      </c>
    </row>
    <row r="9" spans="1:8" ht="20.100000000000001" customHeight="1">
      <c r="A9" s="90"/>
      <c r="B9" s="90"/>
      <c r="C9" s="5"/>
      <c r="D9" s="90"/>
      <c r="E9" s="90"/>
      <c r="F9" s="5"/>
      <c r="G9" s="5"/>
      <c r="H9" s="5"/>
    </row>
    <row r="10" spans="1:8" ht="20.100000000000001" customHeight="1">
      <c r="A10" s="88"/>
      <c r="B10" s="88"/>
      <c r="C10" s="44"/>
      <c r="D10" s="88"/>
      <c r="E10" s="88"/>
      <c r="F10" s="44"/>
      <c r="G10" s="44"/>
      <c r="H10" s="44"/>
    </row>
    <row r="11" spans="1:8" ht="20.100000000000001" customHeight="1">
      <c r="A11" s="88"/>
      <c r="B11" s="88"/>
      <c r="C11" s="44"/>
      <c r="D11" s="88"/>
      <c r="E11" s="88"/>
      <c r="F11" s="44"/>
      <c r="G11" s="44"/>
      <c r="H11" s="44"/>
    </row>
    <row r="12" spans="1:8" ht="20.100000000000001" customHeight="1">
      <c r="A12" s="88"/>
      <c r="B12" s="88"/>
      <c r="C12" s="44"/>
      <c r="D12" s="88"/>
      <c r="E12" s="88"/>
      <c r="F12" s="44"/>
      <c r="G12" s="44"/>
      <c r="H12" s="44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</sheetData>
  <mergeCells count="47">
    <mergeCell ref="A27:H27"/>
    <mergeCell ref="D26:E26"/>
    <mergeCell ref="A26:B26"/>
    <mergeCell ref="A18:B18"/>
    <mergeCell ref="F4:H4"/>
    <mergeCell ref="A19:B19"/>
    <mergeCell ref="A15:B15"/>
    <mergeCell ref="D15:E15"/>
    <mergeCell ref="A14:B14"/>
    <mergeCell ref="D25:E25"/>
    <mergeCell ref="A20:B20"/>
    <mergeCell ref="A21:B21"/>
    <mergeCell ref="A17:B17"/>
    <mergeCell ref="D24:E24"/>
    <mergeCell ref="A24:B24"/>
    <mergeCell ref="A25:B25"/>
    <mergeCell ref="D19:E19"/>
    <mergeCell ref="D18:E18"/>
    <mergeCell ref="D20:E20"/>
    <mergeCell ref="D21:E21"/>
    <mergeCell ref="D17:E17"/>
    <mergeCell ref="D22:E22"/>
    <mergeCell ref="A22:B22"/>
    <mergeCell ref="A23:B23"/>
    <mergeCell ref="D23:E23"/>
    <mergeCell ref="D8:E8"/>
    <mergeCell ref="A8:B8"/>
    <mergeCell ref="D16:E16"/>
    <mergeCell ref="A9:B9"/>
    <mergeCell ref="A11:B11"/>
    <mergeCell ref="A12:B12"/>
    <mergeCell ref="A16:B16"/>
    <mergeCell ref="D9:E9"/>
    <mergeCell ref="D10:E10"/>
    <mergeCell ref="A10:B10"/>
    <mergeCell ref="D12:E12"/>
    <mergeCell ref="D13:E13"/>
    <mergeCell ref="A4:B5"/>
    <mergeCell ref="C4:C5"/>
    <mergeCell ref="D4:E5"/>
    <mergeCell ref="A6:B6"/>
    <mergeCell ref="D6:E6"/>
    <mergeCell ref="A13:B13"/>
    <mergeCell ref="D11:E11"/>
    <mergeCell ref="D14:E14"/>
    <mergeCell ref="A7:B7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  <cellWatches>
    <cellWatch r="B2"/>
  </cellWatch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3" tint="0.79998168889431442"/>
  </sheetPr>
  <dimension ref="A1:H35"/>
  <sheetViews>
    <sheetView zoomScaleNormal="100" workbookViewId="0">
      <selection activeCell="F17" sqref="F17"/>
    </sheetView>
  </sheetViews>
  <sheetFormatPr baseColWidth="10" defaultRowHeight="12.75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2.285156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16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112" t="s">
        <v>137</v>
      </c>
      <c r="D4" s="113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51</v>
      </c>
      <c r="B6" s="100"/>
      <c r="C6" s="39" t="s">
        <v>51</v>
      </c>
      <c r="D6" s="109" t="s">
        <v>50</v>
      </c>
      <c r="E6" s="109"/>
      <c r="F6" s="37">
        <v>1</v>
      </c>
      <c r="G6" s="37">
        <v>0</v>
      </c>
      <c r="H6" s="37">
        <v>0</v>
      </c>
    </row>
    <row r="7" spans="1:8" s="42" customFormat="1" ht="20.100000000000001" customHeight="1">
      <c r="A7" s="100" t="s">
        <v>86</v>
      </c>
      <c r="B7" s="100"/>
      <c r="C7" s="39"/>
      <c r="D7" s="109" t="s">
        <v>54</v>
      </c>
      <c r="E7" s="109"/>
      <c r="F7" s="37">
        <v>6</v>
      </c>
      <c r="G7" s="37">
        <v>2</v>
      </c>
      <c r="H7" s="37">
        <v>0</v>
      </c>
    </row>
    <row r="8" spans="1:8" s="42" customFormat="1" ht="20.100000000000001" customHeight="1">
      <c r="A8" s="100" t="s">
        <v>87</v>
      </c>
      <c r="B8" s="100"/>
      <c r="C8" s="39"/>
      <c r="D8" s="109" t="s">
        <v>54</v>
      </c>
      <c r="E8" s="109"/>
      <c r="F8" s="37">
        <v>3</v>
      </c>
      <c r="G8" s="37">
        <v>0</v>
      </c>
      <c r="H8" s="37">
        <v>0</v>
      </c>
    </row>
    <row r="9" spans="1:8" s="42" customFormat="1" ht="20.100000000000001" customHeight="1">
      <c r="A9" s="114" t="s">
        <v>138</v>
      </c>
      <c r="B9" s="100"/>
      <c r="C9" s="39" t="s">
        <v>139</v>
      </c>
      <c r="D9" s="109" t="s">
        <v>139</v>
      </c>
      <c r="E9" s="109"/>
      <c r="F9" s="37">
        <v>1</v>
      </c>
      <c r="G9" s="37">
        <v>0</v>
      </c>
      <c r="H9" s="37">
        <v>0</v>
      </c>
    </row>
    <row r="10" spans="1:8" s="42" customFormat="1" ht="20.100000000000001" customHeight="1">
      <c r="A10" s="124" t="s">
        <v>138</v>
      </c>
      <c r="B10" s="111"/>
      <c r="C10" s="47" t="s">
        <v>139</v>
      </c>
      <c r="D10" s="109" t="s">
        <v>139</v>
      </c>
      <c r="E10" s="109"/>
      <c r="F10" s="4">
        <v>1</v>
      </c>
      <c r="G10" s="4">
        <v>0</v>
      </c>
      <c r="H10" s="4">
        <v>0</v>
      </c>
    </row>
    <row r="11" spans="1:8" ht="20.100000000000001" customHeight="1">
      <c r="A11" s="90"/>
      <c r="B11" s="90"/>
      <c r="C11" s="5"/>
      <c r="D11" s="90"/>
      <c r="E11" s="90"/>
      <c r="F11" s="5"/>
      <c r="G11" s="5"/>
      <c r="H11" s="5"/>
    </row>
    <row r="12" spans="1:8" ht="20.100000000000001" customHeight="1">
      <c r="A12" s="88"/>
      <c r="B12" s="88"/>
      <c r="C12" s="44"/>
      <c r="D12" s="88"/>
      <c r="E12" s="88"/>
      <c r="F12" s="44"/>
      <c r="G12" s="44"/>
      <c r="H12" s="44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</sheetData>
  <mergeCells count="47">
    <mergeCell ref="D11:E11"/>
    <mergeCell ref="D14:E14"/>
    <mergeCell ref="D10:E10"/>
    <mergeCell ref="A10:B10"/>
    <mergeCell ref="A4:B5"/>
    <mergeCell ref="A7:B7"/>
    <mergeCell ref="A8:B8"/>
    <mergeCell ref="A9:B9"/>
    <mergeCell ref="A6:B6"/>
    <mergeCell ref="D6:E6"/>
    <mergeCell ref="D7:E7"/>
    <mergeCell ref="D8:E8"/>
    <mergeCell ref="D9:E9"/>
    <mergeCell ref="F4:H4"/>
    <mergeCell ref="C4:C5"/>
    <mergeCell ref="D4:E5"/>
    <mergeCell ref="D21:E21"/>
    <mergeCell ref="A21:B21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8:E18"/>
    <mergeCell ref="D17:E17"/>
    <mergeCell ref="D15:E15"/>
    <mergeCell ref="A16:B16"/>
    <mergeCell ref="A22:B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tabColor theme="3" tint="0.79998168889431442"/>
  </sheetPr>
  <dimension ref="A1:H37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2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17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88</v>
      </c>
      <c r="B6" s="100"/>
      <c r="C6" s="39" t="s">
        <v>64</v>
      </c>
      <c r="D6" s="109" t="s">
        <v>50</v>
      </c>
      <c r="E6" s="109"/>
      <c r="F6" s="37">
        <v>7</v>
      </c>
      <c r="G6" s="37">
        <v>4</v>
      </c>
      <c r="H6" s="37">
        <v>0</v>
      </c>
    </row>
    <row r="7" spans="1:8" s="42" customFormat="1" ht="20.100000000000001" customHeight="1">
      <c r="A7" s="100" t="s">
        <v>65</v>
      </c>
      <c r="B7" s="100"/>
      <c r="C7" s="39" t="s">
        <v>49</v>
      </c>
      <c r="D7" s="109" t="s">
        <v>50</v>
      </c>
      <c r="E7" s="109"/>
      <c r="F7" s="37">
        <v>16</v>
      </c>
      <c r="G7" s="37">
        <v>4</v>
      </c>
      <c r="H7" s="37">
        <v>0</v>
      </c>
    </row>
    <row r="8" spans="1:8" s="42" customFormat="1" ht="20.100000000000001" customHeight="1">
      <c r="A8" s="100" t="s">
        <v>51</v>
      </c>
      <c r="B8" s="100"/>
      <c r="C8" s="39" t="s">
        <v>51</v>
      </c>
      <c r="D8" s="109" t="s">
        <v>50</v>
      </c>
      <c r="E8" s="109"/>
      <c r="F8" s="37">
        <v>10</v>
      </c>
      <c r="G8" s="37">
        <v>1</v>
      </c>
      <c r="H8" s="37">
        <v>0</v>
      </c>
    </row>
    <row r="9" spans="1:8" s="42" customFormat="1" ht="20.100000000000001" customHeight="1">
      <c r="A9" s="111" t="s">
        <v>78</v>
      </c>
      <c r="B9" s="111"/>
      <c r="C9" s="47" t="s">
        <v>79</v>
      </c>
      <c r="D9" s="110" t="s">
        <v>50</v>
      </c>
      <c r="E9" s="110"/>
      <c r="F9" s="4">
        <v>3</v>
      </c>
      <c r="G9" s="4">
        <v>0</v>
      </c>
      <c r="H9" s="4">
        <v>0</v>
      </c>
    </row>
    <row r="10" spans="1:8" ht="20.100000000000001" customHeight="1">
      <c r="A10" s="90"/>
      <c r="B10" s="90"/>
      <c r="C10" s="5"/>
      <c r="D10" s="90"/>
      <c r="E10" s="90"/>
      <c r="F10" s="5"/>
      <c r="G10" s="5"/>
      <c r="H10" s="5"/>
    </row>
    <row r="11" spans="1:8" ht="20.100000000000001" customHeight="1">
      <c r="A11" s="88"/>
      <c r="B11" s="88"/>
      <c r="C11" s="44"/>
      <c r="D11" s="88"/>
      <c r="E11" s="88"/>
      <c r="F11" s="44"/>
      <c r="G11" s="44"/>
      <c r="H11" s="44"/>
    </row>
    <row r="12" spans="1:8" ht="20.100000000000001" customHeight="1">
      <c r="A12" s="88"/>
      <c r="B12" s="88"/>
      <c r="C12" s="44"/>
      <c r="D12" s="88"/>
      <c r="E12" s="88"/>
      <c r="F12" s="44"/>
      <c r="G12" s="44"/>
      <c r="H12" s="44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  <row r="37" spans="1:8">
      <c r="A37" s="44"/>
      <c r="B37" s="44"/>
      <c r="C37" s="44"/>
      <c r="D37" s="44"/>
      <c r="E37" s="44"/>
      <c r="F37" s="44"/>
      <c r="G37" s="44"/>
      <c r="H37" s="44"/>
    </row>
  </sheetData>
  <mergeCells count="47">
    <mergeCell ref="A4:B5"/>
    <mergeCell ref="C4:C5"/>
    <mergeCell ref="D4:E5"/>
    <mergeCell ref="F4:H4"/>
    <mergeCell ref="A11:B11"/>
    <mergeCell ref="D11:E11"/>
    <mergeCell ref="A6:B6"/>
    <mergeCell ref="D6:E6"/>
    <mergeCell ref="A9:B9"/>
    <mergeCell ref="D9:E9"/>
    <mergeCell ref="A7:B7"/>
    <mergeCell ref="D7:E7"/>
    <mergeCell ref="A8:B8"/>
    <mergeCell ref="D8:E8"/>
    <mergeCell ref="A12:B12"/>
    <mergeCell ref="D12:E12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A19:B19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3" tint="0.79998168889431442"/>
  </sheetPr>
  <dimension ref="A1:H32"/>
  <sheetViews>
    <sheetView zoomScaleNormal="100" workbookViewId="0">
      <selection activeCell="I17" sqref="I17"/>
    </sheetView>
  </sheetViews>
  <sheetFormatPr baseColWidth="10" defaultRowHeight="12.75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1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18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89</v>
      </c>
      <c r="B6" s="100"/>
      <c r="C6" s="39"/>
      <c r="D6" s="109" t="s">
        <v>54</v>
      </c>
      <c r="E6" s="109"/>
      <c r="F6" s="37">
        <v>7</v>
      </c>
      <c r="G6" s="37">
        <v>4</v>
      </c>
      <c r="H6" s="37">
        <v>0</v>
      </c>
    </row>
    <row r="7" spans="1:8" s="42" customFormat="1" ht="20.100000000000001" customHeight="1">
      <c r="A7" s="124" t="s">
        <v>138</v>
      </c>
      <c r="B7" s="111"/>
      <c r="C7" s="54" t="s">
        <v>139</v>
      </c>
      <c r="D7" s="109" t="s">
        <v>139</v>
      </c>
      <c r="E7" s="109"/>
      <c r="F7" s="37">
        <v>1</v>
      </c>
      <c r="G7" s="37">
        <v>0</v>
      </c>
      <c r="H7" s="37">
        <v>0</v>
      </c>
    </row>
    <row r="8" spans="1:8" s="42" customFormat="1" ht="20.100000000000001" customHeight="1">
      <c r="A8" s="111" t="s">
        <v>90</v>
      </c>
      <c r="B8" s="111"/>
      <c r="C8" s="47"/>
      <c r="D8" s="110" t="s">
        <v>54</v>
      </c>
      <c r="E8" s="110"/>
      <c r="F8" s="4">
        <v>8</v>
      </c>
      <c r="G8" s="4">
        <v>3</v>
      </c>
      <c r="H8" s="4">
        <v>0</v>
      </c>
    </row>
    <row r="9" spans="1:8" ht="20.100000000000001" customHeight="1">
      <c r="A9" s="90"/>
      <c r="B9" s="90"/>
      <c r="C9" s="5"/>
      <c r="D9" s="90"/>
      <c r="E9" s="90"/>
      <c r="F9" s="5"/>
      <c r="G9" s="5"/>
      <c r="H9" s="5"/>
    </row>
    <row r="10" spans="1:8" ht="20.100000000000001" customHeight="1">
      <c r="A10" s="88"/>
      <c r="B10" s="88"/>
      <c r="C10" s="44"/>
      <c r="D10" s="88"/>
      <c r="E10" s="88"/>
      <c r="F10" s="44"/>
      <c r="G10" s="44"/>
      <c r="H10" s="44"/>
    </row>
    <row r="11" spans="1:8" ht="20.100000000000001" customHeight="1">
      <c r="A11" s="88"/>
      <c r="B11" s="88"/>
      <c r="C11" s="44"/>
      <c r="D11" s="88"/>
      <c r="E11" s="88"/>
      <c r="F11" s="44"/>
      <c r="G11" s="44"/>
      <c r="H11" s="44"/>
    </row>
    <row r="12" spans="1:8" ht="20.100000000000001" customHeight="1">
      <c r="A12" s="88"/>
      <c r="B12" s="88"/>
      <c r="C12" s="44"/>
      <c r="D12" s="88"/>
      <c r="E12" s="88"/>
      <c r="F12" s="44"/>
      <c r="G12" s="44"/>
      <c r="H12" s="44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</sheetData>
  <mergeCells count="47">
    <mergeCell ref="A12:B12"/>
    <mergeCell ref="D12:E12"/>
    <mergeCell ref="A18:B18"/>
    <mergeCell ref="A17:B17"/>
    <mergeCell ref="A16:B16"/>
    <mergeCell ref="D17:E17"/>
    <mergeCell ref="A15:B15"/>
    <mergeCell ref="D16:E16"/>
    <mergeCell ref="D13:E13"/>
    <mergeCell ref="D14:E14"/>
    <mergeCell ref="D18:E18"/>
    <mergeCell ref="D15:E15"/>
    <mergeCell ref="D6:E6"/>
    <mergeCell ref="D7:E7"/>
    <mergeCell ref="D8:E8"/>
    <mergeCell ref="A9:B9"/>
    <mergeCell ref="D11:E11"/>
    <mergeCell ref="A6:B6"/>
    <mergeCell ref="A7:B7"/>
    <mergeCell ref="A8:B8"/>
    <mergeCell ref="D9:E9"/>
    <mergeCell ref="D10:E10"/>
    <mergeCell ref="A10:B10"/>
    <mergeCell ref="A11:B11"/>
    <mergeCell ref="A21:B21"/>
    <mergeCell ref="D20:E20"/>
    <mergeCell ref="A19:B19"/>
    <mergeCell ref="D19:E19"/>
    <mergeCell ref="A13:B13"/>
    <mergeCell ref="A14:B14"/>
    <mergeCell ref="D21:E21"/>
    <mergeCell ref="A4:B5"/>
    <mergeCell ref="C4:C5"/>
    <mergeCell ref="F4:H4"/>
    <mergeCell ref="D4:E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A22:B22"/>
    <mergeCell ref="A20:B2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theme="3" tint="0.79998168889431442"/>
  </sheetPr>
  <dimension ref="A1:H35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7.85546875" customWidth="1"/>
    <col min="4" max="4" width="8.42578125" customWidth="1"/>
    <col min="5" max="5" width="12.285156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19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51</v>
      </c>
      <c r="B6" s="100"/>
      <c r="C6" s="39" t="s">
        <v>51</v>
      </c>
      <c r="D6" s="109" t="s">
        <v>50</v>
      </c>
      <c r="E6" s="109"/>
      <c r="F6" s="37">
        <v>1</v>
      </c>
      <c r="G6" s="37">
        <v>1</v>
      </c>
      <c r="H6" s="37">
        <v>0</v>
      </c>
    </row>
    <row r="7" spans="1:8" s="42" customFormat="1" ht="20.100000000000001" customHeight="1">
      <c r="A7" s="100" t="s">
        <v>91</v>
      </c>
      <c r="B7" s="100"/>
      <c r="C7" s="39"/>
      <c r="D7" s="109" t="s">
        <v>54</v>
      </c>
      <c r="E7" s="109"/>
      <c r="F7" s="37">
        <v>7</v>
      </c>
      <c r="G7" s="37">
        <v>1</v>
      </c>
      <c r="H7" s="37">
        <v>0</v>
      </c>
    </row>
    <row r="8" spans="1:8" s="42" customFormat="1" ht="20.100000000000001" customHeight="1">
      <c r="A8" s="111" t="s">
        <v>92</v>
      </c>
      <c r="B8" s="111"/>
      <c r="C8" s="47"/>
      <c r="D8" s="110" t="s">
        <v>54</v>
      </c>
      <c r="E8" s="110"/>
      <c r="F8" s="4">
        <v>5</v>
      </c>
      <c r="G8" s="4">
        <v>2</v>
      </c>
      <c r="H8" s="4">
        <v>0</v>
      </c>
    </row>
    <row r="9" spans="1:8" ht="20.100000000000001" customHeight="1">
      <c r="A9" s="90"/>
      <c r="B9" s="90"/>
      <c r="C9" s="5"/>
      <c r="D9" s="90"/>
      <c r="E9" s="90"/>
      <c r="F9" s="5"/>
      <c r="G9" s="5"/>
      <c r="H9" s="5"/>
    </row>
    <row r="10" spans="1:8" ht="20.100000000000001" customHeight="1">
      <c r="A10" s="88"/>
      <c r="B10" s="88"/>
      <c r="C10" s="44"/>
      <c r="D10" s="88"/>
      <c r="E10" s="88"/>
      <c r="F10" s="44"/>
      <c r="G10" s="44"/>
      <c r="H10" s="44"/>
    </row>
    <row r="11" spans="1:8" ht="20.100000000000001" customHeight="1">
      <c r="A11" s="88"/>
      <c r="B11" s="88"/>
      <c r="C11" s="44"/>
      <c r="D11" s="88"/>
      <c r="E11" s="88"/>
      <c r="F11" s="44"/>
      <c r="G11" s="44"/>
      <c r="H11" s="44"/>
    </row>
    <row r="12" spans="1:8" ht="20.100000000000001" customHeight="1">
      <c r="A12" s="88"/>
      <c r="B12" s="88"/>
      <c r="C12" s="44"/>
      <c r="D12" s="88"/>
      <c r="E12" s="88"/>
      <c r="F12" s="44"/>
      <c r="G12" s="44"/>
      <c r="H12" s="44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</sheetData>
  <mergeCells count="47">
    <mergeCell ref="F4:H4"/>
    <mergeCell ref="A7:B7"/>
    <mergeCell ref="D7:E7"/>
    <mergeCell ref="A8:B8"/>
    <mergeCell ref="D8:E8"/>
    <mergeCell ref="A4:B5"/>
    <mergeCell ref="C4:C5"/>
    <mergeCell ref="D4:E5"/>
    <mergeCell ref="A6:B6"/>
    <mergeCell ref="D6:E6"/>
    <mergeCell ref="A11:B11"/>
    <mergeCell ref="D11:E11"/>
    <mergeCell ref="A12:B12"/>
    <mergeCell ref="D12:E12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D19:E19"/>
    <mergeCell ref="A20:B20"/>
    <mergeCell ref="D20:E20"/>
    <mergeCell ref="A17:B17"/>
    <mergeCell ref="D17:E17"/>
    <mergeCell ref="A18:B18"/>
    <mergeCell ref="D18:E18"/>
    <mergeCell ref="A19:B19"/>
    <mergeCell ref="A27:H27"/>
    <mergeCell ref="A25:B25"/>
    <mergeCell ref="D25:E25"/>
    <mergeCell ref="A26:B26"/>
    <mergeCell ref="D26:E26"/>
    <mergeCell ref="A23:B23"/>
    <mergeCell ref="D23:E23"/>
    <mergeCell ref="A24:B24"/>
    <mergeCell ref="D24:E24"/>
    <mergeCell ref="A21:B21"/>
    <mergeCell ref="D21:E21"/>
    <mergeCell ref="A22:B22"/>
    <mergeCell ref="D22:E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theme="3" tint="0.79998168889431442"/>
  </sheetPr>
  <dimension ref="A1:H33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2.425781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20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65</v>
      </c>
      <c r="B6" s="100"/>
      <c r="C6" s="39" t="s">
        <v>49</v>
      </c>
      <c r="D6" s="109" t="s">
        <v>50</v>
      </c>
      <c r="E6" s="109"/>
      <c r="F6" s="37">
        <v>3</v>
      </c>
      <c r="G6" s="37">
        <v>1</v>
      </c>
      <c r="H6" s="37">
        <v>0</v>
      </c>
    </row>
    <row r="7" spans="1:8" s="42" customFormat="1" ht="20.100000000000001" customHeight="1">
      <c r="A7" s="100" t="s">
        <v>69</v>
      </c>
      <c r="B7" s="100"/>
      <c r="C7" s="39" t="s">
        <v>70</v>
      </c>
      <c r="D7" s="109" t="s">
        <v>50</v>
      </c>
      <c r="E7" s="109"/>
      <c r="F7" s="37">
        <v>3</v>
      </c>
      <c r="G7" s="37">
        <v>1</v>
      </c>
      <c r="H7" s="37">
        <v>0</v>
      </c>
    </row>
    <row r="8" spans="1:8" s="42" customFormat="1" ht="20.100000000000001" customHeight="1">
      <c r="A8" s="111" t="s">
        <v>93</v>
      </c>
      <c r="B8" s="111"/>
      <c r="C8" s="47" t="s">
        <v>94</v>
      </c>
      <c r="D8" s="110" t="s">
        <v>54</v>
      </c>
      <c r="E8" s="110"/>
      <c r="F8" s="4">
        <v>10</v>
      </c>
      <c r="G8" s="4">
        <v>2</v>
      </c>
      <c r="H8" s="4">
        <v>0</v>
      </c>
    </row>
    <row r="9" spans="1:8" ht="20.100000000000001" customHeight="1">
      <c r="A9" s="90"/>
      <c r="B9" s="90"/>
      <c r="C9" s="5"/>
      <c r="D9" s="90"/>
      <c r="E9" s="90"/>
      <c r="F9" s="5"/>
      <c r="G9" s="5"/>
      <c r="H9" s="5"/>
    </row>
    <row r="10" spans="1:8" ht="20.100000000000001" customHeight="1">
      <c r="A10" s="88"/>
      <c r="B10" s="88"/>
      <c r="C10" s="44"/>
      <c r="D10" s="88"/>
      <c r="E10" s="88"/>
      <c r="F10" s="44"/>
      <c r="G10" s="44"/>
      <c r="H10" s="44"/>
    </row>
    <row r="11" spans="1:8" ht="20.100000000000001" customHeight="1">
      <c r="A11" s="88"/>
      <c r="B11" s="88"/>
      <c r="C11" s="44"/>
      <c r="D11" s="88"/>
      <c r="E11" s="88"/>
      <c r="F11" s="44"/>
      <c r="G11" s="44"/>
      <c r="H11" s="44"/>
    </row>
    <row r="12" spans="1:8" ht="20.100000000000001" customHeight="1">
      <c r="A12" s="88"/>
      <c r="B12" s="88"/>
      <c r="C12" s="44"/>
      <c r="D12" s="88"/>
      <c r="E12" s="88"/>
      <c r="F12" s="44"/>
      <c r="G12" s="44"/>
      <c r="H12" s="44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D19:E19"/>
    <mergeCell ref="A21:B21"/>
    <mergeCell ref="A17:B17"/>
    <mergeCell ref="F4:H4"/>
    <mergeCell ref="A19:B19"/>
    <mergeCell ref="A15:B15"/>
    <mergeCell ref="D15:E15"/>
    <mergeCell ref="A16:B16"/>
    <mergeCell ref="D9:E9"/>
    <mergeCell ref="D18:E18"/>
    <mergeCell ref="A22:B22"/>
    <mergeCell ref="A10:B10"/>
    <mergeCell ref="A11:B11"/>
    <mergeCell ref="A12:B12"/>
    <mergeCell ref="A13:B13"/>
    <mergeCell ref="A14:B14"/>
    <mergeCell ref="A18:B18"/>
    <mergeCell ref="A20:B20"/>
    <mergeCell ref="A4:B5"/>
    <mergeCell ref="C4:C5"/>
    <mergeCell ref="A9:B9"/>
    <mergeCell ref="A8:B8"/>
    <mergeCell ref="A6:B6"/>
    <mergeCell ref="A7:B7"/>
    <mergeCell ref="D4:E5"/>
    <mergeCell ref="D20:E20"/>
    <mergeCell ref="D21:E21"/>
    <mergeCell ref="D16:E16"/>
    <mergeCell ref="D17:E17"/>
    <mergeCell ref="D13:E13"/>
    <mergeCell ref="D14:E14"/>
    <mergeCell ref="D11:E11"/>
    <mergeCell ref="D12:E12"/>
    <mergeCell ref="D10:E10"/>
    <mergeCell ref="D8:E8"/>
    <mergeCell ref="D7:E7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theme="3" tint="0.79998168889431442"/>
  </sheetPr>
  <dimension ref="A1:H35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8554687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21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39" t="s">
        <v>113</v>
      </c>
      <c r="B6" s="39"/>
      <c r="C6" s="54" t="s">
        <v>49</v>
      </c>
      <c r="D6" s="91" t="s">
        <v>50</v>
      </c>
      <c r="E6" s="93"/>
      <c r="F6" s="37">
        <v>5</v>
      </c>
      <c r="G6" s="37">
        <v>0</v>
      </c>
      <c r="H6" s="37">
        <v>0</v>
      </c>
    </row>
    <row r="7" spans="1:8" s="42" customFormat="1" ht="20.100000000000001" customHeight="1">
      <c r="A7" s="47" t="s">
        <v>122</v>
      </c>
      <c r="B7" s="47"/>
      <c r="C7" s="47" t="s">
        <v>123</v>
      </c>
      <c r="D7" s="130" t="s">
        <v>54</v>
      </c>
      <c r="E7" s="131"/>
      <c r="F7" s="4">
        <v>6</v>
      </c>
      <c r="G7" s="4">
        <v>4</v>
      </c>
      <c r="H7" s="4">
        <v>0</v>
      </c>
    </row>
    <row r="8" spans="1:8" ht="20.100000000000001" customHeight="1">
      <c r="A8" s="90"/>
      <c r="B8" s="90"/>
      <c r="C8" s="5"/>
      <c r="D8" s="90"/>
      <c r="E8" s="90"/>
      <c r="F8" s="5"/>
      <c r="G8" s="5"/>
      <c r="H8" s="5"/>
    </row>
    <row r="9" spans="1:8" ht="20.100000000000001" customHeight="1">
      <c r="A9" s="88"/>
      <c r="B9" s="88"/>
      <c r="C9" s="44"/>
      <c r="D9" s="88"/>
      <c r="E9" s="88"/>
      <c r="F9" s="44"/>
      <c r="G9" s="44"/>
      <c r="H9" s="44"/>
    </row>
    <row r="10" spans="1:8" ht="20.100000000000001" customHeight="1">
      <c r="A10" s="88"/>
      <c r="B10" s="88"/>
      <c r="C10" s="44"/>
      <c r="D10" s="88"/>
      <c r="E10" s="88"/>
      <c r="F10" s="44"/>
      <c r="G10" s="44"/>
      <c r="H10" s="44"/>
    </row>
    <row r="11" spans="1:8" ht="20.100000000000001" customHeight="1">
      <c r="A11" s="88"/>
      <c r="B11" s="88"/>
      <c r="C11" s="44"/>
      <c r="D11" s="88"/>
      <c r="E11" s="88"/>
      <c r="F11" s="44"/>
      <c r="G11" s="44"/>
      <c r="H11" s="44"/>
    </row>
    <row r="12" spans="1:8" ht="20.100000000000001" customHeight="1">
      <c r="A12" s="88"/>
      <c r="B12" s="88"/>
      <c r="C12" s="44"/>
      <c r="D12" s="88"/>
      <c r="E12" s="88"/>
      <c r="F12" s="44"/>
      <c r="G12" s="44"/>
      <c r="H12" s="44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</sheetData>
  <mergeCells count="45">
    <mergeCell ref="D18:E18"/>
    <mergeCell ref="D17:E17"/>
    <mergeCell ref="D15:E15"/>
    <mergeCell ref="A4:B5"/>
    <mergeCell ref="A10:B10"/>
    <mergeCell ref="A11:B11"/>
    <mergeCell ref="A12:B12"/>
    <mergeCell ref="D8:E8"/>
    <mergeCell ref="D9:E9"/>
    <mergeCell ref="D10:E10"/>
    <mergeCell ref="D11:E11"/>
    <mergeCell ref="A8:B8"/>
    <mergeCell ref="A9:B9"/>
    <mergeCell ref="D6:E6"/>
    <mergeCell ref="D7:E7"/>
    <mergeCell ref="D22:E22"/>
    <mergeCell ref="A25:B25"/>
    <mergeCell ref="D19:E19"/>
    <mergeCell ref="D12:E12"/>
    <mergeCell ref="D21:E21"/>
    <mergeCell ref="A21:B21"/>
    <mergeCell ref="A22:B22"/>
    <mergeCell ref="A13:B13"/>
    <mergeCell ref="D20:E20"/>
    <mergeCell ref="A17:B17"/>
    <mergeCell ref="A19:B19"/>
    <mergeCell ref="A15:B15"/>
    <mergeCell ref="A14:B14"/>
    <mergeCell ref="A18:B18"/>
    <mergeCell ref="A20:B20"/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D13:E13"/>
    <mergeCell ref="A16:B16"/>
    <mergeCell ref="F4:H4"/>
    <mergeCell ref="C4:C5"/>
    <mergeCell ref="D4:E5"/>
    <mergeCell ref="D14:E1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3" tint="0.79998168889431442"/>
  </sheetPr>
  <dimension ref="A1:H28"/>
  <sheetViews>
    <sheetView zoomScaleNormal="100" workbookViewId="0">
      <selection activeCell="C18" sqref="C18"/>
    </sheetView>
  </sheetViews>
  <sheetFormatPr baseColWidth="10" defaultRowHeight="12.75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1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4</v>
      </c>
      <c r="C2" s="2"/>
      <c r="D2" s="2"/>
      <c r="E2" s="2"/>
      <c r="F2" s="33"/>
      <c r="G2" s="33"/>
      <c r="H2" s="33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ht="20.100000000000001" customHeight="1">
      <c r="A6" s="100" t="s">
        <v>63</v>
      </c>
      <c r="B6" s="100"/>
      <c r="C6" s="45" t="s">
        <v>64</v>
      </c>
      <c r="D6" s="109" t="s">
        <v>50</v>
      </c>
      <c r="E6" s="109"/>
      <c r="F6" s="32">
        <v>5</v>
      </c>
      <c r="G6" s="32">
        <v>3</v>
      </c>
      <c r="H6" s="32">
        <v>0</v>
      </c>
    </row>
    <row r="7" spans="1:8" ht="20.100000000000001" customHeight="1">
      <c r="A7" s="103" t="s">
        <v>113</v>
      </c>
      <c r="B7" s="104"/>
      <c r="C7" s="45" t="s">
        <v>49</v>
      </c>
      <c r="D7" s="109" t="s">
        <v>50</v>
      </c>
      <c r="E7" s="109"/>
      <c r="F7" s="32">
        <v>6</v>
      </c>
      <c r="G7" s="32">
        <v>0</v>
      </c>
      <c r="H7" s="32">
        <v>0</v>
      </c>
    </row>
    <row r="8" spans="1:8" ht="20.100000000000001" customHeight="1">
      <c r="A8" s="105" t="s">
        <v>51</v>
      </c>
      <c r="B8" s="106"/>
      <c r="C8" s="45" t="s">
        <v>51</v>
      </c>
      <c r="D8" s="109" t="s">
        <v>50</v>
      </c>
      <c r="E8" s="109"/>
      <c r="F8" s="32">
        <v>9</v>
      </c>
      <c r="G8" s="32">
        <v>5</v>
      </c>
      <c r="H8" s="32">
        <v>0</v>
      </c>
    </row>
    <row r="9" spans="1:8" ht="20.100000000000001" customHeight="1">
      <c r="A9" s="100" t="s">
        <v>95</v>
      </c>
      <c r="B9" s="100"/>
      <c r="C9" s="45" t="s">
        <v>135</v>
      </c>
      <c r="D9" s="109" t="s">
        <v>50</v>
      </c>
      <c r="E9" s="109"/>
      <c r="F9" s="32">
        <v>4</v>
      </c>
      <c r="G9" s="32">
        <v>1</v>
      </c>
      <c r="H9" s="32">
        <v>0</v>
      </c>
    </row>
    <row r="10" spans="1:8" ht="20.100000000000001" customHeight="1">
      <c r="A10" s="100" t="s">
        <v>114</v>
      </c>
      <c r="B10" s="100"/>
      <c r="C10" s="45"/>
      <c r="D10" s="109" t="s">
        <v>75</v>
      </c>
      <c r="E10" s="109"/>
      <c r="F10" s="32">
        <v>10</v>
      </c>
      <c r="G10" s="32">
        <v>3</v>
      </c>
      <c r="H10" s="32">
        <v>0</v>
      </c>
    </row>
    <row r="11" spans="1:8" ht="20.100000000000001" customHeight="1">
      <c r="A11" s="101" t="s">
        <v>115</v>
      </c>
      <c r="B11" s="102"/>
      <c r="C11" s="46" t="s">
        <v>116</v>
      </c>
      <c r="D11" s="110" t="s">
        <v>54</v>
      </c>
      <c r="E11" s="110"/>
      <c r="F11" s="4">
        <v>6</v>
      </c>
      <c r="G11" s="4">
        <v>1</v>
      </c>
      <c r="H11" s="4">
        <v>0</v>
      </c>
    </row>
    <row r="12" spans="1:8" ht="20.100000000000001" customHeight="1">
      <c r="A12" s="90"/>
      <c r="B12" s="90"/>
      <c r="C12" s="5"/>
      <c r="D12" s="90"/>
      <c r="E12" s="90"/>
      <c r="F12" s="5"/>
      <c r="G12" s="5"/>
      <c r="H12" s="5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9"/>
      <c r="B25" s="89"/>
      <c r="D25" s="88"/>
      <c r="E25" s="88"/>
    </row>
    <row r="26" spans="1:8" ht="20.100000000000001" customHeight="1">
      <c r="A26" s="89"/>
      <c r="B26" s="89"/>
      <c r="D26" s="88"/>
      <c r="E26" s="88"/>
    </row>
    <row r="27" spans="1:8">
      <c r="A27" s="89"/>
      <c r="B27" s="89"/>
      <c r="C27" s="89"/>
      <c r="D27" s="89"/>
      <c r="E27" s="89"/>
      <c r="F27" s="89"/>
      <c r="G27" s="89"/>
      <c r="H27" s="89"/>
    </row>
    <row r="28" spans="1:8">
      <c r="A28" s="1"/>
      <c r="B28" s="1"/>
      <c r="C28" s="1"/>
      <c r="D28" s="1"/>
      <c r="E28" s="1"/>
      <c r="F28" s="1"/>
      <c r="G28" s="1"/>
      <c r="H28" s="1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theme="3" tint="0.79998168889431442"/>
  </sheetPr>
  <dimension ref="A1:H36"/>
  <sheetViews>
    <sheetView zoomScaleNormal="100" workbookViewId="0">
      <selection activeCell="D17" sqref="D17:E17"/>
    </sheetView>
  </sheetViews>
  <sheetFormatPr baseColWidth="10" defaultRowHeight="12.75"/>
  <cols>
    <col min="1" max="1" width="15.7109375" customWidth="1"/>
    <col min="2" max="2" width="28" customWidth="1"/>
    <col min="3" max="3" width="17.5703125" customWidth="1"/>
    <col min="4" max="4" width="8.42578125" customWidth="1"/>
    <col min="5" max="5" width="12.425781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62" t="s">
        <v>3</v>
      </c>
      <c r="B2" s="3" t="s">
        <v>22</v>
      </c>
      <c r="C2" s="2"/>
      <c r="D2" s="2"/>
      <c r="E2" s="2"/>
      <c r="F2" s="36"/>
      <c r="G2" s="36"/>
      <c r="H2" s="36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ht="20.100000000000001" customHeight="1">
      <c r="A6" s="135" t="s">
        <v>63</v>
      </c>
      <c r="B6" s="135"/>
      <c r="C6" s="34" t="s">
        <v>64</v>
      </c>
      <c r="D6" s="134" t="s">
        <v>50</v>
      </c>
      <c r="E6" s="134"/>
      <c r="F6" s="63">
        <v>1</v>
      </c>
      <c r="G6" s="63">
        <v>0</v>
      </c>
      <c r="H6" s="63">
        <v>0</v>
      </c>
    </row>
    <row r="7" spans="1:8" ht="20.100000000000001" customHeight="1">
      <c r="A7" s="135" t="s">
        <v>113</v>
      </c>
      <c r="B7" s="135"/>
      <c r="C7" s="34" t="s">
        <v>49</v>
      </c>
      <c r="D7" s="134" t="s">
        <v>50</v>
      </c>
      <c r="E7" s="134"/>
      <c r="F7" s="63">
        <v>1</v>
      </c>
      <c r="G7" s="63">
        <v>0</v>
      </c>
      <c r="H7" s="63">
        <v>0</v>
      </c>
    </row>
    <row r="8" spans="1:8" ht="20.100000000000001" customHeight="1">
      <c r="A8" s="135" t="s">
        <v>78</v>
      </c>
      <c r="B8" s="135"/>
      <c r="C8" s="34" t="s">
        <v>79</v>
      </c>
      <c r="D8" s="134" t="s">
        <v>50</v>
      </c>
      <c r="E8" s="134"/>
      <c r="F8" s="63">
        <v>1</v>
      </c>
      <c r="G8" s="63">
        <v>0</v>
      </c>
      <c r="H8" s="63">
        <v>0</v>
      </c>
    </row>
    <row r="9" spans="1:8" ht="20.100000000000001" customHeight="1">
      <c r="A9" s="136" t="s">
        <v>138</v>
      </c>
      <c r="B9" s="135"/>
      <c r="C9" s="34" t="s">
        <v>139</v>
      </c>
      <c r="D9" s="134" t="s">
        <v>139</v>
      </c>
      <c r="E9" s="134"/>
      <c r="F9" s="63">
        <v>1</v>
      </c>
      <c r="G9" s="63">
        <v>0</v>
      </c>
      <c r="H9" s="63">
        <v>0</v>
      </c>
    </row>
    <row r="10" spans="1:8" ht="20.100000000000001" customHeight="1">
      <c r="A10" s="136" t="s">
        <v>138</v>
      </c>
      <c r="B10" s="135"/>
      <c r="C10" s="34" t="s">
        <v>139</v>
      </c>
      <c r="D10" s="134" t="s">
        <v>139</v>
      </c>
      <c r="E10" s="134"/>
      <c r="F10" s="63">
        <v>1</v>
      </c>
      <c r="G10" s="63">
        <v>1</v>
      </c>
      <c r="H10" s="63">
        <v>0</v>
      </c>
    </row>
    <row r="11" spans="1:8" ht="20.100000000000001" customHeight="1">
      <c r="A11" s="136" t="s">
        <v>138</v>
      </c>
      <c r="B11" s="135"/>
      <c r="C11" s="34" t="s">
        <v>139</v>
      </c>
      <c r="D11" s="134" t="s">
        <v>139</v>
      </c>
      <c r="E11" s="134"/>
      <c r="F11" s="63">
        <v>1</v>
      </c>
      <c r="G11" s="63">
        <v>0</v>
      </c>
      <c r="H11" s="63">
        <v>0</v>
      </c>
    </row>
    <row r="12" spans="1:8" ht="20.100000000000001" customHeight="1">
      <c r="A12" s="136" t="s">
        <v>138</v>
      </c>
      <c r="B12" s="135"/>
      <c r="C12" s="34" t="s">
        <v>139</v>
      </c>
      <c r="D12" s="134" t="s">
        <v>139</v>
      </c>
      <c r="E12" s="134"/>
      <c r="F12" s="63">
        <v>1</v>
      </c>
      <c r="G12" s="63">
        <v>0</v>
      </c>
      <c r="H12" s="63">
        <v>0</v>
      </c>
    </row>
    <row r="13" spans="1:8" ht="20.100000000000001" customHeight="1">
      <c r="A13" s="135" t="s">
        <v>124</v>
      </c>
      <c r="B13" s="135"/>
      <c r="C13" s="34"/>
      <c r="D13" s="134" t="s">
        <v>54</v>
      </c>
      <c r="E13" s="134"/>
      <c r="F13" s="63">
        <v>2</v>
      </c>
      <c r="G13" s="63">
        <v>1</v>
      </c>
      <c r="H13" s="63">
        <v>0</v>
      </c>
    </row>
    <row r="14" spans="1:8" ht="20.100000000000001" customHeight="1">
      <c r="A14" s="136" t="s">
        <v>138</v>
      </c>
      <c r="B14" s="135"/>
      <c r="C14" s="34" t="s">
        <v>139</v>
      </c>
      <c r="D14" s="134" t="s">
        <v>139</v>
      </c>
      <c r="E14" s="134"/>
      <c r="F14" s="63">
        <v>1</v>
      </c>
      <c r="G14" s="63">
        <v>0</v>
      </c>
      <c r="H14" s="63">
        <v>0</v>
      </c>
    </row>
    <row r="15" spans="1:8" ht="20.100000000000001" customHeight="1">
      <c r="A15" s="137" t="s">
        <v>138</v>
      </c>
      <c r="B15" s="138"/>
      <c r="C15" s="64" t="s">
        <v>139</v>
      </c>
      <c r="D15" s="134" t="s">
        <v>139</v>
      </c>
      <c r="E15" s="134"/>
      <c r="F15" s="65">
        <v>1</v>
      </c>
      <c r="G15" s="65">
        <v>0</v>
      </c>
      <c r="H15" s="65">
        <v>0</v>
      </c>
    </row>
    <row r="16" spans="1:8" ht="20.100000000000001" customHeight="1">
      <c r="A16" s="90"/>
      <c r="B16" s="90"/>
      <c r="C16" s="5"/>
      <c r="D16" s="90"/>
      <c r="E16" s="90"/>
      <c r="F16" s="5"/>
      <c r="G16" s="5"/>
      <c r="H16" s="5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</sheetData>
  <mergeCells count="47">
    <mergeCell ref="D14:E14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20:B20"/>
    <mergeCell ref="D19:E19"/>
    <mergeCell ref="A21:B21"/>
    <mergeCell ref="A17:B17"/>
    <mergeCell ref="F4:H4"/>
    <mergeCell ref="A19:B19"/>
    <mergeCell ref="A15:B15"/>
    <mergeCell ref="D15:E15"/>
    <mergeCell ref="A16:B16"/>
    <mergeCell ref="D8:E8"/>
    <mergeCell ref="D9:E9"/>
    <mergeCell ref="D20:E20"/>
    <mergeCell ref="D21:E21"/>
    <mergeCell ref="D16:E16"/>
    <mergeCell ref="D17:E17"/>
    <mergeCell ref="D13:E13"/>
    <mergeCell ref="A11:B11"/>
    <mergeCell ref="A12:B12"/>
    <mergeCell ref="A13:B13"/>
    <mergeCell ref="A14:B14"/>
    <mergeCell ref="A18:B18"/>
    <mergeCell ref="D11:E11"/>
    <mergeCell ref="D22:E22"/>
    <mergeCell ref="A4:B5"/>
    <mergeCell ref="C4:C5"/>
    <mergeCell ref="D4:E5"/>
    <mergeCell ref="A6:B6"/>
    <mergeCell ref="D18:E18"/>
    <mergeCell ref="D12:E12"/>
    <mergeCell ref="D7:E7"/>
    <mergeCell ref="A9:B9"/>
    <mergeCell ref="A7:B7"/>
    <mergeCell ref="D6:E6"/>
    <mergeCell ref="D10:E10"/>
    <mergeCell ref="A8:B8"/>
    <mergeCell ref="A22:B22"/>
    <mergeCell ref="A10:B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tabColor theme="3" tint="0.79998168889431442"/>
  </sheetPr>
  <dimension ref="A1:H36"/>
  <sheetViews>
    <sheetView zoomScaleNormal="100" workbookViewId="0">
      <selection activeCell="F17" sqref="F17"/>
    </sheetView>
  </sheetViews>
  <sheetFormatPr baseColWidth="10" defaultRowHeight="12.75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1.57031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23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125</v>
      </c>
      <c r="B6" s="100"/>
      <c r="C6" s="39"/>
      <c r="D6" s="109" t="s">
        <v>54</v>
      </c>
      <c r="E6" s="109"/>
      <c r="F6" s="37">
        <v>5</v>
      </c>
      <c r="G6" s="37">
        <v>2</v>
      </c>
      <c r="H6" s="37">
        <v>0</v>
      </c>
    </row>
    <row r="7" spans="1:8" s="42" customFormat="1" ht="20.100000000000001" customHeight="1">
      <c r="A7" s="114" t="s">
        <v>138</v>
      </c>
      <c r="B7" s="100"/>
      <c r="C7" s="54" t="s">
        <v>139</v>
      </c>
      <c r="D7" s="109" t="s">
        <v>139</v>
      </c>
      <c r="E7" s="109"/>
      <c r="F7" s="37">
        <v>1</v>
      </c>
      <c r="G7" s="37">
        <v>1</v>
      </c>
      <c r="H7" s="37">
        <v>0</v>
      </c>
    </row>
    <row r="8" spans="1:8" s="42" customFormat="1" ht="20.100000000000001" customHeight="1">
      <c r="A8" s="114" t="s">
        <v>138</v>
      </c>
      <c r="B8" s="100"/>
      <c r="C8" s="54" t="s">
        <v>139</v>
      </c>
      <c r="D8" s="109" t="s">
        <v>139</v>
      </c>
      <c r="E8" s="109"/>
      <c r="F8" s="37">
        <v>1</v>
      </c>
      <c r="G8" s="37">
        <v>0</v>
      </c>
      <c r="H8" s="37">
        <v>0</v>
      </c>
    </row>
    <row r="9" spans="1:8" s="42" customFormat="1" ht="20.100000000000001" customHeight="1">
      <c r="A9" s="114" t="s">
        <v>138</v>
      </c>
      <c r="B9" s="100"/>
      <c r="C9" s="54" t="s">
        <v>139</v>
      </c>
      <c r="D9" s="109" t="s">
        <v>139</v>
      </c>
      <c r="E9" s="109"/>
      <c r="F9" s="37">
        <v>1</v>
      </c>
      <c r="G9" s="37">
        <v>1</v>
      </c>
      <c r="H9" s="37">
        <v>0</v>
      </c>
    </row>
    <row r="10" spans="1:8" s="42" customFormat="1" ht="20.100000000000001" customHeight="1">
      <c r="A10" s="114" t="s">
        <v>138</v>
      </c>
      <c r="B10" s="100"/>
      <c r="C10" s="54" t="s">
        <v>139</v>
      </c>
      <c r="D10" s="109" t="s">
        <v>139</v>
      </c>
      <c r="E10" s="109"/>
      <c r="F10" s="37">
        <v>1</v>
      </c>
      <c r="G10" s="37">
        <v>1</v>
      </c>
      <c r="H10" s="37">
        <v>0</v>
      </c>
    </row>
    <row r="11" spans="1:8" s="42" customFormat="1" ht="20.100000000000001" customHeight="1">
      <c r="A11" s="124" t="s">
        <v>138</v>
      </c>
      <c r="B11" s="111"/>
      <c r="C11" s="56" t="s">
        <v>139</v>
      </c>
      <c r="D11" s="109" t="s">
        <v>139</v>
      </c>
      <c r="E11" s="109"/>
      <c r="F11" s="4">
        <v>1</v>
      </c>
      <c r="G11" s="4">
        <v>0</v>
      </c>
      <c r="H11" s="4">
        <v>0</v>
      </c>
    </row>
    <row r="12" spans="1:8" ht="20.100000000000001" customHeight="1">
      <c r="A12" s="90"/>
      <c r="B12" s="90"/>
      <c r="C12" s="66"/>
      <c r="D12" s="90"/>
      <c r="E12" s="90"/>
      <c r="F12" s="5"/>
      <c r="G12" s="5"/>
      <c r="H12" s="5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3" tint="0.79998168889431442"/>
  </sheetPr>
  <dimension ref="A1:H36"/>
  <sheetViews>
    <sheetView zoomScaleNormal="100" workbookViewId="0">
      <selection activeCell="D20" sqref="D20:E20"/>
    </sheetView>
  </sheetViews>
  <sheetFormatPr baseColWidth="10" defaultRowHeight="12.75"/>
  <cols>
    <col min="1" max="1" width="15.7109375" customWidth="1"/>
    <col min="2" max="2" width="36.140625" customWidth="1"/>
    <col min="3" max="3" width="15.5703125" customWidth="1"/>
    <col min="4" max="4" width="8.42578125" customWidth="1"/>
    <col min="5" max="5" width="12.285156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24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67</v>
      </c>
      <c r="B6" s="100"/>
      <c r="C6" s="39" t="s">
        <v>68</v>
      </c>
      <c r="D6" s="139" t="s">
        <v>54</v>
      </c>
      <c r="E6" s="139"/>
      <c r="F6" s="37">
        <v>1</v>
      </c>
      <c r="G6" s="37">
        <v>0</v>
      </c>
      <c r="H6" s="37">
        <v>0</v>
      </c>
    </row>
    <row r="7" spans="1:8" s="42" customFormat="1" ht="20.100000000000001" customHeight="1">
      <c r="A7" s="114" t="s">
        <v>138</v>
      </c>
      <c r="B7" s="100"/>
      <c r="C7" s="54" t="s">
        <v>139</v>
      </c>
      <c r="D7" s="109" t="s">
        <v>139</v>
      </c>
      <c r="E7" s="109"/>
      <c r="F7" s="37">
        <v>1</v>
      </c>
      <c r="G7" s="37">
        <v>0</v>
      </c>
      <c r="H7" s="37">
        <v>0</v>
      </c>
    </row>
    <row r="8" spans="1:8" s="42" customFormat="1" ht="20.100000000000001" customHeight="1">
      <c r="A8" s="114" t="s">
        <v>138</v>
      </c>
      <c r="B8" s="100"/>
      <c r="C8" s="54" t="s">
        <v>139</v>
      </c>
      <c r="D8" s="109" t="s">
        <v>139</v>
      </c>
      <c r="E8" s="109"/>
      <c r="F8" s="37">
        <v>1</v>
      </c>
      <c r="G8" s="37">
        <v>0</v>
      </c>
      <c r="H8" s="37">
        <v>0</v>
      </c>
    </row>
    <row r="9" spans="1:8" s="42" customFormat="1" ht="20.100000000000001" customHeight="1">
      <c r="A9" s="114" t="s">
        <v>138</v>
      </c>
      <c r="B9" s="100"/>
      <c r="C9" s="54" t="s">
        <v>139</v>
      </c>
      <c r="D9" s="109" t="s">
        <v>139</v>
      </c>
      <c r="E9" s="109"/>
      <c r="F9" s="37">
        <v>1</v>
      </c>
      <c r="G9" s="37">
        <v>1</v>
      </c>
      <c r="H9" s="37">
        <v>0</v>
      </c>
    </row>
    <row r="10" spans="1:8" s="42" customFormat="1" ht="20.100000000000001" customHeight="1">
      <c r="A10" s="114" t="s">
        <v>138</v>
      </c>
      <c r="B10" s="100"/>
      <c r="C10" s="54" t="s">
        <v>139</v>
      </c>
      <c r="D10" s="109" t="s">
        <v>139</v>
      </c>
      <c r="E10" s="109"/>
      <c r="F10" s="37">
        <v>1</v>
      </c>
      <c r="G10" s="37">
        <v>0</v>
      </c>
      <c r="H10" s="37">
        <v>0</v>
      </c>
    </row>
    <row r="11" spans="1:8" s="42" customFormat="1" ht="20.100000000000001" customHeight="1">
      <c r="A11" s="114" t="s">
        <v>138</v>
      </c>
      <c r="B11" s="100"/>
      <c r="C11" s="54" t="s">
        <v>139</v>
      </c>
      <c r="D11" s="109" t="s">
        <v>139</v>
      </c>
      <c r="E11" s="109"/>
      <c r="F11" s="37">
        <v>1</v>
      </c>
      <c r="G11" s="37">
        <v>1</v>
      </c>
      <c r="H11" s="37">
        <v>0</v>
      </c>
    </row>
    <row r="12" spans="1:8" s="42" customFormat="1" ht="20.100000000000001" customHeight="1">
      <c r="A12" s="100" t="s">
        <v>126</v>
      </c>
      <c r="B12" s="100"/>
      <c r="C12" s="54"/>
      <c r="D12" s="109" t="s">
        <v>54</v>
      </c>
      <c r="E12" s="109"/>
      <c r="F12" s="37">
        <v>4</v>
      </c>
      <c r="G12" s="37">
        <v>1</v>
      </c>
      <c r="H12" s="37">
        <v>0</v>
      </c>
    </row>
    <row r="13" spans="1:8" s="42" customFormat="1" ht="20.100000000000001" customHeight="1">
      <c r="A13" s="100" t="s">
        <v>127</v>
      </c>
      <c r="B13" s="100"/>
      <c r="C13" s="54"/>
      <c r="D13" s="109" t="s">
        <v>54</v>
      </c>
      <c r="E13" s="109"/>
      <c r="F13" s="37">
        <v>3</v>
      </c>
      <c r="G13" s="37">
        <v>2</v>
      </c>
      <c r="H13" s="37">
        <v>0</v>
      </c>
    </row>
    <row r="14" spans="1:8" s="42" customFormat="1" ht="20.100000000000001" customHeight="1">
      <c r="A14" s="114" t="s">
        <v>138</v>
      </c>
      <c r="B14" s="100"/>
      <c r="C14" s="54" t="s">
        <v>139</v>
      </c>
      <c r="D14" s="109" t="s">
        <v>139</v>
      </c>
      <c r="E14" s="109"/>
      <c r="F14" s="37">
        <v>1</v>
      </c>
      <c r="G14" s="37">
        <v>0</v>
      </c>
      <c r="H14" s="37">
        <v>0</v>
      </c>
    </row>
    <row r="15" spans="1:8" s="42" customFormat="1" ht="20.100000000000001" customHeight="1">
      <c r="A15" s="114" t="s">
        <v>138</v>
      </c>
      <c r="B15" s="100"/>
      <c r="C15" s="54" t="s">
        <v>139</v>
      </c>
      <c r="D15" s="109" t="s">
        <v>139</v>
      </c>
      <c r="E15" s="109"/>
      <c r="F15" s="37">
        <v>1</v>
      </c>
      <c r="G15" s="37">
        <v>0</v>
      </c>
      <c r="H15" s="37">
        <v>0</v>
      </c>
    </row>
    <row r="16" spans="1:8" s="42" customFormat="1" ht="20.100000000000001" customHeight="1">
      <c r="A16" s="114" t="s">
        <v>138</v>
      </c>
      <c r="B16" s="100"/>
      <c r="C16" s="54" t="s">
        <v>139</v>
      </c>
      <c r="D16" s="109" t="s">
        <v>139</v>
      </c>
      <c r="E16" s="109"/>
      <c r="F16" s="37">
        <v>1</v>
      </c>
      <c r="G16" s="37">
        <v>0</v>
      </c>
      <c r="H16" s="37">
        <v>0</v>
      </c>
    </row>
    <row r="17" spans="1:8" s="42" customFormat="1" ht="20.100000000000001" customHeight="1">
      <c r="A17" s="114" t="s">
        <v>138</v>
      </c>
      <c r="B17" s="100"/>
      <c r="C17" s="54" t="s">
        <v>139</v>
      </c>
      <c r="D17" s="109" t="s">
        <v>139</v>
      </c>
      <c r="E17" s="109"/>
      <c r="F17" s="37">
        <v>1</v>
      </c>
      <c r="G17" s="37">
        <v>0</v>
      </c>
      <c r="H17" s="37">
        <v>0</v>
      </c>
    </row>
    <row r="18" spans="1:8" s="42" customFormat="1" ht="20.100000000000001" customHeight="1">
      <c r="A18" s="124" t="s">
        <v>138</v>
      </c>
      <c r="B18" s="111"/>
      <c r="C18" s="56" t="s">
        <v>139</v>
      </c>
      <c r="D18" s="109" t="s">
        <v>139</v>
      </c>
      <c r="E18" s="109"/>
      <c r="F18" s="4">
        <v>1</v>
      </c>
      <c r="G18" s="4">
        <v>0</v>
      </c>
      <c r="H18" s="4">
        <v>0</v>
      </c>
    </row>
    <row r="19" spans="1:8" ht="20.100000000000001" customHeight="1">
      <c r="A19" s="90"/>
      <c r="B19" s="90"/>
      <c r="C19" s="5"/>
      <c r="D19" s="90"/>
      <c r="E19" s="90"/>
      <c r="F19" s="5"/>
      <c r="G19" s="5"/>
      <c r="H19" s="5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</sheetData>
  <mergeCells count="47">
    <mergeCell ref="D14:E14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20:B20"/>
    <mergeCell ref="D19:E19"/>
    <mergeCell ref="A21:B21"/>
    <mergeCell ref="A17:B17"/>
    <mergeCell ref="F4:H4"/>
    <mergeCell ref="A19:B19"/>
    <mergeCell ref="A15:B15"/>
    <mergeCell ref="D15:E15"/>
    <mergeCell ref="A16:B16"/>
    <mergeCell ref="D8:E8"/>
    <mergeCell ref="D9:E9"/>
    <mergeCell ref="D20:E20"/>
    <mergeCell ref="D21:E21"/>
    <mergeCell ref="D16:E16"/>
    <mergeCell ref="D17:E17"/>
    <mergeCell ref="D13:E13"/>
    <mergeCell ref="A11:B11"/>
    <mergeCell ref="A12:B12"/>
    <mergeCell ref="A13:B13"/>
    <mergeCell ref="A14:B14"/>
    <mergeCell ref="A18:B18"/>
    <mergeCell ref="D11:E11"/>
    <mergeCell ref="D22:E22"/>
    <mergeCell ref="A4:B5"/>
    <mergeCell ref="C4:C5"/>
    <mergeCell ref="D4:E5"/>
    <mergeCell ref="A6:B6"/>
    <mergeCell ref="D18:E18"/>
    <mergeCell ref="D12:E12"/>
    <mergeCell ref="D7:E7"/>
    <mergeCell ref="A9:B9"/>
    <mergeCell ref="A7:B7"/>
    <mergeCell ref="D6:E6"/>
    <mergeCell ref="D10:E10"/>
    <mergeCell ref="A8:B8"/>
    <mergeCell ref="A22:B22"/>
    <mergeCell ref="A10:B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tabColor theme="3" tint="0.79998168889431442"/>
  </sheetPr>
  <dimension ref="A1:H41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4.285156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25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63</v>
      </c>
      <c r="B6" s="100"/>
      <c r="C6" s="39" t="s">
        <v>64</v>
      </c>
      <c r="D6" s="109" t="s">
        <v>50</v>
      </c>
      <c r="E6" s="109"/>
      <c r="F6" s="37">
        <v>2</v>
      </c>
      <c r="G6" s="37">
        <v>0</v>
      </c>
      <c r="H6" s="37">
        <v>0</v>
      </c>
    </row>
    <row r="7" spans="1:8" s="42" customFormat="1" ht="20.100000000000001" customHeight="1">
      <c r="A7" s="100" t="s">
        <v>113</v>
      </c>
      <c r="B7" s="100"/>
      <c r="C7" s="39" t="s">
        <v>49</v>
      </c>
      <c r="D7" s="109" t="s">
        <v>50</v>
      </c>
      <c r="E7" s="109"/>
      <c r="F7" s="37">
        <v>3</v>
      </c>
      <c r="G7" s="37">
        <v>0</v>
      </c>
      <c r="H7" s="37">
        <v>0</v>
      </c>
    </row>
    <row r="8" spans="1:8" s="42" customFormat="1" ht="20.100000000000001" customHeight="1">
      <c r="A8" s="100" t="s">
        <v>51</v>
      </c>
      <c r="B8" s="100"/>
      <c r="C8" s="39" t="s">
        <v>51</v>
      </c>
      <c r="D8" s="109" t="s">
        <v>50</v>
      </c>
      <c r="E8" s="109"/>
      <c r="F8" s="37">
        <v>1</v>
      </c>
      <c r="G8" s="37">
        <v>0</v>
      </c>
      <c r="H8" s="37">
        <v>0</v>
      </c>
    </row>
    <row r="9" spans="1:8" s="42" customFormat="1" ht="20.100000000000001" customHeight="1">
      <c r="A9" s="100" t="s">
        <v>69</v>
      </c>
      <c r="B9" s="100"/>
      <c r="C9" s="39" t="s">
        <v>70</v>
      </c>
      <c r="D9" s="109" t="s">
        <v>50</v>
      </c>
      <c r="E9" s="109"/>
      <c r="F9" s="37">
        <v>1</v>
      </c>
      <c r="G9" s="37">
        <v>0</v>
      </c>
      <c r="H9" s="37">
        <v>0</v>
      </c>
    </row>
    <row r="10" spans="1:8" s="42" customFormat="1" ht="20.100000000000001" customHeight="1">
      <c r="A10" s="100" t="s">
        <v>128</v>
      </c>
      <c r="B10" s="100"/>
      <c r="C10" s="39" t="s">
        <v>129</v>
      </c>
      <c r="D10" s="109" t="s">
        <v>54</v>
      </c>
      <c r="E10" s="109"/>
      <c r="F10" s="37">
        <v>7</v>
      </c>
      <c r="G10" s="37">
        <v>0</v>
      </c>
      <c r="H10" s="37">
        <v>0</v>
      </c>
    </row>
    <row r="11" spans="1:8" s="42" customFormat="1" ht="20.100000000000001" customHeight="1">
      <c r="A11" s="100" t="s">
        <v>130</v>
      </c>
      <c r="B11" s="100"/>
      <c r="C11" s="39"/>
      <c r="D11" s="109" t="s">
        <v>54</v>
      </c>
      <c r="E11" s="109"/>
      <c r="F11" s="37">
        <v>4</v>
      </c>
      <c r="G11" s="37">
        <v>0</v>
      </c>
      <c r="H11" s="37">
        <v>0</v>
      </c>
    </row>
    <row r="12" spans="1:8" s="42" customFormat="1" ht="20.100000000000001" customHeight="1">
      <c r="A12" s="111" t="s">
        <v>131</v>
      </c>
      <c r="B12" s="111"/>
      <c r="C12" s="47" t="s">
        <v>132</v>
      </c>
      <c r="D12" s="110" t="s">
        <v>54</v>
      </c>
      <c r="E12" s="110"/>
      <c r="F12" s="4">
        <v>7</v>
      </c>
      <c r="G12" s="4">
        <v>1</v>
      </c>
      <c r="H12" s="37">
        <v>0</v>
      </c>
    </row>
    <row r="13" spans="1:8" ht="20.100000000000001" customHeight="1">
      <c r="A13" s="90"/>
      <c r="B13" s="90"/>
      <c r="C13" s="5"/>
      <c r="D13" s="90"/>
      <c r="E13" s="90"/>
      <c r="F13" s="5"/>
      <c r="G13" s="5"/>
      <c r="H13" s="5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  <row r="37" spans="1:8">
      <c r="A37" s="44"/>
      <c r="B37" s="44"/>
      <c r="C37" s="44"/>
      <c r="D37" s="44"/>
      <c r="E37" s="44"/>
      <c r="F37" s="44"/>
      <c r="G37" s="44"/>
      <c r="H37" s="44"/>
    </row>
    <row r="38" spans="1:8">
      <c r="A38" s="44"/>
      <c r="B38" s="44"/>
      <c r="C38" s="44"/>
      <c r="D38" s="44"/>
      <c r="E38" s="44"/>
      <c r="F38" s="44"/>
      <c r="G38" s="44"/>
      <c r="H38" s="44"/>
    </row>
    <row r="39" spans="1:8">
      <c r="A39" s="44"/>
      <c r="B39" s="44"/>
      <c r="C39" s="44"/>
      <c r="D39" s="44"/>
      <c r="E39" s="44"/>
      <c r="F39" s="44"/>
      <c r="G39" s="44"/>
      <c r="H39" s="44"/>
    </row>
    <row r="40" spans="1:8">
      <c r="A40" s="44"/>
      <c r="B40" s="44"/>
      <c r="C40" s="44"/>
      <c r="D40" s="44"/>
      <c r="E40" s="44"/>
      <c r="F40" s="44"/>
      <c r="G40" s="44"/>
      <c r="H40" s="44"/>
    </row>
    <row r="41" spans="1:8">
      <c r="A41" s="44"/>
      <c r="B41" s="44"/>
      <c r="C41" s="44"/>
      <c r="D41" s="44"/>
      <c r="E41" s="44"/>
      <c r="F41" s="44"/>
      <c r="G41" s="44"/>
      <c r="H41" s="44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>
    <tabColor theme="3" tint="0.79998168889431442"/>
  </sheetPr>
  <dimension ref="A1:H35"/>
  <sheetViews>
    <sheetView zoomScaleNormal="100" workbookViewId="0">
      <selection activeCell="F17" sqref="F17"/>
    </sheetView>
  </sheetViews>
  <sheetFormatPr baseColWidth="10" defaultRowHeight="12.75"/>
  <cols>
    <col min="1" max="1" width="15.7109375" customWidth="1"/>
    <col min="2" max="2" width="28" customWidth="1"/>
    <col min="3" max="3" width="16" customWidth="1"/>
    <col min="4" max="4" width="8.42578125" customWidth="1"/>
    <col min="5" max="5" width="12.8554687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26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63</v>
      </c>
      <c r="B6" s="100"/>
      <c r="C6" s="39" t="s">
        <v>64</v>
      </c>
      <c r="D6" s="109" t="s">
        <v>50</v>
      </c>
      <c r="E6" s="109"/>
      <c r="F6" s="37">
        <v>1</v>
      </c>
      <c r="G6" s="37">
        <v>0</v>
      </c>
      <c r="H6" s="37">
        <v>0</v>
      </c>
    </row>
    <row r="7" spans="1:8" s="42" customFormat="1" ht="20.100000000000001" customHeight="1">
      <c r="A7" s="100" t="s">
        <v>133</v>
      </c>
      <c r="B7" s="100"/>
      <c r="C7" s="54"/>
      <c r="D7" s="109" t="s">
        <v>54</v>
      </c>
      <c r="E7" s="109"/>
      <c r="F7" s="37">
        <v>4</v>
      </c>
      <c r="G7" s="37">
        <v>1</v>
      </c>
      <c r="H7" s="37">
        <v>0</v>
      </c>
    </row>
    <row r="8" spans="1:8" s="42" customFormat="1" ht="20.100000000000001" customHeight="1">
      <c r="A8" s="114" t="s">
        <v>138</v>
      </c>
      <c r="B8" s="100"/>
      <c r="C8" s="54" t="s">
        <v>139</v>
      </c>
      <c r="D8" s="109" t="s">
        <v>139</v>
      </c>
      <c r="E8" s="109"/>
      <c r="F8" s="37">
        <v>1</v>
      </c>
      <c r="G8" s="37">
        <v>1</v>
      </c>
      <c r="H8" s="37">
        <v>0</v>
      </c>
    </row>
    <row r="9" spans="1:8" s="42" customFormat="1" ht="20.100000000000001" customHeight="1">
      <c r="A9" s="114" t="s">
        <v>138</v>
      </c>
      <c r="B9" s="100"/>
      <c r="C9" s="54" t="s">
        <v>139</v>
      </c>
      <c r="D9" s="109" t="s">
        <v>139</v>
      </c>
      <c r="E9" s="109"/>
      <c r="F9" s="37">
        <v>1</v>
      </c>
      <c r="G9" s="37">
        <v>0</v>
      </c>
      <c r="H9" s="37">
        <v>0</v>
      </c>
    </row>
    <row r="10" spans="1:8" s="42" customFormat="1" ht="20.100000000000001" customHeight="1">
      <c r="A10" s="114" t="s">
        <v>138</v>
      </c>
      <c r="B10" s="100"/>
      <c r="C10" s="54" t="s">
        <v>139</v>
      </c>
      <c r="D10" s="109" t="s">
        <v>139</v>
      </c>
      <c r="E10" s="109"/>
      <c r="F10" s="37">
        <v>1</v>
      </c>
      <c r="G10" s="37">
        <v>0</v>
      </c>
      <c r="H10" s="37">
        <v>0</v>
      </c>
    </row>
    <row r="11" spans="1:8" s="42" customFormat="1" ht="20.100000000000001" customHeight="1">
      <c r="A11" s="114" t="s">
        <v>138</v>
      </c>
      <c r="B11" s="100"/>
      <c r="C11" s="54" t="s">
        <v>139</v>
      </c>
      <c r="D11" s="109" t="s">
        <v>139</v>
      </c>
      <c r="E11" s="109"/>
      <c r="F11" s="37">
        <v>1</v>
      </c>
      <c r="G11" s="37">
        <v>0</v>
      </c>
      <c r="H11" s="37">
        <v>0</v>
      </c>
    </row>
    <row r="12" spans="1:8" s="42" customFormat="1" ht="20.100000000000001" customHeight="1">
      <c r="A12" s="100" t="s">
        <v>134</v>
      </c>
      <c r="B12" s="100"/>
      <c r="C12" s="54"/>
      <c r="D12" s="109" t="s">
        <v>54</v>
      </c>
      <c r="E12" s="109"/>
      <c r="F12" s="37">
        <v>3</v>
      </c>
      <c r="G12" s="37">
        <v>1</v>
      </c>
      <c r="H12" s="37">
        <v>0</v>
      </c>
    </row>
    <row r="13" spans="1:8" s="42" customFormat="1" ht="20.100000000000001" customHeight="1">
      <c r="A13" s="124" t="s">
        <v>140</v>
      </c>
      <c r="B13" s="111"/>
      <c r="C13" s="56" t="s">
        <v>139</v>
      </c>
      <c r="D13" s="110" t="s">
        <v>139</v>
      </c>
      <c r="E13" s="110"/>
      <c r="F13" s="4">
        <v>1</v>
      </c>
      <c r="G13" s="4">
        <v>0</v>
      </c>
      <c r="H13" s="4">
        <v>0</v>
      </c>
    </row>
    <row r="14" spans="1:8" ht="20.100000000000001" customHeight="1">
      <c r="A14" s="90"/>
      <c r="B14" s="90"/>
      <c r="C14" s="5"/>
      <c r="D14" s="90"/>
      <c r="E14" s="90"/>
      <c r="F14" s="5"/>
      <c r="G14" s="5"/>
      <c r="H14" s="5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</sheetData>
  <mergeCells count="47">
    <mergeCell ref="D14:E14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20:B20"/>
    <mergeCell ref="D19:E19"/>
    <mergeCell ref="A21:B21"/>
    <mergeCell ref="A17:B17"/>
    <mergeCell ref="F4:H4"/>
    <mergeCell ref="A19:B19"/>
    <mergeCell ref="A15:B15"/>
    <mergeCell ref="D15:E15"/>
    <mergeCell ref="A16:B16"/>
    <mergeCell ref="D8:E8"/>
    <mergeCell ref="D9:E9"/>
    <mergeCell ref="D20:E20"/>
    <mergeCell ref="D21:E21"/>
    <mergeCell ref="D16:E16"/>
    <mergeCell ref="D17:E17"/>
    <mergeCell ref="D13:E13"/>
    <mergeCell ref="A11:B11"/>
    <mergeCell ref="A12:B12"/>
    <mergeCell ref="A13:B13"/>
    <mergeCell ref="A14:B14"/>
    <mergeCell ref="A18:B18"/>
    <mergeCell ref="D11:E11"/>
    <mergeCell ref="D22:E22"/>
    <mergeCell ref="A4:B5"/>
    <mergeCell ref="C4:C5"/>
    <mergeCell ref="D4:E5"/>
    <mergeCell ref="A6:B6"/>
    <mergeCell ref="D18:E18"/>
    <mergeCell ref="D12:E12"/>
    <mergeCell ref="D7:E7"/>
    <mergeCell ref="A9:B9"/>
    <mergeCell ref="A7:B7"/>
    <mergeCell ref="D6:E6"/>
    <mergeCell ref="D10:E10"/>
    <mergeCell ref="A8:B8"/>
    <mergeCell ref="A22:B22"/>
    <mergeCell ref="A10:B1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3" tint="0.79998168889431442"/>
  </sheetPr>
  <dimension ref="A1:H36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23.140625" customWidth="1"/>
    <col min="4" max="4" width="8.42578125" customWidth="1"/>
    <col min="5" max="5" width="11.425781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5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ht="20.100000000000001" customHeight="1">
      <c r="A6" s="100" t="s">
        <v>48</v>
      </c>
      <c r="B6" s="100"/>
      <c r="C6" s="39" t="s">
        <v>49</v>
      </c>
      <c r="D6" s="109" t="s">
        <v>50</v>
      </c>
      <c r="E6" s="109"/>
      <c r="F6" s="37">
        <v>1</v>
      </c>
      <c r="G6" s="37">
        <v>1</v>
      </c>
      <c r="H6" s="37">
        <v>0</v>
      </c>
    </row>
    <row r="7" spans="1:8" ht="20.100000000000001" customHeight="1">
      <c r="A7" s="100" t="s">
        <v>51</v>
      </c>
      <c r="B7" s="100"/>
      <c r="C7" s="39" t="s">
        <v>51</v>
      </c>
      <c r="D7" s="109" t="s">
        <v>50</v>
      </c>
      <c r="E7" s="109"/>
      <c r="F7" s="37">
        <v>2</v>
      </c>
      <c r="G7" s="37">
        <v>1</v>
      </c>
      <c r="H7" s="37">
        <v>0</v>
      </c>
    </row>
    <row r="8" spans="1:8" ht="20.100000000000001" customHeight="1">
      <c r="A8" s="100" t="s">
        <v>52</v>
      </c>
      <c r="B8" s="100"/>
      <c r="C8" s="39" t="s">
        <v>53</v>
      </c>
      <c r="D8" s="109" t="s">
        <v>54</v>
      </c>
      <c r="E8" s="109"/>
      <c r="F8" s="37">
        <v>4</v>
      </c>
      <c r="G8" s="37">
        <v>2</v>
      </c>
      <c r="H8" s="37">
        <v>0</v>
      </c>
    </row>
    <row r="9" spans="1:8" ht="20.100000000000001" customHeight="1">
      <c r="A9" s="100" t="s">
        <v>55</v>
      </c>
      <c r="B9" s="100"/>
      <c r="C9" s="39" t="s">
        <v>56</v>
      </c>
      <c r="D9" s="109" t="s">
        <v>54</v>
      </c>
      <c r="E9" s="109"/>
      <c r="F9" s="37">
        <v>13</v>
      </c>
      <c r="G9" s="37">
        <v>2</v>
      </c>
      <c r="H9" s="37">
        <v>0</v>
      </c>
    </row>
    <row r="10" spans="1:8" ht="20.100000000000001" customHeight="1">
      <c r="A10" s="100" t="s">
        <v>57</v>
      </c>
      <c r="B10" s="100"/>
      <c r="C10" s="39" t="s">
        <v>58</v>
      </c>
      <c r="D10" s="109" t="s">
        <v>54</v>
      </c>
      <c r="E10" s="109"/>
      <c r="F10" s="37">
        <v>7</v>
      </c>
      <c r="G10" s="37">
        <v>1</v>
      </c>
      <c r="H10" s="37">
        <v>0</v>
      </c>
    </row>
    <row r="11" spans="1:8" ht="20.100000000000001" customHeight="1">
      <c r="A11" s="100" t="s">
        <v>59</v>
      </c>
      <c r="B11" s="100"/>
      <c r="C11" s="39" t="s">
        <v>60</v>
      </c>
      <c r="D11" s="109" t="s">
        <v>54</v>
      </c>
      <c r="E11" s="109"/>
      <c r="F11" s="37">
        <v>6</v>
      </c>
      <c r="G11" s="37">
        <v>0</v>
      </c>
      <c r="H11" s="37">
        <v>0</v>
      </c>
    </row>
    <row r="12" spans="1:8" ht="20.100000000000001" customHeight="1">
      <c r="A12" s="111" t="s">
        <v>61</v>
      </c>
      <c r="B12" s="111"/>
      <c r="C12" s="47" t="s">
        <v>62</v>
      </c>
      <c r="D12" s="110" t="s">
        <v>54</v>
      </c>
      <c r="E12" s="110"/>
      <c r="F12" s="4">
        <v>9</v>
      </c>
      <c r="G12" s="4">
        <v>5</v>
      </c>
      <c r="H12" s="4">
        <v>0</v>
      </c>
    </row>
    <row r="13" spans="1:8" ht="20.100000000000001" customHeight="1">
      <c r="A13" s="90"/>
      <c r="B13" s="90"/>
      <c r="C13" s="5"/>
      <c r="D13" s="90"/>
      <c r="E13" s="90"/>
      <c r="F13" s="5"/>
      <c r="G13" s="5"/>
      <c r="H13" s="5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</sheetData>
  <mergeCells count="47">
    <mergeCell ref="A21:B21"/>
    <mergeCell ref="A17:B17"/>
    <mergeCell ref="D23:E23"/>
    <mergeCell ref="D24:E24"/>
    <mergeCell ref="D25:E25"/>
    <mergeCell ref="D20:E20"/>
    <mergeCell ref="D21:E21"/>
    <mergeCell ref="A22:B22"/>
    <mergeCell ref="D22:E22"/>
    <mergeCell ref="A27:H27"/>
    <mergeCell ref="A26:B26"/>
    <mergeCell ref="A23:B23"/>
    <mergeCell ref="A24:B24"/>
    <mergeCell ref="D26:E26"/>
    <mergeCell ref="A25:B25"/>
    <mergeCell ref="A4:B5"/>
    <mergeCell ref="C4:C5"/>
    <mergeCell ref="D4:E5"/>
    <mergeCell ref="D8:E8"/>
    <mergeCell ref="A8:B8"/>
    <mergeCell ref="A6:B6"/>
    <mergeCell ref="F4:H4"/>
    <mergeCell ref="A14:B14"/>
    <mergeCell ref="A18:B18"/>
    <mergeCell ref="A20:B20"/>
    <mergeCell ref="D16:E16"/>
    <mergeCell ref="D17:E17"/>
    <mergeCell ref="A19:B19"/>
    <mergeCell ref="A15:B15"/>
    <mergeCell ref="D15:E15"/>
    <mergeCell ref="A16:B16"/>
    <mergeCell ref="D18:E18"/>
    <mergeCell ref="D19:E19"/>
    <mergeCell ref="D14:E14"/>
    <mergeCell ref="A7:B7"/>
    <mergeCell ref="D6:E6"/>
    <mergeCell ref="D10:E10"/>
    <mergeCell ref="D13:E13"/>
    <mergeCell ref="D9:E9"/>
    <mergeCell ref="D11:E11"/>
    <mergeCell ref="D12:E12"/>
    <mergeCell ref="D7:E7"/>
    <mergeCell ref="A13:B13"/>
    <mergeCell ref="A10:B10"/>
    <mergeCell ref="A11:B11"/>
    <mergeCell ref="A12:B12"/>
    <mergeCell ref="A9:B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 tint="0.79998168889431442"/>
  </sheetPr>
  <dimension ref="A1:H35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.285156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6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112" t="s">
        <v>137</v>
      </c>
      <c r="D4" s="113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ht="20.100000000000001" customHeight="1">
      <c r="A6" s="100" t="s">
        <v>63</v>
      </c>
      <c r="B6" s="100"/>
      <c r="C6" s="39" t="s">
        <v>64</v>
      </c>
      <c r="D6" s="109" t="s">
        <v>50</v>
      </c>
      <c r="E6" s="109"/>
      <c r="F6" s="37">
        <v>11</v>
      </c>
      <c r="G6" s="37">
        <v>3</v>
      </c>
      <c r="H6" s="37">
        <v>0</v>
      </c>
    </row>
    <row r="7" spans="1:8" ht="20.100000000000001" customHeight="1">
      <c r="A7" s="114" t="s">
        <v>65</v>
      </c>
      <c r="B7" s="100"/>
      <c r="C7" s="39" t="s">
        <v>49</v>
      </c>
      <c r="D7" s="109" t="s">
        <v>50</v>
      </c>
      <c r="E7" s="109"/>
      <c r="F7" s="37">
        <v>19</v>
      </c>
      <c r="G7" s="37">
        <v>6</v>
      </c>
      <c r="H7" s="37">
        <v>0</v>
      </c>
    </row>
    <row r="8" spans="1:8" ht="20.100000000000001" customHeight="1">
      <c r="A8" s="100" t="s">
        <v>51</v>
      </c>
      <c r="B8" s="100"/>
      <c r="C8" s="39" t="s">
        <v>51</v>
      </c>
      <c r="D8" s="109" t="s">
        <v>50</v>
      </c>
      <c r="E8" s="109"/>
      <c r="F8" s="37">
        <v>15</v>
      </c>
      <c r="G8" s="37">
        <v>8</v>
      </c>
      <c r="H8" s="37">
        <v>0</v>
      </c>
    </row>
    <row r="9" spans="1:8" ht="20.100000000000001" customHeight="1">
      <c r="A9" s="100" t="s">
        <v>95</v>
      </c>
      <c r="B9" s="100"/>
      <c r="C9" s="39" t="s">
        <v>96</v>
      </c>
      <c r="D9" s="109" t="s">
        <v>50</v>
      </c>
      <c r="E9" s="109"/>
      <c r="F9" s="37">
        <v>8</v>
      </c>
      <c r="G9" s="37">
        <v>4</v>
      </c>
      <c r="H9" s="37">
        <v>0</v>
      </c>
    </row>
    <row r="10" spans="1:8" ht="20.100000000000001" customHeight="1">
      <c r="A10" s="100" t="s">
        <v>97</v>
      </c>
      <c r="B10" s="100"/>
      <c r="C10" s="39" t="s">
        <v>98</v>
      </c>
      <c r="D10" s="109" t="s">
        <v>54</v>
      </c>
      <c r="E10" s="109"/>
      <c r="F10" s="37">
        <v>6</v>
      </c>
      <c r="G10" s="37">
        <v>0</v>
      </c>
      <c r="H10" s="37">
        <v>0</v>
      </c>
    </row>
    <row r="11" spans="1:8" ht="20.100000000000001" customHeight="1">
      <c r="A11" s="111" t="s">
        <v>99</v>
      </c>
      <c r="B11" s="111"/>
      <c r="C11" s="47"/>
      <c r="D11" s="110" t="s">
        <v>54</v>
      </c>
      <c r="E11" s="110"/>
      <c r="F11" s="4">
        <v>13</v>
      </c>
      <c r="G11" s="4">
        <v>4</v>
      </c>
      <c r="H11" s="4">
        <v>0</v>
      </c>
    </row>
    <row r="12" spans="1:8" ht="20.100000000000001" customHeight="1">
      <c r="A12" s="90"/>
      <c r="B12" s="90"/>
      <c r="C12" s="5"/>
      <c r="D12" s="90"/>
      <c r="E12" s="90"/>
      <c r="F12" s="5"/>
      <c r="G12" s="5"/>
      <c r="H12" s="5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</sheetData>
  <mergeCells count="47">
    <mergeCell ref="A4:B5"/>
    <mergeCell ref="C4:C5"/>
    <mergeCell ref="D4:E5"/>
    <mergeCell ref="F4:H4"/>
    <mergeCell ref="A7:B7"/>
    <mergeCell ref="D7:E7"/>
    <mergeCell ref="A8:B8"/>
    <mergeCell ref="D8:E8"/>
    <mergeCell ref="A6:B6"/>
    <mergeCell ref="D6:E6"/>
    <mergeCell ref="A11:B11"/>
    <mergeCell ref="D11:E11"/>
    <mergeCell ref="A12:B12"/>
    <mergeCell ref="D12:E12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A19:B19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3" tint="0.79998168889431442"/>
  </sheetPr>
  <dimension ref="A1:H47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29.85546875" bestFit="1" customWidth="1"/>
    <col min="4" max="4" width="8.42578125" customWidth="1"/>
    <col min="5" max="5" width="12.57031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7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ht="20.100000000000001" customHeight="1">
      <c r="A6" s="118" t="s">
        <v>63</v>
      </c>
      <c r="B6" s="118"/>
      <c r="C6" s="48" t="s">
        <v>64</v>
      </c>
      <c r="D6" s="119" t="s">
        <v>50</v>
      </c>
      <c r="E6" s="119"/>
      <c r="F6" s="49">
        <v>23</v>
      </c>
      <c r="G6" s="49">
        <v>5</v>
      </c>
      <c r="H6" s="50">
        <v>0</v>
      </c>
    </row>
    <row r="7" spans="1:8" ht="20.100000000000001" customHeight="1">
      <c r="A7" s="118" t="s">
        <v>65</v>
      </c>
      <c r="B7" s="118"/>
      <c r="C7" s="48" t="s">
        <v>49</v>
      </c>
      <c r="D7" s="119" t="s">
        <v>50</v>
      </c>
      <c r="E7" s="119"/>
      <c r="F7" s="50">
        <v>17</v>
      </c>
      <c r="G7" s="50">
        <v>2</v>
      </c>
      <c r="H7" s="50">
        <v>0</v>
      </c>
    </row>
    <row r="8" spans="1:8" ht="20.100000000000001" customHeight="1">
      <c r="A8" s="118" t="s">
        <v>66</v>
      </c>
      <c r="B8" s="118"/>
      <c r="C8" s="48" t="s">
        <v>51</v>
      </c>
      <c r="D8" s="119" t="s">
        <v>50</v>
      </c>
      <c r="E8" s="119"/>
      <c r="F8" s="50">
        <v>21</v>
      </c>
      <c r="G8" s="50">
        <v>10</v>
      </c>
      <c r="H8" s="50">
        <v>0</v>
      </c>
    </row>
    <row r="9" spans="1:8" ht="20.100000000000001" customHeight="1">
      <c r="A9" s="118" t="s">
        <v>67</v>
      </c>
      <c r="B9" s="118"/>
      <c r="C9" s="48" t="s">
        <v>68</v>
      </c>
      <c r="D9" s="119" t="s">
        <v>54</v>
      </c>
      <c r="E9" s="119"/>
      <c r="F9" s="50">
        <v>7</v>
      </c>
      <c r="G9" s="50">
        <v>0</v>
      </c>
      <c r="H9" s="50">
        <v>0</v>
      </c>
    </row>
    <row r="10" spans="1:8" ht="20.100000000000001" customHeight="1">
      <c r="A10" s="118" t="s">
        <v>69</v>
      </c>
      <c r="B10" s="118"/>
      <c r="C10" s="48" t="s">
        <v>70</v>
      </c>
      <c r="D10" s="119" t="s">
        <v>50</v>
      </c>
      <c r="E10" s="119"/>
      <c r="F10" s="50">
        <v>6</v>
      </c>
      <c r="G10" s="50">
        <v>1</v>
      </c>
      <c r="H10" s="50">
        <v>0</v>
      </c>
    </row>
    <row r="11" spans="1:8" ht="20.100000000000001" customHeight="1">
      <c r="A11" s="118" t="s">
        <v>71</v>
      </c>
      <c r="B11" s="118"/>
      <c r="C11" s="48" t="s">
        <v>72</v>
      </c>
      <c r="D11" s="119" t="s">
        <v>50</v>
      </c>
      <c r="E11" s="119"/>
      <c r="F11" s="50">
        <v>5</v>
      </c>
      <c r="G11" s="50">
        <v>3</v>
      </c>
      <c r="H11" s="50">
        <v>0</v>
      </c>
    </row>
    <row r="12" spans="1:8" ht="27" customHeight="1">
      <c r="A12" s="120" t="s">
        <v>73</v>
      </c>
      <c r="B12" s="118"/>
      <c r="C12" s="48" t="s">
        <v>74</v>
      </c>
      <c r="D12" s="119" t="s">
        <v>75</v>
      </c>
      <c r="E12" s="119"/>
      <c r="F12" s="49">
        <v>5</v>
      </c>
      <c r="G12" s="49">
        <v>1</v>
      </c>
      <c r="H12" s="50">
        <v>0</v>
      </c>
    </row>
    <row r="13" spans="1:8" ht="20.100000000000001" customHeight="1">
      <c r="A13" s="118" t="s">
        <v>76</v>
      </c>
      <c r="B13" s="118"/>
      <c r="C13" s="48" t="s">
        <v>77</v>
      </c>
      <c r="D13" s="119" t="s">
        <v>54</v>
      </c>
      <c r="E13" s="119"/>
      <c r="F13" s="50">
        <v>12</v>
      </c>
      <c r="G13" s="50">
        <v>2</v>
      </c>
      <c r="H13" s="50">
        <v>0</v>
      </c>
    </row>
    <row r="14" spans="1:8" ht="20.100000000000001" customHeight="1">
      <c r="A14" s="116" t="s">
        <v>78</v>
      </c>
      <c r="B14" s="116"/>
      <c r="C14" s="51" t="s">
        <v>79</v>
      </c>
      <c r="D14" s="117" t="s">
        <v>50</v>
      </c>
      <c r="E14" s="117"/>
      <c r="F14" s="52">
        <v>2</v>
      </c>
      <c r="G14" s="52">
        <v>1</v>
      </c>
      <c r="H14" s="52">
        <v>0</v>
      </c>
    </row>
    <row r="15" spans="1:8" ht="20.100000000000001" customHeight="1">
      <c r="A15" s="90"/>
      <c r="B15" s="90"/>
      <c r="C15" s="5"/>
      <c r="D15" s="115"/>
      <c r="E15" s="115"/>
      <c r="F15" s="53"/>
      <c r="G15" s="53"/>
      <c r="H15" s="53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  <row r="37" spans="1:8">
      <c r="A37" s="44"/>
      <c r="B37" s="44"/>
      <c r="C37" s="44"/>
      <c r="D37" s="44"/>
      <c r="E37" s="44"/>
      <c r="F37" s="44"/>
      <c r="G37" s="44"/>
      <c r="H37" s="44"/>
    </row>
    <row r="38" spans="1:8">
      <c r="A38" s="44"/>
      <c r="B38" s="44"/>
      <c r="C38" s="44"/>
      <c r="D38" s="44"/>
      <c r="E38" s="44"/>
      <c r="F38" s="44"/>
      <c r="G38" s="44"/>
      <c r="H38" s="44"/>
    </row>
    <row r="39" spans="1:8">
      <c r="A39" s="44"/>
      <c r="B39" s="44"/>
      <c r="C39" s="44"/>
      <c r="D39" s="44"/>
      <c r="E39" s="44"/>
      <c r="F39" s="44"/>
      <c r="G39" s="44"/>
      <c r="H39" s="44"/>
    </row>
    <row r="40" spans="1:8">
      <c r="A40" s="44"/>
      <c r="B40" s="44"/>
      <c r="C40" s="44"/>
      <c r="D40" s="44"/>
      <c r="E40" s="44"/>
      <c r="F40" s="44"/>
      <c r="G40" s="44"/>
      <c r="H40" s="44"/>
    </row>
    <row r="41" spans="1:8">
      <c r="A41" s="44"/>
      <c r="B41" s="44"/>
      <c r="C41" s="44"/>
      <c r="D41" s="44"/>
      <c r="E41" s="44"/>
      <c r="F41" s="44"/>
      <c r="G41" s="44"/>
      <c r="H41" s="44"/>
    </row>
    <row r="42" spans="1:8">
      <c r="A42" s="44"/>
      <c r="B42" s="44"/>
      <c r="C42" s="44"/>
      <c r="D42" s="44"/>
      <c r="E42" s="44"/>
      <c r="F42" s="44"/>
      <c r="G42" s="44"/>
      <c r="H42" s="44"/>
    </row>
    <row r="43" spans="1:8">
      <c r="A43" s="44"/>
      <c r="B43" s="44"/>
      <c r="C43" s="44"/>
      <c r="D43" s="44"/>
      <c r="E43" s="44"/>
      <c r="F43" s="44"/>
      <c r="G43" s="44"/>
      <c r="H43" s="44"/>
    </row>
    <row r="44" spans="1:8">
      <c r="A44" s="44"/>
      <c r="B44" s="44"/>
      <c r="C44" s="44"/>
      <c r="D44" s="44"/>
      <c r="E44" s="44"/>
      <c r="F44" s="44"/>
      <c r="G44" s="44"/>
      <c r="H44" s="44"/>
    </row>
    <row r="45" spans="1:8">
      <c r="A45" s="44"/>
      <c r="B45" s="44"/>
      <c r="C45" s="44"/>
      <c r="D45" s="44"/>
      <c r="E45" s="44"/>
      <c r="F45" s="44"/>
      <c r="G45" s="44"/>
      <c r="H45" s="44"/>
    </row>
    <row r="46" spans="1:8">
      <c r="A46" s="44"/>
      <c r="B46" s="44"/>
      <c r="C46" s="44"/>
      <c r="D46" s="44"/>
      <c r="E46" s="44"/>
      <c r="F46" s="44"/>
      <c r="G46" s="44"/>
      <c r="H46" s="44"/>
    </row>
    <row r="47" spans="1:8">
      <c r="A47" s="44"/>
      <c r="B47" s="44"/>
      <c r="C47" s="44"/>
      <c r="D47" s="44"/>
      <c r="E47" s="44"/>
      <c r="F47" s="44"/>
      <c r="G47" s="44"/>
      <c r="H47" s="44"/>
    </row>
  </sheetData>
  <mergeCells count="47">
    <mergeCell ref="A10:B10"/>
    <mergeCell ref="D10:E10"/>
    <mergeCell ref="A7:B7"/>
    <mergeCell ref="D7:E7"/>
    <mergeCell ref="A8:B8"/>
    <mergeCell ref="D8:E8"/>
    <mergeCell ref="A4:B5"/>
    <mergeCell ref="C4:C5"/>
    <mergeCell ref="D4:E5"/>
    <mergeCell ref="F4:H4"/>
    <mergeCell ref="A14:B14"/>
    <mergeCell ref="D14:E14"/>
    <mergeCell ref="A11:B11"/>
    <mergeCell ref="D11:E11"/>
    <mergeCell ref="A12:B12"/>
    <mergeCell ref="D12:E12"/>
    <mergeCell ref="A6:B6"/>
    <mergeCell ref="D6:E6"/>
    <mergeCell ref="A9:B9"/>
    <mergeCell ref="D9:E9"/>
    <mergeCell ref="A13:B13"/>
    <mergeCell ref="D13:E13"/>
    <mergeCell ref="A15:B15"/>
    <mergeCell ref="D15:E15"/>
    <mergeCell ref="A16:B16"/>
    <mergeCell ref="D16:E16"/>
    <mergeCell ref="D19:E19"/>
    <mergeCell ref="A19:B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3" tint="0.79998168889431442"/>
  </sheetPr>
  <dimension ref="A1:H33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3.285156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8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14" t="s">
        <v>63</v>
      </c>
      <c r="B6" s="100"/>
      <c r="C6" s="54" t="s">
        <v>64</v>
      </c>
      <c r="D6" s="121" t="s">
        <v>50</v>
      </c>
      <c r="E6" s="109"/>
      <c r="F6" s="37">
        <v>17</v>
      </c>
      <c r="G6" s="37">
        <v>3</v>
      </c>
      <c r="H6" s="37">
        <v>0</v>
      </c>
    </row>
    <row r="7" spans="1:8" s="42" customFormat="1" ht="20.100000000000001" customHeight="1">
      <c r="A7" s="114" t="s">
        <v>113</v>
      </c>
      <c r="B7" s="100"/>
      <c r="C7" s="54" t="s">
        <v>49</v>
      </c>
      <c r="D7" s="121" t="s">
        <v>50</v>
      </c>
      <c r="E7" s="109"/>
      <c r="F7" s="37">
        <v>13</v>
      </c>
      <c r="G7" s="37">
        <v>4</v>
      </c>
      <c r="H7" s="37">
        <v>0</v>
      </c>
    </row>
    <row r="8" spans="1:8" s="42" customFormat="1" ht="20.100000000000001" customHeight="1">
      <c r="A8" s="114" t="s">
        <v>51</v>
      </c>
      <c r="B8" s="100"/>
      <c r="C8" s="54" t="s">
        <v>51</v>
      </c>
      <c r="D8" s="121" t="s">
        <v>50</v>
      </c>
      <c r="E8" s="109"/>
      <c r="F8" s="37">
        <v>8</v>
      </c>
      <c r="G8" s="37">
        <v>1</v>
      </c>
      <c r="H8" s="37">
        <v>0</v>
      </c>
    </row>
    <row r="9" spans="1:8" s="42" customFormat="1" ht="20.100000000000001" customHeight="1">
      <c r="A9" s="114" t="s">
        <v>117</v>
      </c>
      <c r="B9" s="100"/>
      <c r="C9" s="54" t="s">
        <v>68</v>
      </c>
      <c r="D9" s="121" t="s">
        <v>54</v>
      </c>
      <c r="E9" s="109"/>
      <c r="F9" s="37">
        <v>1</v>
      </c>
      <c r="G9" s="37">
        <v>0</v>
      </c>
      <c r="H9" s="37">
        <v>0</v>
      </c>
    </row>
    <row r="10" spans="1:8" s="42" customFormat="1" ht="20.100000000000001" customHeight="1">
      <c r="A10" s="114" t="s">
        <v>106</v>
      </c>
      <c r="B10" s="100"/>
      <c r="C10" s="54" t="s">
        <v>72</v>
      </c>
      <c r="D10" s="121" t="s">
        <v>50</v>
      </c>
      <c r="E10" s="109"/>
      <c r="F10" s="37">
        <v>7</v>
      </c>
      <c r="G10" s="37">
        <v>2</v>
      </c>
      <c r="H10" s="37">
        <v>0</v>
      </c>
    </row>
    <row r="11" spans="1:8" s="42" customFormat="1" ht="25.5">
      <c r="A11" s="123" t="s">
        <v>118</v>
      </c>
      <c r="B11" s="100"/>
      <c r="C11" s="55" t="s">
        <v>119</v>
      </c>
      <c r="D11" s="121" t="s">
        <v>75</v>
      </c>
      <c r="E11" s="109"/>
      <c r="F11" s="37">
        <v>26</v>
      </c>
      <c r="G11" s="37">
        <v>7</v>
      </c>
      <c r="H11" s="37">
        <v>0</v>
      </c>
    </row>
    <row r="12" spans="1:8" s="42" customFormat="1" ht="20.100000000000001" customHeight="1">
      <c r="A12" s="124" t="s">
        <v>120</v>
      </c>
      <c r="B12" s="111"/>
      <c r="C12" s="56" t="s">
        <v>121</v>
      </c>
      <c r="D12" s="122" t="s">
        <v>50</v>
      </c>
      <c r="E12" s="110"/>
      <c r="F12" s="4">
        <v>2</v>
      </c>
      <c r="G12" s="4">
        <v>0</v>
      </c>
      <c r="H12" s="4">
        <v>0</v>
      </c>
    </row>
    <row r="13" spans="1:8" ht="20.100000000000001" customHeight="1">
      <c r="A13" s="90"/>
      <c r="B13" s="90"/>
      <c r="C13" s="5"/>
      <c r="D13" s="90"/>
      <c r="E13" s="90"/>
      <c r="F13" s="5"/>
      <c r="G13" s="5"/>
      <c r="H13" s="5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</sheetData>
  <mergeCells count="47">
    <mergeCell ref="D15:E15"/>
    <mergeCell ref="D11:E11"/>
    <mergeCell ref="A19:B19"/>
    <mergeCell ref="A15:B15"/>
    <mergeCell ref="D9:E9"/>
    <mergeCell ref="D10:E10"/>
    <mergeCell ref="A10:B10"/>
    <mergeCell ref="A11:B11"/>
    <mergeCell ref="A12:B12"/>
    <mergeCell ref="A13:B13"/>
    <mergeCell ref="A14:B14"/>
    <mergeCell ref="A18:B18"/>
    <mergeCell ref="A17:B17"/>
    <mergeCell ref="A16:B16"/>
    <mergeCell ref="D17:E17"/>
    <mergeCell ref="A20:B20"/>
    <mergeCell ref="A21:B21"/>
    <mergeCell ref="D6:E6"/>
    <mergeCell ref="D7:E7"/>
    <mergeCell ref="D8:E8"/>
    <mergeCell ref="D20:E20"/>
    <mergeCell ref="A6:B6"/>
    <mergeCell ref="A7:B7"/>
    <mergeCell ref="A8:B8"/>
    <mergeCell ref="A9:B9"/>
    <mergeCell ref="D19:E19"/>
    <mergeCell ref="D16:E16"/>
    <mergeCell ref="D12:E12"/>
    <mergeCell ref="D13:E13"/>
    <mergeCell ref="D14:E14"/>
    <mergeCell ref="D18:E18"/>
    <mergeCell ref="A4:B5"/>
    <mergeCell ref="C4:C5"/>
    <mergeCell ref="F4:H4"/>
    <mergeCell ref="D4:E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22:E22"/>
    <mergeCell ref="A22:B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3" tint="0.79998168889431442"/>
  </sheetPr>
  <dimension ref="A1:H43"/>
  <sheetViews>
    <sheetView zoomScaleNormal="100" workbookViewId="0">
      <selection activeCell="C14" sqref="C14"/>
    </sheetView>
  </sheetViews>
  <sheetFormatPr baseColWidth="10" defaultRowHeight="12.75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710937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9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28" t="s">
        <v>63</v>
      </c>
      <c r="B6" s="128"/>
      <c r="C6" s="57" t="s">
        <v>64</v>
      </c>
      <c r="D6" s="125" t="s">
        <v>50</v>
      </c>
      <c r="E6" s="125"/>
      <c r="F6" s="50">
        <v>12</v>
      </c>
      <c r="G6" s="50">
        <v>5</v>
      </c>
      <c r="H6" s="50">
        <v>0</v>
      </c>
    </row>
    <row r="7" spans="1:8" s="42" customFormat="1" ht="20.100000000000001" customHeight="1">
      <c r="A7" s="128" t="s">
        <v>65</v>
      </c>
      <c r="B7" s="128"/>
      <c r="C7" s="57" t="s">
        <v>49</v>
      </c>
      <c r="D7" s="125" t="s">
        <v>50</v>
      </c>
      <c r="E7" s="125"/>
      <c r="F7" s="50">
        <v>12</v>
      </c>
      <c r="G7" s="50">
        <v>2</v>
      </c>
      <c r="H7" s="50">
        <v>0</v>
      </c>
    </row>
    <row r="8" spans="1:8" s="42" customFormat="1" ht="20.100000000000001" customHeight="1">
      <c r="A8" s="128" t="s">
        <v>51</v>
      </c>
      <c r="B8" s="128"/>
      <c r="C8" s="57" t="s">
        <v>51</v>
      </c>
      <c r="D8" s="125" t="s">
        <v>50</v>
      </c>
      <c r="E8" s="125"/>
      <c r="F8" s="50">
        <v>12</v>
      </c>
      <c r="G8" s="50">
        <v>3</v>
      </c>
      <c r="H8" s="50">
        <v>0</v>
      </c>
    </row>
    <row r="9" spans="1:8" s="42" customFormat="1" ht="20.100000000000001" customHeight="1">
      <c r="A9" s="128" t="s">
        <v>67</v>
      </c>
      <c r="B9" s="128"/>
      <c r="C9" s="57" t="s">
        <v>68</v>
      </c>
      <c r="D9" s="125" t="s">
        <v>54</v>
      </c>
      <c r="E9" s="125"/>
      <c r="F9" s="50">
        <v>7</v>
      </c>
      <c r="G9" s="50">
        <v>1</v>
      </c>
      <c r="H9" s="50">
        <v>0</v>
      </c>
    </row>
    <row r="10" spans="1:8" s="42" customFormat="1" ht="20.100000000000001" customHeight="1">
      <c r="A10" s="128" t="s">
        <v>69</v>
      </c>
      <c r="B10" s="128"/>
      <c r="C10" s="57" t="s">
        <v>70</v>
      </c>
      <c r="D10" s="125" t="s">
        <v>50</v>
      </c>
      <c r="E10" s="125"/>
      <c r="F10" s="50">
        <v>3</v>
      </c>
      <c r="G10" s="50">
        <v>1</v>
      </c>
      <c r="H10" s="50">
        <v>0</v>
      </c>
    </row>
    <row r="11" spans="1:8" s="42" customFormat="1" ht="20.100000000000001" customHeight="1">
      <c r="A11" s="128" t="s">
        <v>71</v>
      </c>
      <c r="B11" s="128"/>
      <c r="C11" s="57" t="s">
        <v>72</v>
      </c>
      <c r="D11" s="125" t="s">
        <v>50</v>
      </c>
      <c r="E11" s="125"/>
      <c r="F11" s="50">
        <v>2</v>
      </c>
      <c r="G11" s="50">
        <v>0</v>
      </c>
      <c r="H11" s="50">
        <v>0</v>
      </c>
    </row>
    <row r="12" spans="1:8" s="42" customFormat="1" ht="20.100000000000001" customHeight="1">
      <c r="A12" s="126" t="s">
        <v>80</v>
      </c>
      <c r="B12" s="126"/>
      <c r="C12" s="58" t="s">
        <v>53</v>
      </c>
      <c r="D12" s="127" t="s">
        <v>54</v>
      </c>
      <c r="E12" s="127"/>
      <c r="F12" s="52">
        <v>12</v>
      </c>
      <c r="G12" s="52">
        <v>4</v>
      </c>
      <c r="H12" s="52">
        <v>0</v>
      </c>
    </row>
    <row r="13" spans="1:8" ht="20.100000000000001" customHeight="1">
      <c r="A13" s="90"/>
      <c r="B13" s="90"/>
      <c r="C13" s="5"/>
      <c r="D13" s="90"/>
      <c r="E13" s="90"/>
      <c r="F13" s="5"/>
      <c r="G13" s="5"/>
      <c r="H13" s="5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  <row r="37" spans="1:8">
      <c r="A37" s="44"/>
      <c r="B37" s="44"/>
      <c r="C37" s="44"/>
      <c r="D37" s="44"/>
      <c r="E37" s="44"/>
      <c r="F37" s="44"/>
      <c r="G37" s="44"/>
      <c r="H37" s="44"/>
    </row>
    <row r="38" spans="1:8">
      <c r="A38" s="44"/>
      <c r="B38" s="44"/>
      <c r="C38" s="44"/>
      <c r="D38" s="44"/>
      <c r="E38" s="44"/>
      <c r="F38" s="44"/>
      <c r="G38" s="44"/>
      <c r="H38" s="44"/>
    </row>
    <row r="39" spans="1:8">
      <c r="A39" s="44"/>
      <c r="B39" s="44"/>
      <c r="C39" s="44"/>
      <c r="D39" s="44"/>
      <c r="E39" s="44"/>
      <c r="F39" s="44"/>
      <c r="G39" s="44"/>
      <c r="H39" s="44"/>
    </row>
    <row r="40" spans="1:8">
      <c r="A40" s="44"/>
      <c r="B40" s="44"/>
      <c r="C40" s="44"/>
      <c r="D40" s="44"/>
      <c r="E40" s="44"/>
      <c r="F40" s="44"/>
      <c r="G40" s="44"/>
      <c r="H40" s="44"/>
    </row>
    <row r="41" spans="1:8">
      <c r="A41" s="44"/>
      <c r="B41" s="44"/>
      <c r="C41" s="44"/>
      <c r="D41" s="44"/>
      <c r="E41" s="44"/>
      <c r="F41" s="44"/>
      <c r="G41" s="44"/>
      <c r="H41" s="44"/>
    </row>
    <row r="42" spans="1:8">
      <c r="A42" s="44"/>
      <c r="B42" s="44"/>
      <c r="C42" s="44"/>
      <c r="D42" s="44"/>
      <c r="E42" s="44"/>
      <c r="F42" s="44"/>
      <c r="G42" s="44"/>
      <c r="H42" s="44"/>
    </row>
    <row r="43" spans="1:8">
      <c r="A43" s="44"/>
      <c r="B43" s="44"/>
      <c r="C43" s="44"/>
      <c r="D43" s="44"/>
      <c r="E43" s="44"/>
      <c r="F43" s="44"/>
      <c r="G43" s="44"/>
      <c r="H43" s="44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5:E25"/>
    <mergeCell ref="D24:E24"/>
    <mergeCell ref="D22:E22"/>
    <mergeCell ref="D19:E19"/>
    <mergeCell ref="A22:B22"/>
    <mergeCell ref="A13:B13"/>
    <mergeCell ref="A14:B14"/>
    <mergeCell ref="A18:B18"/>
    <mergeCell ref="A20:B20"/>
    <mergeCell ref="A19:B19"/>
    <mergeCell ref="A17:B17"/>
    <mergeCell ref="A16:B16"/>
    <mergeCell ref="A15:B15"/>
    <mergeCell ref="A21:B21"/>
    <mergeCell ref="D18:E18"/>
    <mergeCell ref="D20:E20"/>
    <mergeCell ref="D21:E21"/>
    <mergeCell ref="A4:B5"/>
    <mergeCell ref="C4:C5"/>
    <mergeCell ref="A10:B10"/>
    <mergeCell ref="A11:B11"/>
    <mergeCell ref="A8:B8"/>
    <mergeCell ref="A9:B9"/>
    <mergeCell ref="A7:B7"/>
    <mergeCell ref="A6:B6"/>
    <mergeCell ref="A12:B12"/>
    <mergeCell ref="D16:E16"/>
    <mergeCell ref="D17:E17"/>
    <mergeCell ref="D15:E15"/>
    <mergeCell ref="D14:E14"/>
    <mergeCell ref="D12:E12"/>
    <mergeCell ref="F4:H4"/>
    <mergeCell ref="D4:E5"/>
    <mergeCell ref="D7:E7"/>
    <mergeCell ref="D13:E13"/>
    <mergeCell ref="D6:E6"/>
    <mergeCell ref="D10:E10"/>
    <mergeCell ref="D8:E8"/>
    <mergeCell ref="D11:E11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3" tint="0.79998168889431442"/>
  </sheetPr>
  <dimension ref="A1:H36"/>
  <sheetViews>
    <sheetView zoomScaleNormal="100" workbookViewId="0">
      <selection activeCell="D10" sqref="D10:E11"/>
    </sheetView>
  </sheetViews>
  <sheetFormatPr baseColWidth="10" defaultRowHeight="12.75"/>
  <cols>
    <col min="1" max="1" width="15.7109375" customWidth="1"/>
    <col min="2" max="2" width="28" customWidth="1"/>
    <col min="3" max="3" width="16" customWidth="1"/>
    <col min="4" max="4" width="8.42578125" customWidth="1"/>
    <col min="5" max="5" width="11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10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94" t="s">
        <v>137</v>
      </c>
      <c r="D4" s="96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20.100000000000001" customHeight="1">
      <c r="A6" s="100" t="s">
        <v>65</v>
      </c>
      <c r="B6" s="100"/>
      <c r="C6" s="39" t="s">
        <v>49</v>
      </c>
      <c r="D6" s="109" t="s">
        <v>50</v>
      </c>
      <c r="E6" s="109"/>
      <c r="F6" s="37">
        <v>5</v>
      </c>
      <c r="G6" s="37">
        <v>0</v>
      </c>
      <c r="H6" s="37">
        <v>0</v>
      </c>
    </row>
    <row r="7" spans="1:8" s="42" customFormat="1" ht="20.100000000000001" customHeight="1">
      <c r="A7" s="100" t="s">
        <v>51</v>
      </c>
      <c r="B7" s="100"/>
      <c r="C7" s="39" t="s">
        <v>51</v>
      </c>
      <c r="D7" s="109" t="s">
        <v>50</v>
      </c>
      <c r="E7" s="109"/>
      <c r="F7" s="37">
        <v>9</v>
      </c>
      <c r="G7" s="37">
        <v>4</v>
      </c>
      <c r="H7" s="37">
        <v>0</v>
      </c>
    </row>
    <row r="8" spans="1:8" s="42" customFormat="1" ht="20.100000000000001" customHeight="1">
      <c r="A8" s="100" t="s">
        <v>100</v>
      </c>
      <c r="B8" s="100"/>
      <c r="C8" s="39" t="s">
        <v>101</v>
      </c>
      <c r="D8" s="109" t="s">
        <v>54</v>
      </c>
      <c r="E8" s="109"/>
      <c r="F8" s="37">
        <v>9</v>
      </c>
      <c r="G8" s="37">
        <v>4</v>
      </c>
      <c r="H8" s="37">
        <v>0</v>
      </c>
    </row>
    <row r="9" spans="1:8" s="42" customFormat="1" ht="20.100000000000001" customHeight="1">
      <c r="A9" s="100" t="s">
        <v>102</v>
      </c>
      <c r="B9" s="100"/>
      <c r="C9" s="39" t="s">
        <v>84</v>
      </c>
      <c r="D9" s="109" t="s">
        <v>54</v>
      </c>
      <c r="E9" s="109"/>
      <c r="F9" s="37">
        <v>9</v>
      </c>
      <c r="G9" s="37">
        <v>1</v>
      </c>
      <c r="H9" s="37">
        <v>1</v>
      </c>
    </row>
    <row r="10" spans="1:8" s="42" customFormat="1" ht="20.100000000000001" customHeight="1">
      <c r="A10" s="114" t="s">
        <v>138</v>
      </c>
      <c r="B10" s="100"/>
      <c r="C10" s="54" t="s">
        <v>139</v>
      </c>
      <c r="D10" s="109" t="s">
        <v>139</v>
      </c>
      <c r="E10" s="109"/>
      <c r="F10" s="37">
        <v>1</v>
      </c>
      <c r="G10" s="37">
        <v>0</v>
      </c>
      <c r="H10" s="37">
        <v>0</v>
      </c>
    </row>
    <row r="11" spans="1:8" s="42" customFormat="1" ht="20.100000000000001" customHeight="1">
      <c r="A11" s="124" t="s">
        <v>138</v>
      </c>
      <c r="B11" s="111"/>
      <c r="C11" s="56" t="s">
        <v>139</v>
      </c>
      <c r="D11" s="109" t="s">
        <v>139</v>
      </c>
      <c r="E11" s="109"/>
      <c r="F11" s="4">
        <v>1</v>
      </c>
      <c r="G11" s="4">
        <v>0</v>
      </c>
      <c r="H11" s="4">
        <v>0</v>
      </c>
    </row>
    <row r="12" spans="1:8" ht="20.100000000000001" customHeight="1">
      <c r="A12" s="90"/>
      <c r="B12" s="90"/>
      <c r="C12" s="5"/>
      <c r="D12" s="90"/>
      <c r="E12" s="90"/>
      <c r="F12" s="5"/>
      <c r="G12" s="5"/>
      <c r="H12" s="5"/>
    </row>
    <row r="13" spans="1:8" ht="20.100000000000001" customHeight="1">
      <c r="A13" s="88"/>
      <c r="B13" s="88"/>
      <c r="C13" s="44"/>
      <c r="D13" s="88"/>
      <c r="E13" s="88"/>
      <c r="F13" s="44"/>
      <c r="G13" s="44"/>
      <c r="H13" s="44"/>
    </row>
    <row r="14" spans="1:8" ht="20.100000000000001" customHeight="1">
      <c r="A14" s="88"/>
      <c r="B14" s="88"/>
      <c r="C14" s="44"/>
      <c r="D14" s="88"/>
      <c r="E14" s="88"/>
      <c r="F14" s="44"/>
      <c r="G14" s="44"/>
      <c r="H14" s="44"/>
    </row>
    <row r="15" spans="1:8" ht="20.100000000000001" customHeight="1">
      <c r="A15" s="88"/>
      <c r="B15" s="88"/>
      <c r="C15" s="44"/>
      <c r="D15" s="88"/>
      <c r="E15" s="88"/>
      <c r="F15" s="44"/>
      <c r="G15" s="44"/>
      <c r="H15" s="44"/>
    </row>
    <row r="16" spans="1:8" ht="20.100000000000001" customHeight="1">
      <c r="A16" s="88"/>
      <c r="B16" s="88"/>
      <c r="C16" s="44"/>
      <c r="D16" s="88"/>
      <c r="E16" s="88"/>
      <c r="F16" s="44"/>
      <c r="G16" s="44"/>
      <c r="H16" s="44"/>
    </row>
    <row r="17" spans="1:8" ht="20.100000000000001" customHeight="1">
      <c r="A17" s="88"/>
      <c r="B17" s="88"/>
      <c r="C17" s="44"/>
      <c r="D17" s="88"/>
      <c r="E17" s="88"/>
      <c r="F17" s="44"/>
      <c r="G17" s="44"/>
      <c r="H17" s="44"/>
    </row>
    <row r="18" spans="1:8" ht="20.100000000000001" customHeight="1">
      <c r="A18" s="88"/>
      <c r="B18" s="88"/>
      <c r="C18" s="44"/>
      <c r="D18" s="88"/>
      <c r="E18" s="88"/>
      <c r="F18" s="44"/>
      <c r="G18" s="44"/>
      <c r="H18" s="44"/>
    </row>
    <row r="19" spans="1:8" ht="20.100000000000001" customHeight="1">
      <c r="A19" s="88"/>
      <c r="B19" s="88"/>
      <c r="C19" s="44"/>
      <c r="D19" s="88"/>
      <c r="E19" s="88"/>
      <c r="F19" s="44"/>
      <c r="G19" s="44"/>
      <c r="H19" s="44"/>
    </row>
    <row r="20" spans="1:8" ht="20.100000000000001" customHeight="1">
      <c r="A20" s="88"/>
      <c r="B20" s="88"/>
      <c r="C20" s="44"/>
      <c r="D20" s="88"/>
      <c r="E20" s="88"/>
      <c r="F20" s="44"/>
      <c r="G20" s="44"/>
      <c r="H20" s="44"/>
    </row>
    <row r="21" spans="1:8" ht="20.100000000000001" customHeight="1">
      <c r="A21" s="88"/>
      <c r="B21" s="88"/>
      <c r="C21" s="44"/>
      <c r="D21" s="88"/>
      <c r="E21" s="88"/>
      <c r="F21" s="44"/>
      <c r="G21" s="44"/>
      <c r="H21" s="44"/>
    </row>
    <row r="22" spans="1:8" ht="20.100000000000001" customHeight="1">
      <c r="A22" s="88"/>
      <c r="B22" s="88"/>
      <c r="C22" s="44"/>
      <c r="D22" s="88"/>
      <c r="E22" s="88"/>
      <c r="F22" s="44"/>
      <c r="G22" s="44"/>
      <c r="H22" s="44"/>
    </row>
    <row r="23" spans="1:8" ht="20.100000000000001" customHeight="1">
      <c r="A23" s="88"/>
      <c r="B23" s="88"/>
      <c r="C23" s="44"/>
      <c r="D23" s="88"/>
      <c r="E23" s="88"/>
      <c r="F23" s="44"/>
      <c r="G23" s="44"/>
      <c r="H23" s="44"/>
    </row>
    <row r="24" spans="1:8" ht="20.100000000000001" customHeight="1">
      <c r="A24" s="88"/>
      <c r="B24" s="88"/>
      <c r="C24" s="44"/>
      <c r="D24" s="88"/>
      <c r="E24" s="88"/>
      <c r="F24" s="44"/>
      <c r="G24" s="44"/>
      <c r="H24" s="44"/>
    </row>
    <row r="25" spans="1:8" ht="20.100000000000001" customHeight="1">
      <c r="A25" s="88"/>
      <c r="B25" s="88"/>
      <c r="C25" s="44"/>
      <c r="D25" s="88"/>
      <c r="E25" s="88"/>
      <c r="F25" s="44"/>
      <c r="G25" s="44"/>
      <c r="H25" s="44"/>
    </row>
    <row r="26" spans="1:8" ht="20.100000000000001" customHeight="1">
      <c r="A26" s="88"/>
      <c r="B26" s="88"/>
      <c r="C26" s="44"/>
      <c r="D26" s="88"/>
      <c r="E26" s="88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</sheetData>
  <mergeCells count="47">
    <mergeCell ref="D6:E6"/>
    <mergeCell ref="D16:E16"/>
    <mergeCell ref="D7:E7"/>
    <mergeCell ref="D8:E8"/>
    <mergeCell ref="D9:E9"/>
    <mergeCell ref="D10:E10"/>
    <mergeCell ref="D11:E11"/>
    <mergeCell ref="A7:B7"/>
    <mergeCell ref="A8:B8"/>
    <mergeCell ref="A9:B9"/>
    <mergeCell ref="A4:B5"/>
    <mergeCell ref="A6:B6"/>
    <mergeCell ref="F4:H4"/>
    <mergeCell ref="C4:C5"/>
    <mergeCell ref="D4:E5"/>
    <mergeCell ref="D21:E21"/>
    <mergeCell ref="A21:B21"/>
    <mergeCell ref="A10:B10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7:E17"/>
    <mergeCell ref="D15:E15"/>
    <mergeCell ref="A16:B16"/>
    <mergeCell ref="A22:B22"/>
    <mergeCell ref="D14:E14"/>
    <mergeCell ref="D18:E1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79998168889431442"/>
  </sheetPr>
  <dimension ref="A1:H35"/>
  <sheetViews>
    <sheetView zoomScaleNormal="100" workbookViewId="0">
      <selection activeCell="G17" sqref="G17"/>
    </sheetView>
  </sheetViews>
  <sheetFormatPr baseColWidth="10" defaultRowHeight="12.75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140625" customWidth="1"/>
    <col min="6" max="7" width="16.28515625" customWidth="1"/>
    <col min="8" max="8" width="19.85546875" customWidth="1"/>
  </cols>
  <sheetData>
    <row r="1" spans="1:8">
      <c r="A1" s="2"/>
      <c r="B1" s="2"/>
      <c r="C1" s="2"/>
      <c r="D1" s="2"/>
      <c r="E1" s="2"/>
    </row>
    <row r="2" spans="1:8">
      <c r="A2" s="43" t="s">
        <v>3</v>
      </c>
      <c r="B2" s="3" t="s">
        <v>11</v>
      </c>
      <c r="C2" s="2"/>
      <c r="D2" s="2"/>
      <c r="E2" s="2"/>
      <c r="F2" s="2"/>
      <c r="G2" s="35"/>
      <c r="H2" s="35"/>
    </row>
    <row r="4" spans="1:8" ht="20.25" customHeight="1">
      <c r="A4" s="107" t="s">
        <v>0</v>
      </c>
      <c r="B4" s="97"/>
      <c r="C4" s="112" t="s">
        <v>137</v>
      </c>
      <c r="D4" s="113" t="s">
        <v>136</v>
      </c>
      <c r="E4" s="97"/>
      <c r="F4" s="91" t="s">
        <v>144</v>
      </c>
      <c r="G4" s="92"/>
      <c r="H4" s="93"/>
    </row>
    <row r="5" spans="1:8" ht="28.5" customHeight="1">
      <c r="A5" s="108"/>
      <c r="B5" s="99"/>
      <c r="C5" s="95"/>
      <c r="D5" s="98"/>
      <c r="E5" s="99"/>
      <c r="F5" s="4" t="s">
        <v>1</v>
      </c>
      <c r="G5" s="4" t="s">
        <v>2</v>
      </c>
      <c r="H5" s="67" t="s">
        <v>145</v>
      </c>
    </row>
    <row r="6" spans="1:8" s="42" customFormat="1" ht="19.5" customHeight="1">
      <c r="A6" s="114" t="s">
        <v>138</v>
      </c>
      <c r="B6" s="100"/>
      <c r="C6" s="54" t="s">
        <v>139</v>
      </c>
      <c r="D6" s="91" t="s">
        <v>139</v>
      </c>
      <c r="E6" s="93"/>
      <c r="F6" s="37">
        <v>1</v>
      </c>
      <c r="G6" s="37">
        <v>0</v>
      </c>
      <c r="H6" s="37">
        <v>0</v>
      </c>
    </row>
    <row r="7" spans="1:8" s="42" customFormat="1" ht="19.5" customHeight="1">
      <c r="A7" s="114" t="s">
        <v>138</v>
      </c>
      <c r="B7" s="100"/>
      <c r="C7" s="54" t="s">
        <v>139</v>
      </c>
      <c r="D7" s="91" t="s">
        <v>139</v>
      </c>
      <c r="E7" s="93"/>
      <c r="F7" s="37">
        <v>1</v>
      </c>
      <c r="G7" s="37">
        <v>0</v>
      </c>
      <c r="H7" s="37">
        <v>0</v>
      </c>
    </row>
    <row r="8" spans="1:8" s="42" customFormat="1" ht="19.5" customHeight="1">
      <c r="A8" s="114" t="s">
        <v>138</v>
      </c>
      <c r="B8" s="100"/>
      <c r="C8" s="54" t="s">
        <v>139</v>
      </c>
      <c r="D8" s="91" t="s">
        <v>139</v>
      </c>
      <c r="E8" s="93"/>
      <c r="F8" s="37">
        <v>1</v>
      </c>
      <c r="G8" s="37">
        <v>0</v>
      </c>
      <c r="H8" s="37">
        <v>0</v>
      </c>
    </row>
    <row r="9" spans="1:8" s="42" customFormat="1" ht="19.5" customHeight="1">
      <c r="A9" s="114" t="s">
        <v>138</v>
      </c>
      <c r="B9" s="100"/>
      <c r="C9" s="54" t="s">
        <v>139</v>
      </c>
      <c r="D9" s="91" t="s">
        <v>139</v>
      </c>
      <c r="E9" s="93"/>
      <c r="F9" s="37">
        <v>1</v>
      </c>
      <c r="G9" s="37">
        <v>1</v>
      </c>
      <c r="H9" s="37">
        <v>0</v>
      </c>
    </row>
    <row r="10" spans="1:8" s="42" customFormat="1" ht="19.5" customHeight="1">
      <c r="A10" s="114" t="s">
        <v>138</v>
      </c>
      <c r="B10" s="100"/>
      <c r="C10" s="54" t="s">
        <v>139</v>
      </c>
      <c r="D10" s="91" t="s">
        <v>139</v>
      </c>
      <c r="E10" s="93"/>
      <c r="F10" s="37">
        <v>1</v>
      </c>
      <c r="G10" s="37">
        <v>1</v>
      </c>
      <c r="H10" s="37">
        <v>0</v>
      </c>
    </row>
    <row r="11" spans="1:8" s="42" customFormat="1" ht="19.5" customHeight="1">
      <c r="A11" s="124" t="s">
        <v>138</v>
      </c>
      <c r="B11" s="111"/>
      <c r="C11" s="56" t="s">
        <v>139</v>
      </c>
      <c r="D11" s="91" t="s">
        <v>139</v>
      </c>
      <c r="E11" s="93"/>
      <c r="F11" s="4">
        <v>1</v>
      </c>
      <c r="G11" s="4">
        <v>1</v>
      </c>
      <c r="H11" s="4">
        <v>0</v>
      </c>
    </row>
    <row r="12" spans="1:8" ht="19.5" customHeight="1">
      <c r="A12" s="90"/>
      <c r="B12" s="90"/>
      <c r="C12" s="5"/>
      <c r="D12" s="115"/>
      <c r="E12" s="115"/>
      <c r="F12" s="5"/>
      <c r="G12" s="5"/>
      <c r="H12" s="5"/>
    </row>
    <row r="13" spans="1:8" ht="19.5" customHeight="1">
      <c r="A13" s="88"/>
      <c r="B13" s="88"/>
      <c r="C13" s="44"/>
      <c r="D13" s="129"/>
      <c r="E13" s="129"/>
      <c r="F13" s="44"/>
      <c r="G13" s="44"/>
      <c r="H13" s="44"/>
    </row>
    <row r="14" spans="1:8" ht="19.5" customHeight="1">
      <c r="A14" s="88"/>
      <c r="B14" s="88"/>
      <c r="C14" s="44"/>
      <c r="D14" s="129"/>
      <c r="E14" s="129"/>
      <c r="F14" s="44"/>
      <c r="G14" s="44"/>
      <c r="H14" s="44"/>
    </row>
    <row r="15" spans="1:8" ht="19.5" customHeight="1">
      <c r="A15" s="88"/>
      <c r="B15" s="88"/>
      <c r="C15" s="44"/>
      <c r="D15" s="129"/>
      <c r="E15" s="129"/>
      <c r="F15" s="44"/>
      <c r="G15" s="44"/>
      <c r="H15" s="44"/>
    </row>
    <row r="16" spans="1:8" ht="19.5" customHeight="1">
      <c r="A16" s="88"/>
      <c r="B16" s="88"/>
      <c r="C16" s="44"/>
      <c r="D16" s="129"/>
      <c r="E16" s="129"/>
      <c r="F16" s="44"/>
      <c r="G16" s="44"/>
      <c r="H16" s="44"/>
    </row>
    <row r="17" spans="1:8" ht="19.5" customHeight="1">
      <c r="A17" s="88"/>
      <c r="B17" s="88"/>
      <c r="C17" s="44"/>
      <c r="D17" s="129"/>
      <c r="E17" s="129"/>
      <c r="F17" s="44"/>
      <c r="G17" s="44"/>
      <c r="H17" s="44"/>
    </row>
    <row r="18" spans="1:8" ht="19.5" customHeight="1">
      <c r="A18" s="88"/>
      <c r="B18" s="88"/>
      <c r="C18" s="44"/>
      <c r="D18" s="129"/>
      <c r="E18" s="129"/>
      <c r="F18" s="44"/>
      <c r="G18" s="44"/>
      <c r="H18" s="44"/>
    </row>
    <row r="19" spans="1:8" ht="19.5" customHeight="1">
      <c r="A19" s="88"/>
      <c r="B19" s="88"/>
      <c r="C19" s="44"/>
      <c r="D19" s="129"/>
      <c r="E19" s="129"/>
      <c r="F19" s="44"/>
      <c r="G19" s="44"/>
      <c r="H19" s="44"/>
    </row>
    <row r="20" spans="1:8" ht="19.5" customHeight="1">
      <c r="A20" s="88"/>
      <c r="B20" s="88"/>
      <c r="C20" s="44"/>
      <c r="D20" s="129"/>
      <c r="E20" s="129"/>
      <c r="F20" s="44"/>
      <c r="G20" s="44"/>
      <c r="H20" s="44"/>
    </row>
    <row r="21" spans="1:8" ht="19.5" customHeight="1">
      <c r="A21" s="88"/>
      <c r="B21" s="88"/>
      <c r="C21" s="44"/>
      <c r="D21" s="129"/>
      <c r="E21" s="129"/>
      <c r="F21" s="44"/>
      <c r="G21" s="44"/>
      <c r="H21" s="44"/>
    </row>
    <row r="22" spans="1:8" ht="19.5" customHeight="1">
      <c r="A22" s="88"/>
      <c r="B22" s="88"/>
      <c r="C22" s="44"/>
      <c r="D22" s="129"/>
      <c r="E22" s="129"/>
      <c r="F22" s="44"/>
      <c r="G22" s="44"/>
      <c r="H22" s="44"/>
    </row>
    <row r="23" spans="1:8" ht="19.5" customHeight="1">
      <c r="A23" s="88"/>
      <c r="B23" s="88"/>
      <c r="C23" s="44"/>
      <c r="D23" s="129"/>
      <c r="E23" s="129"/>
      <c r="F23" s="44"/>
      <c r="G23" s="44"/>
      <c r="H23" s="44"/>
    </row>
    <row r="24" spans="1:8" ht="19.5" customHeight="1">
      <c r="A24" s="88"/>
      <c r="B24" s="88"/>
      <c r="C24" s="44"/>
      <c r="D24" s="129"/>
      <c r="E24" s="129"/>
      <c r="F24" s="44"/>
      <c r="G24" s="44"/>
      <c r="H24" s="44"/>
    </row>
    <row r="25" spans="1:8">
      <c r="A25" s="44"/>
      <c r="B25" s="44"/>
      <c r="C25" s="44"/>
      <c r="D25" s="44"/>
      <c r="E25" s="44"/>
      <c r="F25" s="44"/>
      <c r="G25" s="44"/>
      <c r="H25" s="44"/>
    </row>
    <row r="26" spans="1:8">
      <c r="A26" s="44"/>
      <c r="B26" s="44"/>
      <c r="C26" s="44"/>
      <c r="D26" s="44"/>
      <c r="E26" s="44"/>
      <c r="F26" s="44"/>
      <c r="G26" s="44"/>
      <c r="H26" s="44"/>
    </row>
    <row r="27" spans="1:8">
      <c r="A27" s="88"/>
      <c r="B27" s="88"/>
      <c r="C27" s="88"/>
      <c r="D27" s="88"/>
      <c r="E27" s="88"/>
      <c r="F27" s="88"/>
      <c r="G27" s="88"/>
      <c r="H27" s="88"/>
    </row>
    <row r="28" spans="1:8">
      <c r="A28" s="38"/>
      <c r="B28" s="38"/>
      <c r="C28" s="38"/>
      <c r="D28" s="38"/>
      <c r="E28" s="38"/>
      <c r="F28" s="38"/>
      <c r="G28" s="38"/>
      <c r="H28" s="38"/>
    </row>
    <row r="29" spans="1:8">
      <c r="A29" s="44"/>
      <c r="B29" s="44"/>
      <c r="C29" s="44"/>
      <c r="D29" s="44"/>
      <c r="E29" s="44"/>
      <c r="F29" s="44"/>
      <c r="G29" s="44"/>
      <c r="H29" s="44"/>
    </row>
    <row r="30" spans="1:8">
      <c r="A30" s="44"/>
      <c r="B30" s="44"/>
      <c r="C30" s="44"/>
      <c r="D30" s="44"/>
      <c r="E30" s="44"/>
      <c r="F30" s="44"/>
      <c r="G30" s="44"/>
      <c r="H30" s="44"/>
    </row>
    <row r="31" spans="1:8">
      <c r="A31" s="44"/>
      <c r="B31" s="44"/>
      <c r="C31" s="44"/>
      <c r="D31" s="44"/>
      <c r="E31" s="44"/>
      <c r="F31" s="44"/>
      <c r="G31" s="44"/>
      <c r="H31" s="44"/>
    </row>
    <row r="32" spans="1:8">
      <c r="A32" s="44"/>
      <c r="B32" s="44"/>
      <c r="C32" s="44"/>
      <c r="D32" s="44"/>
      <c r="E32" s="44"/>
      <c r="F32" s="44"/>
      <c r="G32" s="44"/>
      <c r="H32" s="44"/>
    </row>
    <row r="33" spans="1:8">
      <c r="A33" s="44"/>
      <c r="B33" s="44"/>
      <c r="C33" s="44"/>
      <c r="D33" s="44"/>
      <c r="E33" s="44"/>
      <c r="F33" s="44"/>
      <c r="G33" s="44"/>
      <c r="H33" s="44"/>
    </row>
    <row r="34" spans="1:8">
      <c r="A34" s="44"/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</sheetData>
  <mergeCells count="43">
    <mergeCell ref="A22:B22"/>
    <mergeCell ref="A23:B23"/>
    <mergeCell ref="A24:B24"/>
    <mergeCell ref="A18:B18"/>
    <mergeCell ref="A19:B19"/>
    <mergeCell ref="A20:B20"/>
    <mergeCell ref="A21:B21"/>
    <mergeCell ref="A14:B14"/>
    <mergeCell ref="A15:B15"/>
    <mergeCell ref="A11:B11"/>
    <mergeCell ref="A16:B16"/>
    <mergeCell ref="A17:B17"/>
    <mergeCell ref="D10:E10"/>
    <mergeCell ref="D11:E11"/>
    <mergeCell ref="D6:E6"/>
    <mergeCell ref="D7:E7"/>
    <mergeCell ref="A13:B13"/>
    <mergeCell ref="A7:B7"/>
    <mergeCell ref="A8:B8"/>
    <mergeCell ref="A9:B9"/>
    <mergeCell ref="A10:B10"/>
    <mergeCell ref="A12:B12"/>
    <mergeCell ref="C4:C5"/>
    <mergeCell ref="D4:E5"/>
    <mergeCell ref="F4:H4"/>
    <mergeCell ref="A4:B5"/>
    <mergeCell ref="A6:B6"/>
    <mergeCell ref="D8:E8"/>
    <mergeCell ref="A27:H27"/>
    <mergeCell ref="D21:E21"/>
    <mergeCell ref="D22:E22"/>
    <mergeCell ref="D23:E23"/>
    <mergeCell ref="D24:E24"/>
    <mergeCell ref="D17:E17"/>
    <mergeCell ref="D18:E18"/>
    <mergeCell ref="D19:E19"/>
    <mergeCell ref="D20:E20"/>
    <mergeCell ref="D13:E13"/>
    <mergeCell ref="D14:E14"/>
    <mergeCell ref="D15:E15"/>
    <mergeCell ref="D16:E16"/>
    <mergeCell ref="D12:E12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1</vt:i4>
      </vt:variant>
    </vt:vector>
  </HeadingPairs>
  <TitlesOfParts>
    <vt:vector size="25" baseType="lpstr">
      <vt:lpstr>68</vt:lpstr>
      <vt:lpstr>Fehrbellin 00</vt:lpstr>
      <vt:lpstr>Heiligengrabe 00</vt:lpstr>
      <vt:lpstr>Kyritz 00</vt:lpstr>
      <vt:lpstr>Neuruppin 00</vt:lpstr>
      <vt:lpstr>Rheinsberg 00</vt:lpstr>
      <vt:lpstr>Wittstock-Dosse 00</vt:lpstr>
      <vt:lpstr>Wusterhausen-Dosse 00</vt:lpstr>
      <vt:lpstr>Herzberg (Mark) 04</vt:lpstr>
      <vt:lpstr>Lindow (Mark) 04</vt:lpstr>
      <vt:lpstr>Rüthnick 04</vt:lpstr>
      <vt:lpstr>Vielitzsee 04</vt:lpstr>
      <vt:lpstr>Breddin 05</vt:lpstr>
      <vt:lpstr>Dreetz 05</vt:lpstr>
      <vt:lpstr>Neustadt (Dosse) 05</vt:lpstr>
      <vt:lpstr>Sieversdorf-Hohenofen 05</vt:lpstr>
      <vt:lpstr>Stüdenitz-Schönermark 05</vt:lpstr>
      <vt:lpstr>Zernitz-Lohm 05</vt:lpstr>
      <vt:lpstr>Dabergotz 07</vt:lpstr>
      <vt:lpstr>Märkisch Linden 07</vt:lpstr>
      <vt:lpstr>Storbeck-Frankendorf 07</vt:lpstr>
      <vt:lpstr>Temnitzquell 07</vt:lpstr>
      <vt:lpstr>Temnitztal 07</vt:lpstr>
      <vt:lpstr>Walsleben 07</vt:lpstr>
      <vt:lpstr>'68'!Drucktitel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2019-04-02T11:17:24Z</cp:lastPrinted>
  <dcterms:created xsi:type="dcterms:W3CDTF">2008-05-13T09:26:49Z</dcterms:created>
  <dcterms:modified xsi:type="dcterms:W3CDTF">2021-06-21T10:58:30Z</dcterms:modified>
</cp:coreProperties>
</file>